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7820" windowHeight="10665" activeTab="0"/>
  </bookViews>
  <sheets>
    <sheet name="spec. uden.forret" sheetId="1" r:id="rId1"/>
    <sheet name="Rådata 200912" sheetId="2" r:id="rId2"/>
  </sheets>
  <definedNames>
    <definedName name="navn">'Rådata 200912'!$A$2:$A$34</definedName>
  </definedNames>
  <calcPr fullCalcOnLoad="1"/>
</workbook>
</file>

<file path=xl/sharedStrings.xml><?xml version="1.0" encoding="utf-8"?>
<sst xmlns="http://schemas.openxmlformats.org/spreadsheetml/2006/main" count="86" uniqueCount="67">
  <si>
    <t>Specifikation af direkte udenlandsk forretning - bruttopræmier</t>
  </si>
  <si>
    <t>I alt (1 + 2 + 3)</t>
  </si>
  <si>
    <t>1. EU-lande</t>
  </si>
  <si>
    <t>2. EØS-lande</t>
  </si>
  <si>
    <t>3. Øvrige lande</t>
  </si>
  <si>
    <t>1.000 kr.</t>
  </si>
  <si>
    <t>Kode</t>
  </si>
  <si>
    <t>LT1001</t>
  </si>
  <si>
    <t>LT1002</t>
  </si>
  <si>
    <t>LT1003</t>
  </si>
  <si>
    <t>LT1004</t>
  </si>
  <si>
    <t>LT1005</t>
  </si>
  <si>
    <t>LT1006</t>
  </si>
  <si>
    <t>LT1007</t>
  </si>
  <si>
    <t>LT1008</t>
  </si>
  <si>
    <t>LT1009</t>
  </si>
  <si>
    <t>LT1010</t>
  </si>
  <si>
    <t>LT1011</t>
  </si>
  <si>
    <t>LT1012</t>
  </si>
  <si>
    <t>Vælg selskab</t>
  </si>
  <si>
    <t>Information</t>
  </si>
  <si>
    <t>Post</t>
  </si>
  <si>
    <t>Regnr</t>
  </si>
  <si>
    <t>Regnper</t>
  </si>
  <si>
    <t>REGNR</t>
  </si>
  <si>
    <t>REGNPER</t>
  </si>
  <si>
    <t>Navn</t>
  </si>
  <si>
    <t>Livsforsikringsselskabet A/S</t>
  </si>
  <si>
    <t>Tabel 4.1.6</t>
  </si>
  <si>
    <t>1.</t>
  </si>
  <si>
    <t xml:space="preserve">2. </t>
  </si>
  <si>
    <t xml:space="preserve">3. </t>
  </si>
  <si>
    <t>Fra filialer</t>
  </si>
  <si>
    <t>Tjenesteydelsesforretning</t>
  </si>
  <si>
    <t>I alt (1 + 2)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</si>
  <si>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</si>
  <si>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</si>
  <si>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</si>
  <si>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</si>
  <si>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</si>
  <si>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</si>
  <si>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Liv III, Livsforsikringsaktieselskab</t>
  </si>
  <si>
    <t>PenSam Liv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</si>
  <si>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</si>
  <si>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</si>
  <si>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</si>
  <si>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</si>
  <si>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</si>
  <si>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</si>
  <si>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</si>
  <si>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</si>
  <si>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</si>
  <si>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</si>
  <si>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</si>
  <si>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</si>
  <si>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</si>
  <si>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</si>
  <si>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</si>
  <si>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</si>
  <si>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</si>
  <si>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</si>
  <si>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</si>
  <si>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Danica Pension I, Livsforsikringsaktieselskab</t>
  </si>
  <si>
    <t>Topdanmark Link Livsforsikring A/S</t>
  </si>
  <si>
    <t>Topdanmark Livsforsikring V A/S</t>
  </si>
  <si>
    <t>Skandia Livsforsikring A A/S</t>
  </si>
  <si>
    <t>letpension, livs- og pensionsforsikringsselskab A/S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</si>
</sst>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9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0" fontId="8" fillId="38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0" fillId="38" borderId="13" xfId="0" applyNumberFormat="1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40" borderId="13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3" fontId="0" fillId="38" borderId="12" xfId="0" applyNumberFormat="1" applyFill="1" applyBorder="1" applyAlignment="1">
      <alignment horizontal="left" vertical="center"/>
    </xf>
    <xf numFmtId="0" fontId="0" fillId="38" borderId="0" xfId="0" applyFill="1" applyBorder="1" applyAlignment="1">
      <alignment/>
    </xf>
    <xf numFmtId="0" fontId="5" fillId="38" borderId="0" xfId="39" applyFont="1" applyFill="1" applyBorder="1" applyAlignment="1">
      <alignment vertical="center"/>
      <protection/>
    </xf>
    <xf numFmtId="0" fontId="0" fillId="38" borderId="0" xfId="0" applyFill="1" applyBorder="1" applyAlignment="1">
      <alignment/>
    </xf>
    <xf numFmtId="0" fontId="0" fillId="38" borderId="12" xfId="0" applyFont="1" applyFill="1" applyBorder="1" applyAlignment="1">
      <alignment horizontal="left"/>
    </xf>
    <xf numFmtId="0" fontId="0" fillId="38" borderId="0" xfId="45" applyFont="1" applyFill="1" applyBorder="1" applyAlignment="1">
      <alignment horizontal="left" vertical="top"/>
      <protection/>
    </xf>
    <xf numFmtId="0" fontId="9" fillId="38" borderId="0" xfId="45" applyFont="1" applyFill="1" applyBorder="1" applyAlignment="1">
      <alignment horizontal="left" vertical="top"/>
      <protection/>
    </xf>
    <xf numFmtId="0" fontId="9" fillId="38" borderId="0" xfId="0" applyFont="1" applyFill="1" applyBorder="1" applyAlignment="1">
      <alignment horizontal="center"/>
    </xf>
    <xf numFmtId="0" fontId="9" fillId="38" borderId="0" xfId="45" applyFont="1" applyFill="1" applyBorder="1" applyAlignment="1">
      <alignment horizontal="center" vertical="top"/>
      <protection/>
    </xf>
    <xf numFmtId="3" fontId="0" fillId="38" borderId="13" xfId="0" applyNumberFormat="1" applyFont="1" applyFill="1" applyBorder="1" applyAlignment="1">
      <alignment horizontal="center"/>
    </xf>
    <xf numFmtId="0" fontId="9" fillId="38" borderId="12" xfId="45" applyFont="1" applyFill="1" applyBorder="1" applyAlignment="1">
      <alignment horizontal="center" vertical="top"/>
      <protection/>
    </xf>
    <xf numFmtId="3" fontId="0" fillId="38" borderId="13" xfId="0" applyNumberFormat="1" applyFont="1" applyFill="1" applyBorder="1" applyAlignment="1">
      <alignment horizontal="center" vertical="top"/>
    </xf>
    <xf numFmtId="0" fontId="0" fillId="38" borderId="12" xfId="0" applyFont="1" applyFill="1" applyBorder="1" applyAlignment="1">
      <alignment horizontal="center"/>
    </xf>
    <xf numFmtId="3" fontId="0" fillId="38" borderId="13" xfId="0" applyNumberFormat="1" applyFon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left" vertical="center"/>
    </xf>
    <xf numFmtId="0" fontId="0" fillId="38" borderId="12" xfId="0" applyFont="1" applyFill="1" applyBorder="1" applyAlignment="1">
      <alignment/>
    </xf>
    <xf numFmtId="1" fontId="0" fillId="38" borderId="13" xfId="0" applyNumberFormat="1" applyFont="1" applyFill="1" applyBorder="1" applyAlignment="1">
      <alignment horizontal="left" vertical="center"/>
    </xf>
    <xf numFmtId="0" fontId="0" fillId="38" borderId="0" xfId="45" applyFont="1" applyFill="1" applyBorder="1" applyAlignment="1">
      <alignment vertical="top"/>
      <protection/>
    </xf>
    <xf numFmtId="1" fontId="0" fillId="38" borderId="0" xfId="0" applyNumberFormat="1" applyFill="1" applyBorder="1" applyAlignment="1">
      <alignment horizontal="right" vertical="center"/>
    </xf>
    <xf numFmtId="0" fontId="9" fillId="38" borderId="12" xfId="0" applyFont="1" applyFill="1" applyBorder="1" applyAlignment="1">
      <alignment/>
    </xf>
    <xf numFmtId="0" fontId="47" fillId="38" borderId="0" xfId="39" applyFont="1" applyFill="1" applyBorder="1" applyAlignment="1">
      <alignment vertical="top"/>
      <protection/>
    </xf>
    <xf numFmtId="1" fontId="0" fillId="38" borderId="13" xfId="0" applyNumberFormat="1" applyFill="1" applyBorder="1" applyAlignment="1">
      <alignment horizontal="right" vertical="center"/>
    </xf>
    <xf numFmtId="1" fontId="0" fillId="38" borderId="13" xfId="0" applyNumberFormat="1" applyFont="1" applyFill="1" applyBorder="1" applyAlignment="1">
      <alignment horizontal="right" vertical="center"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4.57421875" style="0" customWidth="1"/>
    <col min="2" max="2" width="41.7109375" style="0" customWidth="1"/>
    <col min="3" max="3" width="7.00390625" style="0" bestFit="1" customWidth="1"/>
    <col min="4" max="4" width="11.28125" style="0" bestFit="1" customWidth="1"/>
    <col min="5" max="5" width="7.00390625" style="0" customWidth="1"/>
    <col min="6" max="6" width="12.7109375" style="0" bestFit="1" customWidth="1"/>
    <col min="7" max="7" width="7.00390625" style="0" bestFit="1" customWidth="1"/>
    <col min="8" max="8" width="12.7109375" style="0" bestFit="1" customWidth="1"/>
    <col min="9" max="9" width="7.57421875" style="0" customWidth="1"/>
    <col min="10" max="10" width="14.140625" style="0" bestFit="1" customWidth="1"/>
    <col min="11" max="11" width="1.28515625" style="0" customWidth="1"/>
    <col min="12" max="16384" width="0" style="0" hidden="1" customWidth="1"/>
  </cols>
  <sheetData>
    <row r="1" spans="1:11" ht="22.5" customHeight="1">
      <c r="A1" s="2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18"/>
    </row>
    <row r="2" spans="1:11" ht="33.75" customHeight="1">
      <c r="A2" s="40" t="s">
        <v>0</v>
      </c>
      <c r="B2" s="22"/>
      <c r="C2" s="22"/>
      <c r="D2" s="23"/>
      <c r="E2" s="23"/>
      <c r="F2" s="23"/>
      <c r="G2" s="23"/>
      <c r="H2" s="23"/>
      <c r="I2" s="23"/>
      <c r="J2" s="23"/>
      <c r="K2" s="19"/>
    </row>
    <row r="3" spans="1:11" ht="12.75">
      <c r="A3" s="3" t="s">
        <v>19</v>
      </c>
      <c r="B3" s="3"/>
      <c r="C3" s="35"/>
      <c r="D3" s="39" t="s">
        <v>20</v>
      </c>
      <c r="E3" s="3"/>
      <c r="F3" s="37"/>
      <c r="G3" s="4"/>
      <c r="H3" s="18"/>
      <c r="I3" s="18"/>
      <c r="J3" s="18"/>
      <c r="K3" s="19"/>
    </row>
    <row r="4" spans="1:11" ht="12.75">
      <c r="A4" s="5"/>
      <c r="B4" s="5"/>
      <c r="C4" s="6"/>
      <c r="D4" s="6"/>
      <c r="E4" s="20"/>
      <c r="F4" s="38"/>
      <c r="G4" s="5"/>
      <c r="H4" s="18"/>
      <c r="I4" s="18"/>
      <c r="J4" s="18"/>
      <c r="K4" s="19"/>
    </row>
    <row r="5" spans="1:11" ht="12.75">
      <c r="A5" s="7"/>
      <c r="B5" s="7" t="s">
        <v>52</v>
      </c>
      <c r="C5" s="8"/>
      <c r="D5" s="34" t="s">
        <v>22</v>
      </c>
      <c r="E5" s="41">
        <f>VLOOKUP($B$5,'Rådata 200912'!$A$1:$O$34,MATCH(D5,'Rådata 200912'!$A$1:$O$1,0),FALSE)</f>
        <v>63010</v>
      </c>
      <c r="F5" s="38"/>
      <c r="G5" s="7"/>
      <c r="H5" s="18"/>
      <c r="I5" s="18"/>
      <c r="J5" s="18"/>
      <c r="K5" s="19"/>
    </row>
    <row r="6" spans="1:11" ht="12.75">
      <c r="A6" s="35"/>
      <c r="B6" s="35"/>
      <c r="C6" s="35"/>
      <c r="D6" s="36" t="s">
        <v>23</v>
      </c>
      <c r="E6" s="42">
        <f>VLOOKUP($B$5,'Rådata 200912'!$A$1:$O$34,MATCH(D6,'Rådata 200912'!$A$1:$O$1,0),FALSE)</f>
        <v>200912</v>
      </c>
      <c r="F6" s="38"/>
      <c r="G6" s="5"/>
      <c r="H6" s="18"/>
      <c r="I6" s="18"/>
      <c r="J6" s="18"/>
      <c r="K6" s="19"/>
    </row>
    <row r="7" spans="1:11" ht="22.5" customHeight="1">
      <c r="A7" s="9"/>
      <c r="B7" s="4"/>
      <c r="C7" s="10"/>
      <c r="D7" s="27" t="s">
        <v>2</v>
      </c>
      <c r="E7" s="12"/>
      <c r="F7" s="27" t="s">
        <v>3</v>
      </c>
      <c r="G7" s="4"/>
      <c r="H7" s="27" t="s">
        <v>4</v>
      </c>
      <c r="I7" s="11"/>
      <c r="J7" s="12" t="s">
        <v>1</v>
      </c>
      <c r="K7" s="19"/>
    </row>
    <row r="8" spans="1:11" ht="12.75">
      <c r="A8" s="3" t="s">
        <v>21</v>
      </c>
      <c r="B8" s="3"/>
      <c r="C8" s="24" t="s">
        <v>6</v>
      </c>
      <c r="D8" s="28" t="s">
        <v>5</v>
      </c>
      <c r="E8" s="25" t="s">
        <v>6</v>
      </c>
      <c r="F8" s="30" t="s">
        <v>5</v>
      </c>
      <c r="G8" s="3" t="s">
        <v>6</v>
      </c>
      <c r="H8" s="32" t="s">
        <v>5</v>
      </c>
      <c r="I8" s="26" t="s">
        <v>6</v>
      </c>
      <c r="J8" s="13" t="s">
        <v>5</v>
      </c>
      <c r="K8" s="19"/>
    </row>
    <row r="9" spans="1:11" ht="12.75">
      <c r="A9" s="15" t="s">
        <v>29</v>
      </c>
      <c r="B9" s="16" t="s">
        <v>32</v>
      </c>
      <c r="C9" s="16" t="s">
        <v>7</v>
      </c>
      <c r="D9" s="29">
        <f>VLOOKUP($B$5,'Rådata 200912'!$A$1:$O$34,MATCH(C9,'Rådata 200912'!$A$1:$O$1,0),FALSE)</f>
        <v>0</v>
      </c>
      <c r="E9" s="14" t="s">
        <v>10</v>
      </c>
      <c r="F9" s="31">
        <f>VLOOKUP($B$5,'Rådata 200912'!$A$1:$O$34,MATCH(E9,'Rådata 200912'!$A$1:$O$1,0),FALSE)</f>
        <v>0</v>
      </c>
      <c r="G9" s="16" t="s">
        <v>13</v>
      </c>
      <c r="H9" s="33">
        <f>VLOOKUP($B$5,'Rådata 200912'!$A$1:$O$34,MATCH(G9,'Rådata 200912'!$A$1:$O$1,0),FALSE)</f>
        <v>0</v>
      </c>
      <c r="I9" s="14" t="s">
        <v>16</v>
      </c>
      <c r="J9" s="17">
        <f>VLOOKUP($B$5,'Rådata 200912'!$A$1:$O$34,MATCH(I9,'Rådata 200912'!$A$1:$O$1,0),FALSE)</f>
        <v>0</v>
      </c>
      <c r="K9" s="19"/>
    </row>
    <row r="10" spans="1:11" ht="12.75">
      <c r="A10" s="15" t="s">
        <v>30</v>
      </c>
      <c r="B10" s="16" t="s">
        <v>33</v>
      </c>
      <c r="C10" s="16" t="s">
        <v>8</v>
      </c>
      <c r="D10" s="29">
        <f>VLOOKUP($B$5,'Rådata 200912'!$A$1:$O$34,MATCH(C10,'Rådata 200912'!$A$1:$O$1,0),FALSE)</f>
        <v>0</v>
      </c>
      <c r="E10" s="14" t="s">
        <v>11</v>
      </c>
      <c r="F10" s="31">
        <f>VLOOKUP($B$5,'Rådata 200912'!$A$1:$O$34,MATCH(E10,'Rådata 200912'!$A$1:$O$1,0),FALSE)</f>
        <v>0</v>
      </c>
      <c r="G10" s="16" t="s">
        <v>14</v>
      </c>
      <c r="H10" s="33">
        <f>VLOOKUP($B$5,'Rådata 200912'!$A$1:$O$34,MATCH(G10,'Rådata 200912'!$A$1:$O$1,0),FALSE)</f>
        <v>0</v>
      </c>
      <c r="I10" s="14" t="s">
        <v>17</v>
      </c>
      <c r="J10" s="17">
        <f>VLOOKUP($B$5,'Rådata 200912'!$A$1:$O$34,MATCH(I10,'Rådata 200912'!$A$1:$O$1,0),FALSE)</f>
        <v>0</v>
      </c>
      <c r="K10" s="19"/>
    </row>
    <row r="11" spans="1:11" ht="12.75">
      <c r="A11" s="15" t="s">
        <v>31</v>
      </c>
      <c r="B11" s="16" t="s">
        <v>34</v>
      </c>
      <c r="C11" s="16" t="s">
        <v>9</v>
      </c>
      <c r="D11" s="29">
        <f>VLOOKUP($B$5,'Rådata 200912'!$A$1:$O$34,MATCH(C11,'Rådata 200912'!$A$1:$O$1,0),FALSE)</f>
        <v>0</v>
      </c>
      <c r="E11" s="14" t="s">
        <v>12</v>
      </c>
      <c r="F11" s="31">
        <f>VLOOKUP($B$5,'Rådata 200912'!$A$1:$O$34,MATCH(E11,'Rådata 200912'!$A$1:$O$1,0),FALSE)</f>
        <v>0</v>
      </c>
      <c r="G11" s="16" t="s">
        <v>15</v>
      </c>
      <c r="H11" s="33">
        <f>VLOOKUP($B$5,'Rådata 200912'!$A$1:$O$34,MATCH(G11,'Rådata 200912'!$A$1:$O$1,0),FALSE)</f>
        <v>0</v>
      </c>
      <c r="I11" s="14" t="s">
        <v>18</v>
      </c>
      <c r="J11" s="17">
        <f>VLOOKUP($B$5,'Rådata 200912'!$A$1:$O$34,MATCH(I11,'Rådata 200912'!$A$1:$O$1,0),FALSE)</f>
        <v>0</v>
      </c>
      <c r="K11" s="19"/>
    </row>
    <row r="12" spans="1:11" ht="12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ht="12.75" hidden="1">
      <c r="K13" s="18"/>
    </row>
    <row r="14" ht="12.75" hidden="1">
      <c r="K14" s="18"/>
    </row>
    <row r="15" ht="12.75" hidden="1">
      <c r="K15" s="18"/>
    </row>
  </sheetData>
  <sheetProtection/>
  <dataValidations count="3">
    <dataValidation type="whole" allowBlank="1" showInputMessage="1" showErrorMessage="1" error="Feltet skal indeholde et heltal mellem -9999999999999 og 9999999999999" sqref="E5:E6 J9:J11 H9:H11 D9:D11 F9:F11">
      <formula1>-9999999999999</formula1>
      <formula2>9999999999999</formula2>
    </dataValidation>
    <dataValidation errorStyle="information" type="textLength" allowBlank="1" showInputMessage="1" showErrorMessage="1" sqref="B7">
      <formula1>0</formula1>
      <formula2>0</formula2>
    </dataValidation>
    <dataValidation type="list" allowBlank="1" showInputMessage="1" showErrorMessage="1" sqref="B5:C5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landscape" paperSize="9" r:id="rId2"/>
  <headerFooter alignWithMargins="0">
    <oddHeader>&amp;C&amp;G</oddHeader>
  </headerFooter>
  <ignoredErrors>
    <ignoredError sqref="D9:J1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6.00390625" style="0" bestFit="1" customWidth="1"/>
    <col min="2" max="15" width="9.140625" style="0" customWidth="1"/>
  </cols>
  <sheetData>
    <row r="1" spans="1:15" s="1" customFormat="1" ht="12.75">
      <c r="A1" t="s">
        <v>26</v>
      </c>
      <c r="B1" t="s">
        <v>24</v>
      </c>
      <c r="C1" t="s">
        <v>25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</row>
    <row r="2" spans="1:15" ht="12.75">
      <c r="A2" t="s">
        <v>52</v>
      </c>
      <c r="B2">
        <v>63010</v>
      </c>
      <c r="C2">
        <v>200912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2.75">
      <c r="A3" t="s">
        <v>41</v>
      </c>
      <c r="B3">
        <v>62969</v>
      </c>
      <c r="C3">
        <v>200912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 t="s">
        <v>62</v>
      </c>
      <c r="B4">
        <v>63023</v>
      </c>
      <c r="C4">
        <v>200912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 t="s">
        <v>43</v>
      </c>
      <c r="B5">
        <v>62973</v>
      </c>
      <c r="C5">
        <v>200912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 t="s">
        <v>57</v>
      </c>
      <c r="B6">
        <v>63017</v>
      </c>
      <c r="C6">
        <v>200912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t="s">
        <v>37</v>
      </c>
      <c r="B7">
        <v>62706</v>
      </c>
      <c r="C7">
        <v>200912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t="s">
        <v>54</v>
      </c>
      <c r="B8">
        <v>63013</v>
      </c>
      <c r="C8">
        <v>200912</v>
      </c>
      <c r="D8">
        <v>0</v>
      </c>
      <c r="E8">
        <v>26767</v>
      </c>
      <c r="F8">
        <v>26767</v>
      </c>
      <c r="G8">
        <v>0</v>
      </c>
      <c r="H8">
        <v>364</v>
      </c>
      <c r="I8">
        <v>364</v>
      </c>
      <c r="J8">
        <v>0</v>
      </c>
      <c r="K8">
        <v>1264</v>
      </c>
      <c r="L8">
        <v>1264</v>
      </c>
      <c r="M8">
        <v>0</v>
      </c>
      <c r="N8">
        <v>28395</v>
      </c>
      <c r="O8">
        <v>28395</v>
      </c>
    </row>
    <row r="9" spans="1:15" ht="12.75">
      <c r="A9" t="s">
        <v>51</v>
      </c>
      <c r="B9">
        <v>63001</v>
      </c>
      <c r="C9">
        <v>200912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2.75">
      <c r="A10" t="s">
        <v>45</v>
      </c>
      <c r="B10">
        <v>62981</v>
      </c>
      <c r="C10">
        <v>200912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 t="s">
        <v>48</v>
      </c>
      <c r="B11">
        <v>62992</v>
      </c>
      <c r="C11">
        <v>200912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 t="s">
        <v>66</v>
      </c>
      <c r="B12">
        <v>63029</v>
      </c>
      <c r="C12">
        <v>200912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2.75">
      <c r="A13" t="s">
        <v>27</v>
      </c>
      <c r="B13">
        <v>63030</v>
      </c>
      <c r="C13">
        <v>200912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 t="s">
        <v>50</v>
      </c>
      <c r="B14">
        <v>63000</v>
      </c>
      <c r="C14">
        <v>200912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 t="s">
        <v>46</v>
      </c>
      <c r="B15">
        <v>62983</v>
      </c>
      <c r="C15">
        <v>200912</v>
      </c>
      <c r="D15">
        <v>0</v>
      </c>
      <c r="E15">
        <v>247366</v>
      </c>
      <c r="F15">
        <v>247366</v>
      </c>
      <c r="G15">
        <v>0</v>
      </c>
      <c r="H15">
        <v>0</v>
      </c>
      <c r="I15">
        <v>0</v>
      </c>
      <c r="J15">
        <v>0</v>
      </c>
      <c r="K15">
        <v>18243</v>
      </c>
      <c r="L15">
        <v>18243</v>
      </c>
      <c r="M15">
        <v>0</v>
      </c>
      <c r="N15">
        <v>265609</v>
      </c>
      <c r="O15">
        <v>265609</v>
      </c>
    </row>
    <row r="16" spans="1:15" ht="12.75">
      <c r="A16" t="s">
        <v>61</v>
      </c>
      <c r="B16">
        <v>63022</v>
      </c>
      <c r="C16">
        <v>200912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 t="s">
        <v>42</v>
      </c>
      <c r="B17">
        <v>62972</v>
      </c>
      <c r="C17">
        <v>200912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 t="s">
        <v>49</v>
      </c>
      <c r="B18">
        <v>62997</v>
      </c>
      <c r="C18">
        <v>200912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 t="s">
        <v>40</v>
      </c>
      <c r="B19">
        <v>62965</v>
      </c>
      <c r="C19">
        <v>200912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2.75">
      <c r="A20" t="s">
        <v>60</v>
      </c>
      <c r="B20">
        <v>63021</v>
      </c>
      <c r="C20">
        <v>200912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 t="s">
        <v>47</v>
      </c>
      <c r="B21">
        <v>62990</v>
      </c>
      <c r="C21">
        <v>200912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 t="s">
        <v>44</v>
      </c>
      <c r="B22">
        <v>62974</v>
      </c>
      <c r="C22">
        <v>200912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 t="s">
        <v>36</v>
      </c>
      <c r="B23">
        <v>62548</v>
      </c>
      <c r="C23">
        <v>200912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 t="s">
        <v>35</v>
      </c>
      <c r="B24">
        <v>62518</v>
      </c>
      <c r="C24">
        <v>200912</v>
      </c>
      <c r="D24">
        <v>0</v>
      </c>
      <c r="E24">
        <v>45588</v>
      </c>
      <c r="F24">
        <v>45588</v>
      </c>
      <c r="G24">
        <v>0</v>
      </c>
      <c r="H24">
        <v>852</v>
      </c>
      <c r="I24">
        <v>852</v>
      </c>
      <c r="J24">
        <v>0</v>
      </c>
      <c r="K24">
        <v>9411</v>
      </c>
      <c r="L24">
        <v>9411</v>
      </c>
      <c r="M24">
        <v>0</v>
      </c>
      <c r="N24">
        <v>55851</v>
      </c>
      <c r="O24">
        <v>55851</v>
      </c>
    </row>
    <row r="25" spans="1:15" ht="12.75">
      <c r="A25" t="s">
        <v>53</v>
      </c>
      <c r="B25">
        <v>63011</v>
      </c>
      <c r="C25">
        <v>200912</v>
      </c>
      <c r="D25">
        <v>160232</v>
      </c>
      <c r="E25">
        <v>0</v>
      </c>
      <c r="F25">
        <v>160232</v>
      </c>
      <c r="G25">
        <v>272331</v>
      </c>
      <c r="H25">
        <v>0</v>
      </c>
      <c r="I25">
        <v>272331</v>
      </c>
      <c r="J25">
        <v>0</v>
      </c>
      <c r="K25">
        <v>0</v>
      </c>
      <c r="L25">
        <v>0</v>
      </c>
      <c r="M25">
        <v>432563</v>
      </c>
      <c r="N25">
        <v>0</v>
      </c>
      <c r="O25">
        <v>432563</v>
      </c>
    </row>
    <row r="26" spans="1:15" ht="12.75">
      <c r="A26" t="s">
        <v>55</v>
      </c>
      <c r="B26">
        <v>63014</v>
      </c>
      <c r="C26">
        <v>200912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 t="s">
        <v>65</v>
      </c>
      <c r="B27">
        <v>63028</v>
      </c>
      <c r="C27">
        <v>200912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 t="s">
        <v>39</v>
      </c>
      <c r="B28">
        <v>62908</v>
      </c>
      <c r="C28">
        <v>200912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 t="s">
        <v>38</v>
      </c>
      <c r="B29">
        <v>62862</v>
      </c>
      <c r="C29">
        <v>200912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 t="s">
        <v>63</v>
      </c>
      <c r="B30">
        <v>63025</v>
      </c>
      <c r="C30">
        <v>200912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 t="s">
        <v>56</v>
      </c>
      <c r="B31">
        <v>63016</v>
      </c>
      <c r="C31">
        <v>200912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 t="s">
        <v>58</v>
      </c>
      <c r="B32">
        <v>63018</v>
      </c>
      <c r="C32">
        <v>200912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 t="s">
        <v>59</v>
      </c>
      <c r="B33">
        <v>63020</v>
      </c>
      <c r="C33">
        <v>200912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ht="12.75">
      <c r="A34" t="s">
        <v>64</v>
      </c>
      <c r="B34">
        <v>63026</v>
      </c>
      <c r="C34">
        <v>200912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4.1.6: Specifikation af direkte udenlandsk forretning - bruttopræmier</dc:title>
  <dc:subject/>
  <dc:creator>Finanstilsynet</dc:creator>
  <cp:keywords/>
  <dc:description/>
  <cp:lastModifiedBy>Christian Overgård</cp:lastModifiedBy>
  <cp:lastPrinted>2010-07-01T05:29:18Z</cp:lastPrinted>
  <dcterms:created xsi:type="dcterms:W3CDTF">2008-07-24T12:21:28Z</dcterms:created>
  <dcterms:modified xsi:type="dcterms:W3CDTF">2010-07-01T05:29:22Z</dcterms:modified>
  <cp:category/>
  <cp:version/>
  <cp:contentType/>
  <cp:contentStatus/>
</cp:coreProperties>
</file>