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960" windowHeight="11445" activeTab="0"/>
  </bookViews>
  <sheets>
    <sheet name="Resultatoplysninger" sheetId="1" r:id="rId1"/>
    <sheet name="Rådata 200912" sheetId="2" r:id="rId2"/>
    <sheet name="Ark1" sheetId="3" state="hidden" r:id="rId3"/>
  </sheets>
  <definedNames>
    <definedName name="PI">'Rådata 200912'!$A$2:$A$100</definedName>
  </definedNames>
  <calcPr fullCalcOnLoad="1"/>
</workbook>
</file>

<file path=xl/sharedStrings.xml><?xml version="1.0" encoding="utf-8"?>
<sst xmlns="http://schemas.openxmlformats.org/spreadsheetml/2006/main" count="336" uniqueCount="224">
  <si>
    <t>REGNR</t>
  </si>
  <si>
    <t>REGNPER</t>
  </si>
  <si>
    <t>GRUPPE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</si>
  <si>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</si>
  <si>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</si>
  <si>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</si>
  <si>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</si>
  <si>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</si>
  <si>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</si>
  <si>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</si>
  <si>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</si>
  <si>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</si>
  <si>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</si>
  <si>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</si>
  <si>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</si>
  <si>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</si>
  <si>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</si>
  <si>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</si>
  <si>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</si>
  <si>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</si>
  <si>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</si>
  <si>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Aarhus Lokalbank Aktieselskab</t>
  </si>
  <si>
    <t>Agri-Egens Sparekasse</t>
  </si>
  <si>
    <t>Alm. Brand Bank A/S</t>
  </si>
  <si>
    <t>Amagerbanken Aktieselskab</t>
  </si>
  <si>
    <t>Arbejdernes Landsbank, Aktieselskabet</t>
  </si>
  <si>
    <t>Arts Herred, Sparekassen for</t>
  </si>
  <si>
    <t>Balling, Sparekassen</t>
  </si>
  <si>
    <t xml:space="preserve">Bank DnB Nord A/S </t>
  </si>
  <si>
    <t>bankTrelleborg A/S</t>
  </si>
  <si>
    <t>Basisbank A/S</t>
  </si>
  <si>
    <t>Boddum-Ydby Sparekasse</t>
  </si>
  <si>
    <t>Bonusbanken A/S</t>
  </si>
  <si>
    <t>Borbjerg Sparekasse</t>
  </si>
  <si>
    <t>Bredebro, Sparekassen</t>
  </si>
  <si>
    <t>Brenderup, J.A.K. Andelskassen</t>
  </si>
  <si>
    <t>BRFbank a/s</t>
  </si>
  <si>
    <t>Broager Sparekasse</t>
  </si>
  <si>
    <t>Brørup Sparekasse</t>
  </si>
  <si>
    <t>Capinordic Bank A/S</t>
  </si>
  <si>
    <t>Carnegie Bank A/S</t>
  </si>
  <si>
    <t>Danske Andelskassers Bank A/S</t>
  </si>
  <si>
    <t>Danske Bank A/S</t>
  </si>
  <si>
    <t>"Den lille Bikube", Sparekassen</t>
  </si>
  <si>
    <t>Den lille Sparekasse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</si>
  <si>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</si>
  <si>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</si>
  <si>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</si>
  <si>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</si>
  <si>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</si>
  <si>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</si>
  <si>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Ebeltoft, Andelskassen J.A.K.</t>
  </si>
  <si>
    <t>ebh bank a/s</t>
  </si>
  <si>
    <t>Eik Bank Danmark A/S</t>
  </si>
  <si>
    <t>Eik Banki P/F</t>
  </si>
  <si>
    <t>EkspresBank A/S</t>
  </si>
  <si>
    <t>E*Trade Bank A/S</t>
  </si>
  <si>
    <t>Fanefjord Sparekasse</t>
  </si>
  <si>
    <t>Fanø Sparekasse</t>
  </si>
  <si>
    <t>Farsø, Sparekassen</t>
  </si>
  <si>
    <t>Faster Andelskasse</t>
  </si>
  <si>
    <t>FIH Erhvervsbank A/S</t>
  </si>
  <si>
    <t>FIH Kapital Bank A/S</t>
  </si>
  <si>
    <t>Finansbanken A/S</t>
  </si>
  <si>
    <t>Fionia Bank A/S</t>
  </si>
  <si>
    <t>Fjaltring-Trans Sparekasse</t>
  </si>
  <si>
    <t>Flemløse Sparekasse</t>
  </si>
  <si>
    <t>Folkesparekassen</t>
  </si>
  <si>
    <t>Forstædernes Bank A/S</t>
  </si>
  <si>
    <t>Fruering-Vitved Sparekasse</t>
  </si>
  <si>
    <t>Frørup Andelskasse</t>
  </si>
  <si>
    <t>Frøs Herreds Sparekasse</t>
  </si>
  <si>
    <t>Frøslev-Mollerup Sparekasse</t>
  </si>
  <si>
    <t>Funder Fælleskasse Andelskasse</t>
  </si>
  <si>
    <t>Fælleskassen, Andelskassen</t>
  </si>
  <si>
    <t>Føroya Banki P/F</t>
  </si>
  <si>
    <t>Faaborg A/S, Sparekassen</t>
  </si>
  <si>
    <t>Grønlandsbanken, Aktieselskab</t>
  </si>
  <si>
    <t>Gudme Raaschou Bank A/S</t>
  </si>
  <si>
    <t>Haarslev Sparekasse</t>
  </si>
  <si>
    <t>Hals Sparekasse</t>
  </si>
  <si>
    <t>Helgenæs Sparekasse</t>
  </si>
  <si>
    <t>Himmerland A/S, Sparekassen</t>
  </si>
  <si>
    <t>Hobro, Sparekassen</t>
  </si>
  <si>
    <t>Hunstrup-Østerild Sparekasse</t>
  </si>
  <si>
    <t>Hvetbo A/S, Sparekassen</t>
  </si>
  <si>
    <t>Hvidbjerg Bank, Aktieselskab</t>
  </si>
  <si>
    <t>Jyske Bank A/S</t>
  </si>
  <si>
    <t>Jyske Sparekasse, Den</t>
  </si>
  <si>
    <t>Klim Sparekasse</t>
  </si>
  <si>
    <t>Kongsted Sparekasse</t>
  </si>
  <si>
    <t>Kreditbanken A/S</t>
  </si>
  <si>
    <t>Kronjylland, Sparekassen</t>
  </si>
  <si>
    <t>Københavns Andelskasse</t>
  </si>
  <si>
    <t>Langå Sparekasse</t>
  </si>
  <si>
    <t>Leasing Fyn &amp; Factoring Bankaktieselskab</t>
  </si>
  <si>
    <t>Limfjorden, Sparekassen</t>
  </si>
  <si>
    <t>Lokalbanken i Nordsjælland A/S</t>
  </si>
  <si>
    <t xml:space="preserve">Lolland A/S, Sparekassen </t>
  </si>
  <si>
    <t>Lollands Bank, Aktieselskabet</t>
  </si>
  <si>
    <t>Lunde-Kvong Andelskasse</t>
  </si>
  <si>
    <t>Lægernes Pensionsbank A/S</t>
  </si>
  <si>
    <t>Løgumkloster, Sparekassen</t>
  </si>
  <si>
    <t>Løkken Sparekasse</t>
  </si>
  <si>
    <t>Lån &amp; Spar Bank A/S</t>
  </si>
  <si>
    <t>Max Bank A/S</t>
  </si>
  <si>
    <t>Merkur, Den Almennyttige Andelskasse</t>
  </si>
  <si>
    <t>Middelfart Sparekasse</t>
  </si>
  <si>
    <t>Midtdjurs, Sparekassen</t>
  </si>
  <si>
    <t>Midtfjord, Sparekassen</t>
  </si>
  <si>
    <t>Morsø Bank, Aktieselskabet</t>
  </si>
  <si>
    <t>Morsø Sparekasse</t>
  </si>
  <si>
    <t>Møns Bank, A/S</t>
  </si>
  <si>
    <t>Nordea Bank Danmark A/S</t>
  </si>
  <si>
    <t>Nordfyns Bank, Aktieselskabet</t>
  </si>
  <si>
    <t>Nordjyske Bank A/S</t>
  </si>
  <si>
    <t>Nordmors, Sparekassen</t>
  </si>
  <si>
    <t>Nordoya Sparikassi</t>
  </si>
  <si>
    <t>Nr. Nebel og Omegn, Sparekassen for</t>
  </si>
  <si>
    <t>Nykredit Bank A/S</t>
  </si>
  <si>
    <t>Nørresundby Bank, A/S</t>
  </si>
  <si>
    <t>OIKOS, Andelskassen</t>
  </si>
  <si>
    <t>Pen-Sam Bank A/S</t>
  </si>
  <si>
    <t>Refsnæs Sparekasse</t>
  </si>
  <si>
    <t>Ringkjøbing Bank, Aktieselskabet</t>
  </si>
  <si>
    <t>Ringkjøbing Landbobank, Aktieselskab</t>
  </si>
  <si>
    <t>Rise Spare- og Lånekasse</t>
  </si>
  <si>
    <t>Roskilde Bank A/S</t>
  </si>
  <si>
    <t>Ryslinge Andelskasse</t>
  </si>
  <si>
    <t>Rødding, J.A.K. Andelskasse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</si>
  <si>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</si>
  <si>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</si>
  <si>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</si>
  <si>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</si>
  <si>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</si>
  <si>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</si>
  <si>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</si>
  <si>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</si>
  <si>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Skælskør Bank Aktieselskab</t>
  </si>
  <si>
    <t>Slagelse, Andelskassen J.A.K.</t>
  </si>
  <si>
    <t>Spar Mors, Sparekassen</t>
  </si>
  <si>
    <t>Spar Nord Bank A/S</t>
  </si>
  <si>
    <t>Spar Salling Sparekasse</t>
  </si>
  <si>
    <t>Sparbank A/S</t>
  </si>
  <si>
    <t>St. Brøndum Sparekasse</t>
  </si>
  <si>
    <t>Stadil Sogns Spare- og Lånekasse</t>
  </si>
  <si>
    <t>Suduroyar Sparikassi P/F</t>
  </si>
  <si>
    <t>Svendborg Sparekasse A/S</t>
  </si>
  <si>
    <t>Sydbank A/S</t>
  </si>
  <si>
    <t>Søby-Skader-Halling Spare- og Lånekasse</t>
  </si>
  <si>
    <t>Sønderhå-Hørsted Sparekasse</t>
  </si>
  <si>
    <t>Thisted Andelskasse</t>
  </si>
  <si>
    <t>Thy, Sparekassen</t>
  </si>
  <si>
    <t>Totalbanken A/S</t>
  </si>
  <si>
    <t>Tved Sparekasse</t>
  </si>
  <si>
    <t>Tønder Bank A/S</t>
  </si>
  <si>
    <t>Ulfborg Sparekasse</t>
  </si>
  <si>
    <t>Ulsted Sparekasse</t>
  </si>
  <si>
    <t>Varde, J.A.K. Andelskassen</t>
  </si>
  <si>
    <t>Vendsyssel, Sparekassen</t>
  </si>
  <si>
    <t>Vestfyns Bank A/S</t>
  </si>
  <si>
    <t>Vestjysk Bank A/S</t>
  </si>
  <si>
    <t>Vinderup Bank, A/S</t>
  </si>
  <si>
    <t>Vistoft Sparekasse</t>
  </si>
  <si>
    <t>Vokslev Sogns Spare- og Laanekasse</t>
  </si>
  <si>
    <t>Vorbasse-Hejnsvig Sparekasse</t>
  </si>
  <si>
    <t>Vordingborg Bank A/S</t>
  </si>
  <si>
    <t>Ø. Brønderslev Sparekasse</t>
  </si>
  <si>
    <t>Østervraa, J.A.K. Andelskasse</t>
  </si>
  <si>
    <t>Østjydsk Bank A/S</t>
  </si>
  <si>
    <t>Østjylland, Sparekassen</t>
  </si>
  <si>
    <t>Vælg selskab:</t>
  </si>
  <si>
    <t>Information:</t>
  </si>
  <si>
    <t>Regnr</t>
  </si>
  <si>
    <t>regnper</t>
  </si>
  <si>
    <t>1.000 kr.</t>
  </si>
  <si>
    <t>Gruppe</t>
  </si>
  <si>
    <t>Cantobank A/S</t>
  </si>
  <si>
    <t>Bank DnB Nord A/S</t>
  </si>
  <si>
    <t>Navn</t>
  </si>
  <si>
    <t>Nova Bank Fyn A/S</t>
  </si>
  <si>
    <t>Løkken Sparebank A/S</t>
  </si>
  <si>
    <t xml:space="preserve">EBH Bank A/S </t>
  </si>
  <si>
    <t>Ekspres Bank A/S</t>
  </si>
  <si>
    <t>Resultatoplysninger for pengeinstitutter - grp. 1-3</t>
  </si>
  <si>
    <t>Tabel 4.1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</si>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</sst>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4" fillId="22" borderId="0" applyNumberFormat="0" applyBorder="0">
      <alignment/>
      <protection/>
    </xf>
    <xf numFmtId="3" fontId="5" fillId="23" borderId="3">
      <alignment wrapText="1"/>
      <protection locked="0"/>
    </xf>
    <xf numFmtId="0" fontId="6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7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9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4" fillId="39" borderId="0" xfId="39" applyFill="1" applyAlignment="1">
      <alignment/>
      <protection/>
    </xf>
    <xf numFmtId="0" fontId="2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5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29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left"/>
    </xf>
    <xf numFmtId="0" fontId="2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3.8515625" style="0" customWidth="1"/>
    <col min="2" max="2" width="48.7109375" style="0" customWidth="1"/>
    <col min="3" max="3" width="2.421875" style="0" customWidth="1"/>
    <col min="4" max="4" width="10.57421875" style="0" customWidth="1"/>
    <col min="5" max="5" width="13.421875" style="0" customWidth="1"/>
    <col min="6" max="6" width="3.7109375" style="11" customWidth="1"/>
    <col min="7" max="16384" width="0" style="0" hidden="1" customWidth="1"/>
  </cols>
  <sheetData>
    <row r="1" spans="1:5" ht="22.5" customHeight="1">
      <c r="A1" s="9" t="s">
        <v>185</v>
      </c>
      <c r="B1" s="10"/>
      <c r="C1" s="10"/>
      <c r="D1" s="10"/>
      <c r="E1" s="10"/>
    </row>
    <row r="2" spans="1:23" ht="22.5" customHeight="1">
      <c r="A2" s="9" t="s">
        <v>184</v>
      </c>
      <c r="B2" s="12"/>
      <c r="C2" s="13"/>
      <c r="D2" s="13"/>
      <c r="E2" s="13"/>
      <c r="F2" s="1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1.25" customHeight="1">
      <c r="A3" s="9"/>
      <c r="B3" s="12"/>
      <c r="C3" s="13"/>
      <c r="D3" s="13"/>
      <c r="E3" s="13"/>
      <c r="F3" s="1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15" t="s">
        <v>171</v>
      </c>
      <c r="B4" s="15"/>
      <c r="C4" s="16"/>
      <c r="D4" s="17" t="s">
        <v>172</v>
      </c>
      <c r="E4" s="18"/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20"/>
      <c r="B5" s="20"/>
      <c r="C5" s="5"/>
      <c r="D5" s="21" t="s">
        <v>173</v>
      </c>
      <c r="E5" s="22">
        <f>VLOOKUP($B$6,'Rådata 200912'!$A$1:$V$100,MATCH($D5,'Rådata 200912'!$A$1:$Y$1,0),FALSE)</f>
        <v>7681</v>
      </c>
      <c r="F5" s="2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24"/>
      <c r="B6" s="24" t="s">
        <v>23</v>
      </c>
      <c r="C6" s="6"/>
      <c r="D6" s="21" t="s">
        <v>176</v>
      </c>
      <c r="E6" s="25">
        <f>VLOOKUP($B$6,'Rådata 200912'!$A$1:$V$100,MATCH($D6,'Rådata 200912'!$A$1:$Z$1,0),FALSE)</f>
        <v>2</v>
      </c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6"/>
      <c r="B7" s="16"/>
      <c r="C7" s="26"/>
      <c r="D7" s="27" t="s">
        <v>174</v>
      </c>
      <c r="E7" s="22">
        <f>VLOOKUP($B$6,'Rådata 200912'!$A$1:$V$100,MATCH($D7,'Rådata 200912'!$A$1:$Z$1,0),FALSE)</f>
        <v>200912</v>
      </c>
      <c r="F7" s="2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5" customHeight="1">
      <c r="A8" s="28" t="s">
        <v>186</v>
      </c>
      <c r="B8" s="28"/>
      <c r="C8" s="29"/>
      <c r="D8" s="30" t="s">
        <v>187</v>
      </c>
      <c r="E8" s="31" t="s">
        <v>175</v>
      </c>
      <c r="F8" s="2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32" t="s">
        <v>188</v>
      </c>
      <c r="B9" s="27" t="s">
        <v>189</v>
      </c>
      <c r="C9" s="25"/>
      <c r="D9" s="36" t="s">
        <v>3</v>
      </c>
      <c r="E9" s="37">
        <f>VLOOKUP($B$6,'Rådata 200912'!$A$1:$V$100,MATCH($D9,'Rådata 200912'!$A$1:$Y$1,0),FALSE)</f>
        <v>1031768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32" t="s">
        <v>190</v>
      </c>
      <c r="B10" s="27" t="s">
        <v>191</v>
      </c>
      <c r="C10" s="25"/>
      <c r="D10" s="36" t="s">
        <v>4</v>
      </c>
      <c r="E10" s="37">
        <f>VLOOKUP($B$6,'Rådata 200912'!$A$1:$V$100,MATCH($D10,'Rådata 200912'!$A$1:$Y$1,0),FALSE)</f>
        <v>627717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3.5" customHeight="1">
      <c r="A11" s="33" t="s">
        <v>192</v>
      </c>
      <c r="B11" s="34" t="s">
        <v>193</v>
      </c>
      <c r="C11" s="25"/>
      <c r="D11" s="36" t="s">
        <v>5</v>
      </c>
      <c r="E11" s="37">
        <f>VLOOKUP($B$6,'Rådata 200912'!$A$1:$V$100,MATCH($D11,'Rådata 200912'!$A$1:$Y$1,0),FALSE)</f>
        <v>404051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3.5" customHeight="1">
      <c r="A12" s="32" t="s">
        <v>194</v>
      </c>
      <c r="B12" s="27" t="s">
        <v>195</v>
      </c>
      <c r="C12" s="25"/>
      <c r="D12" s="36" t="s">
        <v>6</v>
      </c>
      <c r="E12" s="37">
        <f>VLOOKUP($B$6,'Rådata 200912'!$A$1:$V$100,MATCH($D12,'Rådata 200912'!$A$1:$Y$1,0),FALSE)</f>
        <v>4383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3.5" customHeight="1">
      <c r="A13" s="32" t="s">
        <v>196</v>
      </c>
      <c r="B13" s="27" t="s">
        <v>197</v>
      </c>
      <c r="C13" s="25"/>
      <c r="D13" s="36" t="s">
        <v>7</v>
      </c>
      <c r="E13" s="37">
        <f>VLOOKUP($B$6,'Rådata 200912'!$A$1:$V$100,MATCH($D13,'Rådata 200912'!$A$1:$Y$1,0),FALSE)</f>
        <v>175174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3.5" customHeight="1">
      <c r="A14" s="32" t="s">
        <v>198</v>
      </c>
      <c r="B14" s="27" t="s">
        <v>199</v>
      </c>
      <c r="C14" s="25"/>
      <c r="D14" s="36" t="s">
        <v>8</v>
      </c>
      <c r="E14" s="37">
        <f>VLOOKUP($B$6,'Rådata 200912'!$A$1:$V$100,MATCH($D14,'Rådata 200912'!$A$1:$Y$1,0),FALSE)</f>
        <v>43564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.5" customHeight="1">
      <c r="A15" s="33" t="s">
        <v>200</v>
      </c>
      <c r="B15" s="34" t="s">
        <v>201</v>
      </c>
      <c r="C15" s="25"/>
      <c r="D15" s="36" t="s">
        <v>9</v>
      </c>
      <c r="E15" s="37">
        <f>VLOOKUP($B$6,'Rådata 200912'!$A$1:$V$100,MATCH($D15,'Rådata 200912'!$A$1:$Y$1,0),FALSE)</f>
        <v>540044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>
      <c r="A16" s="32" t="s">
        <v>202</v>
      </c>
      <c r="B16" s="27" t="s">
        <v>203</v>
      </c>
      <c r="C16" s="25"/>
      <c r="D16" s="36" t="s">
        <v>10</v>
      </c>
      <c r="E16" s="37">
        <f>VLOOKUP($B$6,'Rådata 200912'!$A$1:$V$100,MATCH($D16,'Rådata 200912'!$A$1:$Y$1,0),FALSE)</f>
        <v>-176103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>
      <c r="A17" s="32" t="s">
        <v>204</v>
      </c>
      <c r="B17" s="27" t="s">
        <v>205</v>
      </c>
      <c r="C17" s="25"/>
      <c r="D17" s="36" t="s">
        <v>11</v>
      </c>
      <c r="E17" s="37">
        <f>VLOOKUP($B$6,'Rådata 200912'!$A$1:$V$100,MATCH($D17,'Rådata 200912'!$A$1:$Y$1,0),FALSE)</f>
        <v>7435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.5" customHeight="1">
      <c r="A18" s="32" t="s">
        <v>206</v>
      </c>
      <c r="B18" s="27" t="s">
        <v>207</v>
      </c>
      <c r="C18" s="25"/>
      <c r="D18" s="36" t="s">
        <v>12</v>
      </c>
      <c r="E18" s="37">
        <f>VLOOKUP($B$6,'Rådata 200912'!$A$1:$V$100,MATCH($D18,'Rådata 200912'!$A$1:$Y$1,0),FALSE)</f>
        <v>498837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3.5" customHeight="1">
      <c r="A19" s="32" t="s">
        <v>208</v>
      </c>
      <c r="B19" s="27" t="s">
        <v>209</v>
      </c>
      <c r="C19" s="25"/>
      <c r="D19" s="36" t="s">
        <v>13</v>
      </c>
      <c r="E19" s="37">
        <f>VLOOKUP($B$6,'Rådata 200912'!$A$1:$V$100,MATCH($D19,'Rådata 200912'!$A$1:$Y$1,0),FALSE)</f>
        <v>103568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3.5" customHeight="1">
      <c r="A20" s="32" t="s">
        <v>210</v>
      </c>
      <c r="B20" s="27" t="s">
        <v>211</v>
      </c>
      <c r="C20" s="25"/>
      <c r="D20" s="36" t="s">
        <v>14</v>
      </c>
      <c r="E20" s="37">
        <f>VLOOKUP($B$6,'Rådata 200912'!$A$1:$V$100,MATCH($D20,'Rådata 200912'!$A$1:$Y$1,0),FALSE)</f>
        <v>80006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3.5" customHeight="1">
      <c r="A21" s="32" t="s">
        <v>212</v>
      </c>
      <c r="B21" s="27" t="s">
        <v>213</v>
      </c>
      <c r="C21" s="25"/>
      <c r="D21" s="36" t="s">
        <v>15</v>
      </c>
      <c r="E21" s="37">
        <f>VLOOKUP($B$6,'Rådata 200912'!$A$1:$V$100,MATCH($D21,'Rådata 200912'!$A$1:$Y$1,0),FALSE)</f>
        <v>1409980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5.5">
      <c r="A22" s="32" t="s">
        <v>214</v>
      </c>
      <c r="B22" s="35" t="s">
        <v>215</v>
      </c>
      <c r="C22" s="25"/>
      <c r="D22" s="36" t="s">
        <v>16</v>
      </c>
      <c r="E22" s="37">
        <f>VLOOKUP($B$6,'Rådata 200912'!$A$1:$V$100,MATCH($D22,'Rådata 200912'!$A$1:$Y$1,0),FALSE)</f>
        <v>-27719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32" t="s">
        <v>216</v>
      </c>
      <c r="B23" s="27" t="s">
        <v>217</v>
      </c>
      <c r="C23" s="25"/>
      <c r="D23" s="36" t="s">
        <v>17</v>
      </c>
      <c r="E23" s="37">
        <f>VLOOKUP($B$6,'Rådata 200912'!$A$1:$V$100,MATCH($D23,'Rådata 200912'!$A$1:$Y$1,0),FALSE)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.5" customHeight="1">
      <c r="A24" s="33" t="s">
        <v>218</v>
      </c>
      <c r="B24" s="34" t="s">
        <v>219</v>
      </c>
      <c r="C24" s="25"/>
      <c r="D24" s="36" t="s">
        <v>18</v>
      </c>
      <c r="E24" s="37">
        <f>VLOOKUP($B$6,'Rådata 200912'!$A$1:$V$100,MATCH($D24,'Rådata 200912'!$A$1:$Y$1,0),FALSE)</f>
        <v>-1748735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3.5" customHeight="1">
      <c r="A25" s="32" t="s">
        <v>220</v>
      </c>
      <c r="B25" s="27" t="s">
        <v>221</v>
      </c>
      <c r="C25" s="25"/>
      <c r="D25" s="36" t="s">
        <v>19</v>
      </c>
      <c r="E25" s="37">
        <f>VLOOKUP($B$6,'Rådata 200912'!$A$1:$V$100,MATCH($D25,'Rådata 200912'!$A$1:$Y$1,0),FALSE)</f>
        <v>-424212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33" t="s">
        <v>222</v>
      </c>
      <c r="B26" s="34" t="s">
        <v>223</v>
      </c>
      <c r="C26" s="25"/>
      <c r="D26" s="36" t="s">
        <v>20</v>
      </c>
      <c r="E26" s="37">
        <f>VLOOKUP($B$6,'Rådata 200912'!$A$1:$V$100,MATCH($D26,'Rådata 200912'!$A$1:$Y$1,0),FALSE)</f>
        <v>-1324523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="11" customFormat="1" ht="12.75"/>
    <row r="28" s="11" customFormat="1" ht="12.75" hidden="1"/>
    <row r="29" s="11" customFormat="1" ht="12.75" hidden="1"/>
    <row r="30" spans="2:22" ht="12.75" hidden="1">
      <c r="B30" s="4"/>
      <c r="C30" s="4"/>
      <c r="D30" s="4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2.75" hidden="1">
      <c r="B31" s="4"/>
      <c r="C31" s="4"/>
      <c r="D31" s="4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2.75" hidden="1">
      <c r="B32" s="4"/>
      <c r="C32" s="4"/>
      <c r="D32" s="4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 hidden="1">
      <c r="B33" s="4"/>
      <c r="C33" s="4"/>
      <c r="D33" s="4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2.75" hidden="1">
      <c r="B34" s="4"/>
      <c r="C34" s="4"/>
      <c r="D34" s="4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.75" hidden="1">
      <c r="B35" s="4"/>
      <c r="C35" s="4"/>
      <c r="D35" s="4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.75" hidden="1">
      <c r="B36" s="4"/>
      <c r="C36" s="4"/>
      <c r="D36" s="4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2.75" hidden="1">
      <c r="B37" s="4"/>
      <c r="C37" s="4"/>
      <c r="D37" s="4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2.75" hidden="1">
      <c r="B38" s="4"/>
      <c r="C38" s="4"/>
      <c r="D38" s="4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2.75" hidden="1">
      <c r="B39" s="4"/>
      <c r="C39" s="4"/>
      <c r="D39" s="4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12.75" hidden="1">
      <c r="B40" s="4"/>
      <c r="C40" s="4"/>
      <c r="D40" s="4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2.75" hidden="1">
      <c r="B41" s="4"/>
      <c r="C41" s="4"/>
      <c r="D41" s="4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.75" hidden="1">
      <c r="B42" s="4"/>
      <c r="C42" s="4"/>
      <c r="D42" s="4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2.75" hidden="1">
      <c r="B43" s="4"/>
      <c r="C43" s="4"/>
      <c r="D43" s="4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</sheetData>
  <sheetProtection/>
  <dataValidations count="1">
    <dataValidation type="list" allowBlank="1" showInputMessage="1" showErrorMessage="1" sqref="B6">
      <formula1>PI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7 E9:E26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7" width="9.00390625" style="0" bestFit="1" customWidth="1"/>
    <col min="8" max="8" width="7.57421875" style="0" bestFit="1" customWidth="1"/>
    <col min="9" max="10" width="8.00390625" style="0" bestFit="1" customWidth="1"/>
    <col min="11" max="11" width="9.00390625" style="0" bestFit="1" customWidth="1"/>
    <col min="12" max="13" width="8.00390625" style="0" bestFit="1" customWidth="1"/>
    <col min="14" max="14" width="9.00390625" style="0" bestFit="1" customWidth="1"/>
    <col min="15" max="15" width="8.00390625" style="0" bestFit="1" customWidth="1"/>
    <col min="16" max="17" width="7.57421875" style="0" bestFit="1" customWidth="1"/>
    <col min="18" max="18" width="8.00390625" style="0" bestFit="1" customWidth="1"/>
    <col min="19" max="19" width="7.57421875" style="0" bestFit="1" customWidth="1"/>
    <col min="20" max="20" width="9.00390625" style="0" bestFit="1" customWidth="1"/>
    <col min="21" max="21" width="8.00390625" style="0" bestFit="1" customWidth="1"/>
    <col min="22" max="22" width="9.00390625" style="0" bestFit="1" customWidth="1"/>
  </cols>
  <sheetData>
    <row r="1" spans="1:22" s="3" customFormat="1" ht="12.75">
      <c r="A1" s="8" t="s">
        <v>179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</row>
    <row r="2" spans="1:22" ht="12.75">
      <c r="A2" s="7" t="s">
        <v>23</v>
      </c>
      <c r="B2" s="7">
        <v>7681</v>
      </c>
      <c r="C2" s="7">
        <v>200912</v>
      </c>
      <c r="D2" s="7">
        <v>2</v>
      </c>
      <c r="E2" s="7">
        <v>1031768</v>
      </c>
      <c r="F2" s="7">
        <v>627717</v>
      </c>
      <c r="G2" s="7">
        <v>404051</v>
      </c>
      <c r="H2" s="7">
        <v>4383</v>
      </c>
      <c r="I2" s="7">
        <v>175174</v>
      </c>
      <c r="J2" s="7">
        <v>43564</v>
      </c>
      <c r="K2" s="7">
        <v>540044</v>
      </c>
      <c r="L2" s="7">
        <v>-176103</v>
      </c>
      <c r="M2" s="7">
        <v>7435</v>
      </c>
      <c r="N2" s="7">
        <v>498837</v>
      </c>
      <c r="O2" s="7">
        <v>103568</v>
      </c>
      <c r="P2" s="7">
        <v>80006</v>
      </c>
      <c r="Q2" s="7">
        <v>1409980</v>
      </c>
      <c r="R2" s="7">
        <v>-27719</v>
      </c>
      <c r="S2" s="7">
        <v>0</v>
      </c>
      <c r="T2" s="7">
        <v>-1748735</v>
      </c>
      <c r="U2" s="7">
        <v>-424212</v>
      </c>
      <c r="V2" s="7">
        <v>-1324523</v>
      </c>
    </row>
    <row r="3" spans="1:22" ht="12.75">
      <c r="A3" s="7" t="s">
        <v>24</v>
      </c>
      <c r="B3" s="7">
        <v>5201</v>
      </c>
      <c r="C3" s="7">
        <v>200912</v>
      </c>
      <c r="D3" s="7">
        <v>2</v>
      </c>
      <c r="E3" s="7">
        <v>1767996</v>
      </c>
      <c r="F3" s="7">
        <v>853492</v>
      </c>
      <c r="G3" s="7">
        <v>914504</v>
      </c>
      <c r="H3" s="7">
        <v>6217</v>
      </c>
      <c r="I3" s="7">
        <v>216309</v>
      </c>
      <c r="J3" s="7">
        <v>15135</v>
      </c>
      <c r="K3" s="7">
        <v>1121895</v>
      </c>
      <c r="L3" s="7">
        <v>144866</v>
      </c>
      <c r="M3" s="7">
        <v>4525</v>
      </c>
      <c r="N3" s="7">
        <v>523565</v>
      </c>
      <c r="O3" s="7">
        <v>59431</v>
      </c>
      <c r="P3" s="7">
        <v>128802</v>
      </c>
      <c r="Q3" s="7">
        <v>1184870</v>
      </c>
      <c r="R3" s="7">
        <v>-97</v>
      </c>
      <c r="S3" s="7">
        <v>0</v>
      </c>
      <c r="T3" s="7">
        <v>-625479</v>
      </c>
      <c r="U3" s="7">
        <v>-156588</v>
      </c>
      <c r="V3" s="7">
        <v>-468891</v>
      </c>
    </row>
    <row r="4" spans="1:22" ht="12.75">
      <c r="A4" s="7" t="s">
        <v>25</v>
      </c>
      <c r="B4" s="7">
        <v>5301</v>
      </c>
      <c r="C4" s="7">
        <v>200912</v>
      </c>
      <c r="D4" s="7">
        <v>2</v>
      </c>
      <c r="E4" s="7">
        <v>1485816</v>
      </c>
      <c r="F4" s="7">
        <v>586851</v>
      </c>
      <c r="G4" s="7">
        <v>898965</v>
      </c>
      <c r="H4" s="7">
        <v>14742</v>
      </c>
      <c r="I4" s="7">
        <v>275696</v>
      </c>
      <c r="J4" s="7">
        <v>5665</v>
      </c>
      <c r="K4" s="7">
        <v>1183738</v>
      </c>
      <c r="L4" s="7">
        <v>276784</v>
      </c>
      <c r="M4" s="7">
        <v>30709</v>
      </c>
      <c r="N4" s="7">
        <v>937805</v>
      </c>
      <c r="O4" s="7">
        <v>16803</v>
      </c>
      <c r="P4" s="7">
        <v>120556</v>
      </c>
      <c r="Q4" s="7">
        <v>289878</v>
      </c>
      <c r="R4" s="7">
        <v>-10568</v>
      </c>
      <c r="S4" s="7">
        <v>-3142</v>
      </c>
      <c r="T4" s="7">
        <v>112479</v>
      </c>
      <c r="U4" s="7">
        <v>36898</v>
      </c>
      <c r="V4" s="7">
        <v>75581</v>
      </c>
    </row>
    <row r="5" spans="1:22" ht="12.75">
      <c r="A5" s="7" t="s">
        <v>27</v>
      </c>
      <c r="B5" s="7">
        <v>9312</v>
      </c>
      <c r="C5" s="7">
        <v>200912</v>
      </c>
      <c r="D5" s="7">
        <v>3</v>
      </c>
      <c r="E5" s="7">
        <v>29347</v>
      </c>
      <c r="F5" s="7">
        <v>8727</v>
      </c>
      <c r="G5" s="7">
        <v>20620</v>
      </c>
      <c r="H5" s="7">
        <v>580</v>
      </c>
      <c r="I5" s="7">
        <v>6574</v>
      </c>
      <c r="J5" s="7">
        <v>49</v>
      </c>
      <c r="K5" s="7">
        <v>27725</v>
      </c>
      <c r="L5" s="7">
        <v>5184</v>
      </c>
      <c r="M5" s="7">
        <v>0</v>
      </c>
      <c r="N5" s="7">
        <v>16326</v>
      </c>
      <c r="O5" s="7">
        <v>371</v>
      </c>
      <c r="P5" s="7">
        <v>2303</v>
      </c>
      <c r="Q5" s="7">
        <v>4872</v>
      </c>
      <c r="R5" s="7">
        <v>150</v>
      </c>
      <c r="S5" s="7">
        <v>0</v>
      </c>
      <c r="T5" s="7">
        <v>9186</v>
      </c>
      <c r="U5" s="7">
        <v>2192</v>
      </c>
      <c r="V5" s="7">
        <v>6994</v>
      </c>
    </row>
    <row r="6" spans="1:22" ht="12.75">
      <c r="A6" s="7" t="s">
        <v>178</v>
      </c>
      <c r="B6" s="7">
        <v>9144</v>
      </c>
      <c r="C6" s="7">
        <v>200912</v>
      </c>
      <c r="D6" s="7">
        <v>3</v>
      </c>
      <c r="E6" s="7">
        <v>694804</v>
      </c>
      <c r="F6" s="7">
        <v>686984</v>
      </c>
      <c r="G6" s="7">
        <v>7820</v>
      </c>
      <c r="H6" s="7">
        <v>0</v>
      </c>
      <c r="I6" s="7">
        <v>4284</v>
      </c>
      <c r="J6" s="7">
        <v>129</v>
      </c>
      <c r="K6" s="7">
        <v>11975</v>
      </c>
      <c r="L6" s="7">
        <v>-124237</v>
      </c>
      <c r="M6" s="7">
        <v>63447</v>
      </c>
      <c r="N6" s="7">
        <v>292069</v>
      </c>
      <c r="O6" s="7">
        <v>810335</v>
      </c>
      <c r="P6" s="7">
        <v>0</v>
      </c>
      <c r="Q6" s="7">
        <v>357588</v>
      </c>
      <c r="R6" s="7">
        <v>-2057012</v>
      </c>
      <c r="S6" s="7">
        <v>0</v>
      </c>
      <c r="T6" s="7">
        <v>-3565819</v>
      </c>
      <c r="U6" s="7">
        <v>7778</v>
      </c>
      <c r="V6" s="7">
        <v>-3573597</v>
      </c>
    </row>
    <row r="7" spans="1:22" ht="12.75">
      <c r="A7" s="7" t="s">
        <v>30</v>
      </c>
      <c r="B7" s="7">
        <v>1671</v>
      </c>
      <c r="C7" s="7">
        <v>200912</v>
      </c>
      <c r="D7" s="7">
        <v>3</v>
      </c>
      <c r="E7" s="7">
        <v>113147</v>
      </c>
      <c r="F7" s="7">
        <v>55408</v>
      </c>
      <c r="G7" s="7">
        <v>57739</v>
      </c>
      <c r="H7" s="7">
        <v>693</v>
      </c>
      <c r="I7" s="7">
        <v>16764</v>
      </c>
      <c r="J7" s="7">
        <v>2048</v>
      </c>
      <c r="K7" s="7">
        <v>73147</v>
      </c>
      <c r="L7" s="7">
        <v>6560</v>
      </c>
      <c r="M7" s="7">
        <v>0</v>
      </c>
      <c r="N7" s="7">
        <v>45098</v>
      </c>
      <c r="O7" s="7">
        <v>2723</v>
      </c>
      <c r="P7" s="7">
        <v>8358</v>
      </c>
      <c r="Q7" s="7">
        <v>29761</v>
      </c>
      <c r="R7" s="7">
        <v>2</v>
      </c>
      <c r="S7" s="7">
        <v>0</v>
      </c>
      <c r="T7" s="7">
        <v>-6232</v>
      </c>
      <c r="U7" s="7">
        <v>-1519</v>
      </c>
      <c r="V7" s="7">
        <v>-4713</v>
      </c>
    </row>
    <row r="8" spans="1:22" ht="12.75">
      <c r="A8" s="7" t="s">
        <v>34</v>
      </c>
      <c r="B8" s="7">
        <v>9827</v>
      </c>
      <c r="C8" s="7">
        <v>200912</v>
      </c>
      <c r="D8" s="7">
        <v>3</v>
      </c>
      <c r="E8" s="7">
        <v>56694</v>
      </c>
      <c r="F8" s="7">
        <v>20306</v>
      </c>
      <c r="G8" s="7">
        <v>36388</v>
      </c>
      <c r="H8" s="7">
        <v>1336</v>
      </c>
      <c r="I8" s="7">
        <v>13100</v>
      </c>
      <c r="J8" s="7">
        <v>728</v>
      </c>
      <c r="K8" s="7">
        <v>50096</v>
      </c>
      <c r="L8" s="7">
        <v>11341</v>
      </c>
      <c r="M8" s="7">
        <v>57</v>
      </c>
      <c r="N8" s="7">
        <v>33332</v>
      </c>
      <c r="O8" s="7">
        <v>754</v>
      </c>
      <c r="P8" s="7">
        <v>4497</v>
      </c>
      <c r="Q8" s="7">
        <v>19337</v>
      </c>
      <c r="R8" s="7">
        <v>-2061</v>
      </c>
      <c r="S8" s="7">
        <v>0</v>
      </c>
      <c r="T8" s="7">
        <v>1512</v>
      </c>
      <c r="U8" s="7">
        <v>-622</v>
      </c>
      <c r="V8" s="7">
        <v>2134</v>
      </c>
    </row>
    <row r="9" spans="1:22" ht="12.75">
      <c r="A9" s="7" t="s">
        <v>36</v>
      </c>
      <c r="B9" s="7">
        <v>6482</v>
      </c>
      <c r="C9" s="7">
        <v>200912</v>
      </c>
      <c r="D9" s="7">
        <v>3</v>
      </c>
      <c r="E9" s="7">
        <v>314703</v>
      </c>
      <c r="F9" s="7">
        <v>180076</v>
      </c>
      <c r="G9" s="7">
        <v>134627</v>
      </c>
      <c r="H9" s="7">
        <v>0</v>
      </c>
      <c r="I9" s="7">
        <v>31454</v>
      </c>
      <c r="J9" s="7">
        <v>14125</v>
      </c>
      <c r="K9" s="7">
        <v>151956</v>
      </c>
      <c r="L9" s="7">
        <v>4221</v>
      </c>
      <c r="M9" s="7">
        <v>8</v>
      </c>
      <c r="N9" s="7">
        <v>73989</v>
      </c>
      <c r="O9" s="7">
        <v>362</v>
      </c>
      <c r="P9" s="7">
        <v>36642</v>
      </c>
      <c r="Q9" s="7">
        <v>795834</v>
      </c>
      <c r="R9" s="7">
        <v>0</v>
      </c>
      <c r="S9" s="7">
        <v>0</v>
      </c>
      <c r="T9" s="7">
        <v>-750642</v>
      </c>
      <c r="U9" s="7">
        <v>-187660</v>
      </c>
      <c r="V9" s="7">
        <v>-562982</v>
      </c>
    </row>
    <row r="10" spans="1:22" ht="12.75">
      <c r="A10" s="7" t="s">
        <v>37</v>
      </c>
      <c r="B10" s="7">
        <v>9797</v>
      </c>
      <c r="C10" s="7">
        <v>200912</v>
      </c>
      <c r="D10" s="7">
        <v>3</v>
      </c>
      <c r="E10" s="7">
        <v>92902</v>
      </c>
      <c r="F10" s="7">
        <v>24781</v>
      </c>
      <c r="G10" s="7">
        <v>68121</v>
      </c>
      <c r="H10" s="7">
        <v>1181</v>
      </c>
      <c r="I10" s="7">
        <v>17559</v>
      </c>
      <c r="J10" s="7">
        <v>697</v>
      </c>
      <c r="K10" s="7">
        <v>86164</v>
      </c>
      <c r="L10" s="7">
        <v>12366</v>
      </c>
      <c r="M10" s="7">
        <v>38</v>
      </c>
      <c r="N10" s="7">
        <v>56674</v>
      </c>
      <c r="O10" s="7">
        <v>4920</v>
      </c>
      <c r="P10" s="7">
        <v>4792</v>
      </c>
      <c r="Q10" s="7">
        <v>21900</v>
      </c>
      <c r="R10" s="7">
        <v>-1489</v>
      </c>
      <c r="S10" s="7">
        <v>0</v>
      </c>
      <c r="T10" s="7">
        <v>8792</v>
      </c>
      <c r="U10" s="7">
        <v>1915</v>
      </c>
      <c r="V10" s="7">
        <v>6877</v>
      </c>
    </row>
    <row r="11" spans="1:22" ht="12.75">
      <c r="A11" s="7" t="s">
        <v>38</v>
      </c>
      <c r="B11" s="7">
        <v>9695</v>
      </c>
      <c r="C11" s="7">
        <v>200912</v>
      </c>
      <c r="D11" s="7">
        <v>3</v>
      </c>
      <c r="E11" s="7">
        <v>148309</v>
      </c>
      <c r="F11" s="7">
        <v>66538</v>
      </c>
      <c r="G11" s="7">
        <v>81770</v>
      </c>
      <c r="H11" s="7">
        <v>1355</v>
      </c>
      <c r="I11" s="7">
        <v>33371</v>
      </c>
      <c r="J11" s="7">
        <v>934</v>
      </c>
      <c r="K11" s="7">
        <v>115562</v>
      </c>
      <c r="L11" s="7">
        <v>-43839</v>
      </c>
      <c r="M11" s="7">
        <v>-190</v>
      </c>
      <c r="N11" s="7">
        <v>69449</v>
      </c>
      <c r="O11" s="7">
        <v>1313</v>
      </c>
      <c r="P11" s="7">
        <v>15684</v>
      </c>
      <c r="Q11" s="7">
        <v>56024</v>
      </c>
      <c r="R11" s="7">
        <v>-2985</v>
      </c>
      <c r="S11" s="7">
        <v>0</v>
      </c>
      <c r="T11" s="7">
        <v>-73921</v>
      </c>
      <c r="U11" s="7">
        <v>-17518</v>
      </c>
      <c r="V11" s="7">
        <v>-56403</v>
      </c>
    </row>
    <row r="12" spans="1:22" ht="12.75">
      <c r="A12" s="7" t="s">
        <v>177</v>
      </c>
      <c r="B12" s="7">
        <v>1693</v>
      </c>
      <c r="C12" s="7">
        <v>200912</v>
      </c>
      <c r="D12" s="7">
        <v>3</v>
      </c>
      <c r="E12" s="7">
        <v>31365</v>
      </c>
      <c r="F12" s="7">
        <v>18683</v>
      </c>
      <c r="G12" s="7">
        <v>12682</v>
      </c>
      <c r="H12" s="7">
        <v>0</v>
      </c>
      <c r="I12" s="7">
        <v>1232</v>
      </c>
      <c r="J12" s="7">
        <v>1360</v>
      </c>
      <c r="K12" s="7">
        <v>12554</v>
      </c>
      <c r="L12" s="7">
        <v>564</v>
      </c>
      <c r="M12" s="7">
        <v>0</v>
      </c>
      <c r="N12" s="7">
        <v>10129</v>
      </c>
      <c r="O12" s="7">
        <v>1497</v>
      </c>
      <c r="P12" s="7">
        <v>1366</v>
      </c>
      <c r="Q12" s="7">
        <v>112729</v>
      </c>
      <c r="R12" s="7">
        <v>0</v>
      </c>
      <c r="S12" s="7">
        <v>0</v>
      </c>
      <c r="T12" s="7">
        <v>-112603</v>
      </c>
      <c r="U12" s="7">
        <v>851</v>
      </c>
      <c r="V12" s="7">
        <v>-113454</v>
      </c>
    </row>
    <row r="13" spans="1:22" ht="12.75">
      <c r="A13" s="7" t="s">
        <v>40</v>
      </c>
      <c r="B13" s="7">
        <v>8269</v>
      </c>
      <c r="C13" s="7">
        <v>200912</v>
      </c>
      <c r="D13" s="7">
        <v>3</v>
      </c>
      <c r="E13" s="7">
        <v>25163</v>
      </c>
      <c r="F13" s="7">
        <v>22771</v>
      </c>
      <c r="G13" s="7">
        <v>2392</v>
      </c>
      <c r="H13" s="7">
        <v>929</v>
      </c>
      <c r="I13" s="7">
        <v>72955</v>
      </c>
      <c r="J13" s="7">
        <v>1779</v>
      </c>
      <c r="K13" s="7">
        <v>74497</v>
      </c>
      <c r="L13" s="7">
        <v>15325</v>
      </c>
      <c r="M13" s="7">
        <v>0</v>
      </c>
      <c r="N13" s="7">
        <v>125510</v>
      </c>
      <c r="O13" s="7">
        <v>4202</v>
      </c>
      <c r="P13" s="7">
        <v>3095</v>
      </c>
      <c r="Q13" s="7">
        <v>1732</v>
      </c>
      <c r="R13" s="7">
        <v>4</v>
      </c>
      <c r="S13" s="7">
        <v>0</v>
      </c>
      <c r="T13" s="7">
        <v>-44713</v>
      </c>
      <c r="U13" s="7">
        <v>-10762</v>
      </c>
      <c r="V13" s="7">
        <v>-33951</v>
      </c>
    </row>
    <row r="14" spans="1:22" ht="12.75">
      <c r="A14" s="7" t="s">
        <v>41</v>
      </c>
      <c r="B14" s="7">
        <v>5999</v>
      </c>
      <c r="C14" s="7">
        <v>200912</v>
      </c>
      <c r="D14" s="7">
        <v>3</v>
      </c>
      <c r="E14" s="7">
        <v>170369</v>
      </c>
      <c r="F14" s="7">
        <v>89783</v>
      </c>
      <c r="G14" s="7">
        <v>80586</v>
      </c>
      <c r="H14" s="7">
        <v>16755</v>
      </c>
      <c r="I14" s="7">
        <v>62150</v>
      </c>
      <c r="J14" s="7">
        <v>26389</v>
      </c>
      <c r="K14" s="7">
        <v>133102</v>
      </c>
      <c r="L14" s="7">
        <v>33090</v>
      </c>
      <c r="M14" s="7">
        <v>30187</v>
      </c>
      <c r="N14" s="7">
        <v>95656</v>
      </c>
      <c r="O14" s="7">
        <v>952</v>
      </c>
      <c r="P14" s="7">
        <v>10649</v>
      </c>
      <c r="Q14" s="7">
        <v>59819</v>
      </c>
      <c r="R14" s="7">
        <v>10693</v>
      </c>
      <c r="S14" s="7">
        <v>0</v>
      </c>
      <c r="T14" s="7">
        <v>39996</v>
      </c>
      <c r="U14" s="7">
        <v>457</v>
      </c>
      <c r="V14" s="7">
        <v>39539</v>
      </c>
    </row>
    <row r="15" spans="1:22" ht="12.75">
      <c r="A15" s="7" t="s">
        <v>42</v>
      </c>
      <c r="B15" s="7">
        <v>3000</v>
      </c>
      <c r="C15" s="7">
        <v>200912</v>
      </c>
      <c r="D15" s="7">
        <v>1</v>
      </c>
      <c r="E15" s="7">
        <v>69044781</v>
      </c>
      <c r="F15" s="7">
        <v>39698454</v>
      </c>
      <c r="G15" s="7">
        <v>29346327</v>
      </c>
      <c r="H15" s="7">
        <v>56042</v>
      </c>
      <c r="I15" s="7">
        <v>8521391</v>
      </c>
      <c r="J15" s="7">
        <v>2277830</v>
      </c>
      <c r="K15" s="7">
        <v>35645931</v>
      </c>
      <c r="L15" s="7">
        <v>5346531</v>
      </c>
      <c r="M15" s="7">
        <v>2008937</v>
      </c>
      <c r="N15" s="7">
        <v>15722779</v>
      </c>
      <c r="O15" s="7">
        <v>4045653</v>
      </c>
      <c r="P15" s="7">
        <v>2535777</v>
      </c>
      <c r="Q15" s="7">
        <v>21118106</v>
      </c>
      <c r="R15" s="7">
        <v>3210500</v>
      </c>
      <c r="S15" s="7">
        <v>0</v>
      </c>
      <c r="T15" s="7">
        <v>2789584</v>
      </c>
      <c r="U15" s="7">
        <v>1788417</v>
      </c>
      <c r="V15" s="7">
        <v>1001166</v>
      </c>
    </row>
    <row r="16" spans="1:22" ht="12.75">
      <c r="A16" s="7" t="s">
        <v>45</v>
      </c>
      <c r="B16" s="7">
        <v>8222</v>
      </c>
      <c r="C16" s="7">
        <v>200912</v>
      </c>
      <c r="D16" s="7">
        <v>3</v>
      </c>
      <c r="E16" s="7">
        <v>47725</v>
      </c>
      <c r="F16" s="7">
        <v>29463</v>
      </c>
      <c r="G16" s="7">
        <v>18262</v>
      </c>
      <c r="H16" s="7">
        <v>203</v>
      </c>
      <c r="I16" s="7">
        <v>35209</v>
      </c>
      <c r="J16" s="7">
        <v>1745</v>
      </c>
      <c r="K16" s="7">
        <v>51929</v>
      </c>
      <c r="L16" s="7">
        <v>1291</v>
      </c>
      <c r="M16" s="7">
        <v>230</v>
      </c>
      <c r="N16" s="7">
        <v>64004</v>
      </c>
      <c r="O16" s="7">
        <v>2480</v>
      </c>
      <c r="P16" s="7">
        <v>0</v>
      </c>
      <c r="Q16" s="7">
        <v>-231</v>
      </c>
      <c r="R16" s="7">
        <v>0</v>
      </c>
      <c r="S16" s="7">
        <v>0</v>
      </c>
      <c r="T16" s="7">
        <v>-12803</v>
      </c>
      <c r="U16" s="7">
        <v>-2757</v>
      </c>
      <c r="V16" s="7">
        <v>-10046</v>
      </c>
    </row>
    <row r="17" spans="1:22" ht="12.75">
      <c r="A17" s="7" t="s">
        <v>46</v>
      </c>
      <c r="B17" s="7">
        <v>6060</v>
      </c>
      <c r="C17" s="7">
        <v>200912</v>
      </c>
      <c r="D17" s="7">
        <v>3</v>
      </c>
      <c r="E17" s="7">
        <v>376093</v>
      </c>
      <c r="F17" s="7">
        <v>138822</v>
      </c>
      <c r="G17" s="7">
        <v>237271</v>
      </c>
      <c r="H17" s="7">
        <v>2942</v>
      </c>
      <c r="I17" s="7">
        <v>103959</v>
      </c>
      <c r="J17" s="7">
        <v>14799</v>
      </c>
      <c r="K17" s="7">
        <v>329373</v>
      </c>
      <c r="L17" s="7">
        <v>19541</v>
      </c>
      <c r="M17" s="7">
        <v>9897</v>
      </c>
      <c r="N17" s="7">
        <v>217001</v>
      </c>
      <c r="O17" s="7">
        <v>14724</v>
      </c>
      <c r="P17" s="7">
        <v>27446</v>
      </c>
      <c r="Q17" s="7">
        <v>246080</v>
      </c>
      <c r="R17" s="7">
        <v>14495</v>
      </c>
      <c r="S17" s="7">
        <v>-86</v>
      </c>
      <c r="T17" s="7">
        <v>-132031</v>
      </c>
      <c r="U17" s="7">
        <v>-34732</v>
      </c>
      <c r="V17" s="7">
        <v>-97299</v>
      </c>
    </row>
    <row r="18" spans="1:22" ht="12.75">
      <c r="A18" s="7" t="s">
        <v>47</v>
      </c>
      <c r="B18" s="7">
        <v>9388</v>
      </c>
      <c r="C18" s="7">
        <v>200912</v>
      </c>
      <c r="D18" s="7">
        <v>3</v>
      </c>
      <c r="E18" s="7">
        <v>57721</v>
      </c>
      <c r="F18" s="7">
        <v>18618</v>
      </c>
      <c r="G18" s="7">
        <v>39103</v>
      </c>
      <c r="H18" s="7">
        <v>627</v>
      </c>
      <c r="I18" s="7">
        <v>12467</v>
      </c>
      <c r="J18" s="7">
        <v>427</v>
      </c>
      <c r="K18" s="7">
        <v>51770</v>
      </c>
      <c r="L18" s="7">
        <v>14084</v>
      </c>
      <c r="M18" s="7">
        <v>0</v>
      </c>
      <c r="N18" s="7">
        <v>38831</v>
      </c>
      <c r="O18" s="7">
        <v>1459</v>
      </c>
      <c r="P18" s="7">
        <v>3976</v>
      </c>
      <c r="Q18" s="7">
        <v>9855</v>
      </c>
      <c r="R18" s="7">
        <v>0</v>
      </c>
      <c r="S18" s="7">
        <v>0</v>
      </c>
      <c r="T18" s="7">
        <v>11733</v>
      </c>
      <c r="U18" s="7">
        <v>2372</v>
      </c>
      <c r="V18" s="7">
        <v>9361</v>
      </c>
    </row>
    <row r="19" spans="1:22" ht="12.75">
      <c r="A19" s="7" t="s">
        <v>48</v>
      </c>
      <c r="B19" s="7">
        <v>7320</v>
      </c>
      <c r="C19" s="7">
        <v>200912</v>
      </c>
      <c r="D19" s="7">
        <v>3</v>
      </c>
      <c r="E19" s="7">
        <v>295620</v>
      </c>
      <c r="F19" s="7">
        <v>101530</v>
      </c>
      <c r="G19" s="7">
        <v>194090</v>
      </c>
      <c r="H19" s="7">
        <v>1291</v>
      </c>
      <c r="I19" s="7">
        <v>65957</v>
      </c>
      <c r="J19" s="7">
        <v>6265</v>
      </c>
      <c r="K19" s="7">
        <v>255073</v>
      </c>
      <c r="L19" s="7">
        <v>30996</v>
      </c>
      <c r="M19" s="7">
        <v>5559</v>
      </c>
      <c r="N19" s="7">
        <v>166485</v>
      </c>
      <c r="O19" s="7">
        <v>5924</v>
      </c>
      <c r="P19" s="7">
        <v>21154</v>
      </c>
      <c r="Q19" s="7">
        <v>46998</v>
      </c>
      <c r="R19" s="7">
        <v>86</v>
      </c>
      <c r="S19" s="7">
        <v>0</v>
      </c>
      <c r="T19" s="7">
        <v>51152</v>
      </c>
      <c r="U19" s="7">
        <v>11184</v>
      </c>
      <c r="V19" s="7">
        <v>39968</v>
      </c>
    </row>
    <row r="20" spans="1:22" ht="12.75">
      <c r="A20" s="7" t="s">
        <v>49</v>
      </c>
      <c r="B20" s="7">
        <v>537</v>
      </c>
      <c r="C20" s="7">
        <v>200912</v>
      </c>
      <c r="D20" s="7">
        <v>3</v>
      </c>
      <c r="E20" s="7">
        <v>35205</v>
      </c>
      <c r="F20" s="7">
        <v>11427</v>
      </c>
      <c r="G20" s="7">
        <v>23778</v>
      </c>
      <c r="H20" s="7">
        <v>397</v>
      </c>
      <c r="I20" s="7">
        <v>6803</v>
      </c>
      <c r="J20" s="7">
        <v>400</v>
      </c>
      <c r="K20" s="7">
        <v>30577</v>
      </c>
      <c r="L20" s="7">
        <v>4024</v>
      </c>
      <c r="M20" s="7">
        <v>735</v>
      </c>
      <c r="N20" s="7">
        <v>24080</v>
      </c>
      <c r="O20" s="7">
        <v>502</v>
      </c>
      <c r="P20" s="7">
        <v>3329</v>
      </c>
      <c r="Q20" s="7">
        <v>10762</v>
      </c>
      <c r="R20" s="7">
        <v>-429</v>
      </c>
      <c r="S20" s="7">
        <v>0</v>
      </c>
      <c r="T20" s="7">
        <v>-3766</v>
      </c>
      <c r="U20" s="7">
        <v>-887</v>
      </c>
      <c r="V20" s="7">
        <v>-2879</v>
      </c>
    </row>
    <row r="21" spans="1:22" ht="12.75">
      <c r="A21" s="7" t="s">
        <v>50</v>
      </c>
      <c r="B21" s="7">
        <v>9044</v>
      </c>
      <c r="C21" s="7">
        <v>200912</v>
      </c>
      <c r="D21" s="7">
        <v>3</v>
      </c>
      <c r="E21" s="7">
        <v>169229</v>
      </c>
      <c r="F21" s="7">
        <v>57854</v>
      </c>
      <c r="G21" s="7">
        <v>111375</v>
      </c>
      <c r="H21" s="7">
        <v>476</v>
      </c>
      <c r="I21" s="7">
        <v>30496</v>
      </c>
      <c r="J21" s="7">
        <v>1261</v>
      </c>
      <c r="K21" s="7">
        <v>141086</v>
      </c>
      <c r="L21" s="7">
        <v>5654</v>
      </c>
      <c r="M21" s="7">
        <v>264</v>
      </c>
      <c r="N21" s="7">
        <v>70552</v>
      </c>
      <c r="O21" s="7">
        <v>3228</v>
      </c>
      <c r="P21" s="7">
        <v>10905</v>
      </c>
      <c r="Q21" s="7">
        <v>57159</v>
      </c>
      <c r="R21" s="7">
        <v>0</v>
      </c>
      <c r="S21" s="7">
        <v>0</v>
      </c>
      <c r="T21" s="7">
        <v>5162</v>
      </c>
      <c r="U21" s="7">
        <v>451</v>
      </c>
      <c r="V21" s="7">
        <v>4711</v>
      </c>
    </row>
    <row r="22" spans="1:22" ht="12.75">
      <c r="A22" s="7" t="s">
        <v>56</v>
      </c>
      <c r="B22" s="7">
        <v>1187</v>
      </c>
      <c r="C22" s="7">
        <v>200912</v>
      </c>
      <c r="D22" s="7">
        <v>3</v>
      </c>
      <c r="E22" s="7">
        <v>25661</v>
      </c>
      <c r="F22" s="7">
        <v>6577</v>
      </c>
      <c r="G22" s="7">
        <v>19084</v>
      </c>
      <c r="H22" s="7">
        <v>371</v>
      </c>
      <c r="I22" s="7">
        <v>66077</v>
      </c>
      <c r="J22" s="7">
        <v>2975</v>
      </c>
      <c r="K22" s="7">
        <v>82557</v>
      </c>
      <c r="L22" s="7">
        <v>-860</v>
      </c>
      <c r="M22" s="7">
        <v>0</v>
      </c>
      <c r="N22" s="7">
        <v>94926</v>
      </c>
      <c r="O22" s="7">
        <v>3323</v>
      </c>
      <c r="P22" s="7">
        <v>0</v>
      </c>
      <c r="Q22" s="7">
        <v>-751</v>
      </c>
      <c r="R22" s="7">
        <v>0</v>
      </c>
      <c r="S22" s="7">
        <v>0</v>
      </c>
      <c r="T22" s="7">
        <v>-15801</v>
      </c>
      <c r="U22" s="7">
        <v>-3950</v>
      </c>
      <c r="V22" s="7">
        <v>-11851</v>
      </c>
    </row>
    <row r="23" spans="1:22" ht="12.75">
      <c r="A23" s="7" t="s">
        <v>182</v>
      </c>
      <c r="B23" s="7">
        <v>9080</v>
      </c>
      <c r="C23" s="7">
        <v>200912</v>
      </c>
      <c r="D23" s="7">
        <v>3</v>
      </c>
      <c r="E23" s="7">
        <v>241569</v>
      </c>
      <c r="F23" s="7">
        <v>206679</v>
      </c>
      <c r="G23" s="7">
        <v>34890</v>
      </c>
      <c r="H23" s="7">
        <v>1903</v>
      </c>
      <c r="I23" s="7">
        <v>16695</v>
      </c>
      <c r="J23" s="7">
        <v>-6617</v>
      </c>
      <c r="K23" s="7">
        <v>60104</v>
      </c>
      <c r="L23" s="7">
        <v>4495</v>
      </c>
      <c r="M23" s="7">
        <v>63470</v>
      </c>
      <c r="N23" s="7">
        <v>128949</v>
      </c>
      <c r="O23" s="7">
        <v>6143</v>
      </c>
      <c r="P23" s="7">
        <v>122212</v>
      </c>
      <c r="Q23" s="7">
        <v>1185126</v>
      </c>
      <c r="R23" s="7">
        <v>-415971</v>
      </c>
      <c r="S23" s="7">
        <v>0</v>
      </c>
      <c r="T23" s="7">
        <v>-1730332</v>
      </c>
      <c r="U23" s="7">
        <v>-15074</v>
      </c>
      <c r="V23" s="7">
        <v>-1715258</v>
      </c>
    </row>
    <row r="24" spans="1:22" ht="12.75">
      <c r="A24" s="7" t="s">
        <v>53</v>
      </c>
      <c r="B24" s="7">
        <v>6610</v>
      </c>
      <c r="C24" s="7">
        <v>200912</v>
      </c>
      <c r="D24" s="7">
        <v>3</v>
      </c>
      <c r="E24" s="7">
        <v>428087</v>
      </c>
      <c r="F24" s="7">
        <v>231878</v>
      </c>
      <c r="G24" s="7">
        <v>196209</v>
      </c>
      <c r="H24" s="7">
        <v>386</v>
      </c>
      <c r="I24" s="7">
        <v>35869</v>
      </c>
      <c r="J24" s="7">
        <v>4376</v>
      </c>
      <c r="K24" s="7">
        <v>228088</v>
      </c>
      <c r="L24" s="7">
        <v>-11839</v>
      </c>
      <c r="M24" s="7">
        <v>2100</v>
      </c>
      <c r="N24" s="7">
        <v>149195</v>
      </c>
      <c r="O24" s="7">
        <v>3825</v>
      </c>
      <c r="P24" s="7">
        <v>31577</v>
      </c>
      <c r="Q24" s="7">
        <v>328957</v>
      </c>
      <c r="R24" s="7">
        <v>-545</v>
      </c>
      <c r="S24" s="7">
        <v>0</v>
      </c>
      <c r="T24" s="7">
        <v>-295750</v>
      </c>
      <c r="U24" s="7">
        <v>-73670</v>
      </c>
      <c r="V24" s="7">
        <v>-222080</v>
      </c>
    </row>
    <row r="25" spans="1:22" ht="12.75">
      <c r="A25" s="7" t="s">
        <v>183</v>
      </c>
      <c r="B25" s="7">
        <v>9137</v>
      </c>
      <c r="C25" s="7">
        <v>200912</v>
      </c>
      <c r="D25" s="7">
        <v>3</v>
      </c>
      <c r="E25" s="7">
        <v>381878</v>
      </c>
      <c r="F25" s="7">
        <v>82020</v>
      </c>
      <c r="G25" s="7">
        <v>299858</v>
      </c>
      <c r="H25" s="7">
        <v>0</v>
      </c>
      <c r="I25" s="7">
        <v>92692</v>
      </c>
      <c r="J25" s="7">
        <v>62145</v>
      </c>
      <c r="K25" s="7">
        <v>330405</v>
      </c>
      <c r="L25" s="7">
        <v>-9084</v>
      </c>
      <c r="M25" s="7">
        <v>747</v>
      </c>
      <c r="N25" s="7">
        <v>140310</v>
      </c>
      <c r="O25" s="7">
        <v>9915</v>
      </c>
      <c r="P25" s="7">
        <v>0</v>
      </c>
      <c r="Q25" s="7">
        <v>203862</v>
      </c>
      <c r="R25" s="7">
        <v>0</v>
      </c>
      <c r="S25" s="7">
        <v>0</v>
      </c>
      <c r="T25" s="7">
        <v>-32019</v>
      </c>
      <c r="U25" s="7">
        <v>-8433</v>
      </c>
      <c r="V25" s="7">
        <v>-23586</v>
      </c>
    </row>
    <row r="26" spans="1:22" ht="12.75">
      <c r="A26" s="7" t="s">
        <v>57</v>
      </c>
      <c r="B26" s="7">
        <v>644</v>
      </c>
      <c r="C26" s="7">
        <v>200912</v>
      </c>
      <c r="D26" s="7">
        <v>3</v>
      </c>
      <c r="E26" s="7">
        <v>17089</v>
      </c>
      <c r="F26" s="7">
        <v>6092</v>
      </c>
      <c r="G26" s="7">
        <v>10997</v>
      </c>
      <c r="H26" s="7">
        <v>378</v>
      </c>
      <c r="I26" s="7">
        <v>2084</v>
      </c>
      <c r="J26" s="7">
        <v>141</v>
      </c>
      <c r="K26" s="7">
        <v>13318</v>
      </c>
      <c r="L26" s="7">
        <v>2901</v>
      </c>
      <c r="M26" s="7">
        <v>0</v>
      </c>
      <c r="N26" s="7">
        <v>7934</v>
      </c>
      <c r="O26" s="7">
        <v>23</v>
      </c>
      <c r="P26" s="7">
        <v>1099</v>
      </c>
      <c r="Q26" s="7">
        <v>7740</v>
      </c>
      <c r="R26" s="7">
        <v>0</v>
      </c>
      <c r="S26" s="7">
        <v>0</v>
      </c>
      <c r="T26" s="7">
        <v>-577</v>
      </c>
      <c r="U26" s="7">
        <v>-176</v>
      </c>
      <c r="V26" s="7">
        <v>-401</v>
      </c>
    </row>
    <row r="27" spans="1:22" ht="12.75">
      <c r="A27" s="7" t="s">
        <v>58</v>
      </c>
      <c r="B27" s="7">
        <v>9684</v>
      </c>
      <c r="C27" s="7">
        <v>200912</v>
      </c>
      <c r="D27" s="7">
        <v>3</v>
      </c>
      <c r="E27" s="7">
        <v>19203</v>
      </c>
      <c r="F27" s="7">
        <v>4837</v>
      </c>
      <c r="G27" s="7">
        <v>14365</v>
      </c>
      <c r="H27" s="7">
        <v>590</v>
      </c>
      <c r="I27" s="7">
        <v>3932</v>
      </c>
      <c r="J27" s="7">
        <v>117</v>
      </c>
      <c r="K27" s="7">
        <v>18770</v>
      </c>
      <c r="L27" s="7">
        <v>8404</v>
      </c>
      <c r="M27" s="7">
        <v>24</v>
      </c>
      <c r="N27" s="7">
        <v>13119</v>
      </c>
      <c r="O27" s="7">
        <v>262</v>
      </c>
      <c r="P27" s="7">
        <v>1031</v>
      </c>
      <c r="Q27" s="7">
        <v>5331</v>
      </c>
      <c r="R27" s="7">
        <v>0</v>
      </c>
      <c r="S27" s="7">
        <v>0</v>
      </c>
      <c r="T27" s="7">
        <v>7455</v>
      </c>
      <c r="U27" s="7">
        <v>1777</v>
      </c>
      <c r="V27" s="7">
        <v>5678</v>
      </c>
    </row>
    <row r="28" spans="1:22" ht="12.75">
      <c r="A28" s="7" t="s">
        <v>59</v>
      </c>
      <c r="B28" s="7">
        <v>9174</v>
      </c>
      <c r="C28" s="7">
        <v>200912</v>
      </c>
      <c r="D28" s="7">
        <v>3</v>
      </c>
      <c r="E28" s="7">
        <v>239600</v>
      </c>
      <c r="F28" s="7">
        <v>122594</v>
      </c>
      <c r="G28" s="7">
        <v>117006</v>
      </c>
      <c r="H28" s="7">
        <v>2678</v>
      </c>
      <c r="I28" s="7">
        <v>42035</v>
      </c>
      <c r="J28" s="7">
        <v>2563</v>
      </c>
      <c r="K28" s="7">
        <v>159156</v>
      </c>
      <c r="L28" s="7">
        <v>16414</v>
      </c>
      <c r="M28" s="7">
        <v>449</v>
      </c>
      <c r="N28" s="7">
        <v>87750</v>
      </c>
      <c r="O28" s="7">
        <v>3115</v>
      </c>
      <c r="P28" s="7">
        <v>18366</v>
      </c>
      <c r="Q28" s="7">
        <v>89805</v>
      </c>
      <c r="R28" s="7">
        <v>-8133</v>
      </c>
      <c r="S28" s="7">
        <v>0</v>
      </c>
      <c r="T28" s="7">
        <v>-31149</v>
      </c>
      <c r="U28" s="7">
        <v>-6806</v>
      </c>
      <c r="V28" s="7">
        <v>-24342</v>
      </c>
    </row>
    <row r="29" spans="1:22" ht="12.75">
      <c r="A29" s="7" t="s">
        <v>61</v>
      </c>
      <c r="B29" s="7">
        <v>10001</v>
      </c>
      <c r="C29" s="7">
        <v>200912</v>
      </c>
      <c r="D29" s="7">
        <v>1</v>
      </c>
      <c r="E29" s="7">
        <v>3787817</v>
      </c>
      <c r="F29" s="7">
        <v>2759851</v>
      </c>
      <c r="G29" s="7">
        <v>1027966</v>
      </c>
      <c r="H29" s="7">
        <v>1520</v>
      </c>
      <c r="I29" s="7">
        <v>87085</v>
      </c>
      <c r="J29" s="7">
        <v>26887</v>
      </c>
      <c r="K29" s="7">
        <v>1089684</v>
      </c>
      <c r="L29" s="7">
        <v>263292</v>
      </c>
      <c r="M29" s="7">
        <v>166985</v>
      </c>
      <c r="N29" s="7">
        <v>612122</v>
      </c>
      <c r="O29" s="7">
        <v>28161</v>
      </c>
      <c r="P29" s="7">
        <v>269712</v>
      </c>
      <c r="Q29" s="7">
        <v>946070</v>
      </c>
      <c r="R29" s="7">
        <v>271749</v>
      </c>
      <c r="S29" s="7">
        <v>0</v>
      </c>
      <c r="T29" s="7">
        <v>-64355</v>
      </c>
      <c r="U29" s="7">
        <v>-117010</v>
      </c>
      <c r="V29" s="7">
        <v>52655</v>
      </c>
    </row>
    <row r="30" spans="1:22" ht="12.75">
      <c r="A30" s="7" t="s">
        <v>62</v>
      </c>
      <c r="B30" s="7">
        <v>8231</v>
      </c>
      <c r="C30" s="7">
        <v>200912</v>
      </c>
      <c r="D30" s="7">
        <v>2</v>
      </c>
      <c r="E30" s="7">
        <v>724359</v>
      </c>
      <c r="F30" s="7">
        <v>479829</v>
      </c>
      <c r="G30" s="7">
        <v>244530</v>
      </c>
      <c r="H30" s="7">
        <v>0</v>
      </c>
      <c r="I30" s="7">
        <v>3861</v>
      </c>
      <c r="J30" s="7">
        <v>11907</v>
      </c>
      <c r="K30" s="7">
        <v>236484</v>
      </c>
      <c r="L30" s="7">
        <v>13536</v>
      </c>
      <c r="M30" s="7">
        <v>0</v>
      </c>
      <c r="N30" s="7">
        <v>50324</v>
      </c>
      <c r="O30" s="7">
        <v>6</v>
      </c>
      <c r="P30" s="7">
        <v>51894</v>
      </c>
      <c r="Q30" s="7">
        <v>128943</v>
      </c>
      <c r="R30" s="7">
        <v>0</v>
      </c>
      <c r="S30" s="7">
        <v>0</v>
      </c>
      <c r="T30" s="7">
        <v>18853</v>
      </c>
      <c r="U30" s="7">
        <v>4563</v>
      </c>
      <c r="V30" s="7">
        <v>14290</v>
      </c>
    </row>
    <row r="31" spans="1:22" ht="12.75">
      <c r="A31" s="7" t="s">
        <v>63</v>
      </c>
      <c r="B31" s="7">
        <v>5140</v>
      </c>
      <c r="C31" s="7">
        <v>200912</v>
      </c>
      <c r="D31" s="7">
        <v>3</v>
      </c>
      <c r="E31" s="7">
        <v>132234</v>
      </c>
      <c r="F31" s="7">
        <v>62136</v>
      </c>
      <c r="G31" s="7">
        <v>70098</v>
      </c>
      <c r="H31" s="7">
        <v>679</v>
      </c>
      <c r="I31" s="7">
        <v>14468</v>
      </c>
      <c r="J31" s="7">
        <v>12156</v>
      </c>
      <c r="K31" s="7">
        <v>73089</v>
      </c>
      <c r="L31" s="7">
        <v>20003</v>
      </c>
      <c r="M31" s="7">
        <v>3497</v>
      </c>
      <c r="N31" s="7">
        <v>69198</v>
      </c>
      <c r="O31" s="7">
        <v>938</v>
      </c>
      <c r="P31" s="7">
        <v>9669</v>
      </c>
      <c r="Q31" s="7">
        <v>109623</v>
      </c>
      <c r="R31" s="7">
        <v>-32</v>
      </c>
      <c r="S31" s="7">
        <v>0</v>
      </c>
      <c r="T31" s="7">
        <v>-92871</v>
      </c>
      <c r="U31" s="7">
        <v>-22184</v>
      </c>
      <c r="V31" s="7">
        <v>-70687</v>
      </c>
    </row>
    <row r="32" spans="1:22" ht="12.75">
      <c r="A32" s="7" t="s">
        <v>64</v>
      </c>
      <c r="B32" s="7">
        <v>725</v>
      </c>
      <c r="C32" s="7">
        <v>200912</v>
      </c>
      <c r="D32" s="7">
        <v>2</v>
      </c>
      <c r="E32" s="7">
        <v>1183747</v>
      </c>
      <c r="F32" s="7">
        <v>620628</v>
      </c>
      <c r="G32" s="7">
        <v>563119</v>
      </c>
      <c r="H32" s="7">
        <v>10637</v>
      </c>
      <c r="I32" s="7">
        <v>180412</v>
      </c>
      <c r="J32" s="7">
        <v>18744</v>
      </c>
      <c r="K32" s="7">
        <v>735425</v>
      </c>
      <c r="L32" s="7">
        <v>-15389</v>
      </c>
      <c r="M32" s="7">
        <v>12992</v>
      </c>
      <c r="N32" s="7">
        <v>651728</v>
      </c>
      <c r="O32" s="7">
        <v>31540</v>
      </c>
      <c r="P32" s="7">
        <v>111877</v>
      </c>
      <c r="Q32" s="7">
        <v>3365139</v>
      </c>
      <c r="R32" s="7">
        <v>-75835</v>
      </c>
      <c r="S32" s="7">
        <v>0</v>
      </c>
      <c r="T32" s="7">
        <v>-3503091</v>
      </c>
      <c r="U32" s="7">
        <v>-389091</v>
      </c>
      <c r="V32" s="7">
        <v>-3114000</v>
      </c>
    </row>
    <row r="33" spans="1:22" ht="12.75">
      <c r="A33" s="7" t="s">
        <v>67</v>
      </c>
      <c r="B33" s="7">
        <v>9860</v>
      </c>
      <c r="C33" s="7">
        <v>200912</v>
      </c>
      <c r="D33" s="7">
        <v>3</v>
      </c>
      <c r="E33" s="7">
        <v>20638</v>
      </c>
      <c r="F33" s="7">
        <v>4996</v>
      </c>
      <c r="G33" s="7">
        <v>15641</v>
      </c>
      <c r="H33" s="7">
        <v>29</v>
      </c>
      <c r="I33" s="7">
        <v>6380</v>
      </c>
      <c r="J33" s="7">
        <v>608</v>
      </c>
      <c r="K33" s="7">
        <v>21442</v>
      </c>
      <c r="L33" s="7">
        <v>1879</v>
      </c>
      <c r="M33" s="7">
        <v>-112</v>
      </c>
      <c r="N33" s="7">
        <v>16217</v>
      </c>
      <c r="O33" s="7">
        <v>259</v>
      </c>
      <c r="P33" s="7">
        <v>1814</v>
      </c>
      <c r="Q33" s="7">
        <v>2690</v>
      </c>
      <c r="R33" s="7">
        <v>0</v>
      </c>
      <c r="S33" s="7">
        <v>0</v>
      </c>
      <c r="T33" s="7">
        <v>2228</v>
      </c>
      <c r="U33" s="7">
        <v>-10</v>
      </c>
      <c r="V33" s="7">
        <v>2238</v>
      </c>
    </row>
    <row r="34" spans="1:22" ht="12.75">
      <c r="A34" s="7" t="s">
        <v>68</v>
      </c>
      <c r="B34" s="7">
        <v>5470</v>
      </c>
      <c r="C34" s="7">
        <v>200912</v>
      </c>
      <c r="D34" s="7">
        <v>2</v>
      </c>
      <c r="E34" s="7">
        <v>1550269</v>
      </c>
      <c r="F34" s="7">
        <v>757728</v>
      </c>
      <c r="G34" s="7">
        <v>792541</v>
      </c>
      <c r="H34" s="7">
        <v>12688</v>
      </c>
      <c r="I34" s="7">
        <v>244989</v>
      </c>
      <c r="J34" s="7">
        <v>27272</v>
      </c>
      <c r="K34" s="7">
        <v>1022946</v>
      </c>
      <c r="L34" s="7">
        <v>-41108</v>
      </c>
      <c r="M34" s="7">
        <v>5094</v>
      </c>
      <c r="N34" s="7">
        <v>597583</v>
      </c>
      <c r="O34" s="7">
        <v>49908</v>
      </c>
      <c r="P34" s="7">
        <v>149873</v>
      </c>
      <c r="Q34" s="7">
        <v>5345530</v>
      </c>
      <c r="R34" s="7">
        <v>3</v>
      </c>
      <c r="S34" s="7">
        <v>0</v>
      </c>
      <c r="T34" s="7">
        <v>-5155959</v>
      </c>
      <c r="U34" s="7">
        <v>-1294724</v>
      </c>
      <c r="V34" s="7">
        <v>-3861235</v>
      </c>
    </row>
    <row r="35" spans="1:22" ht="12.75">
      <c r="A35" s="7" t="s">
        <v>70</v>
      </c>
      <c r="B35" s="7">
        <v>13080</v>
      </c>
      <c r="C35" s="7">
        <v>200912</v>
      </c>
      <c r="D35" s="7">
        <v>3</v>
      </c>
      <c r="E35" s="7">
        <v>32732</v>
      </c>
      <c r="F35" s="7">
        <v>8623</v>
      </c>
      <c r="G35" s="7">
        <v>24109</v>
      </c>
      <c r="H35" s="7">
        <v>873</v>
      </c>
      <c r="I35" s="7">
        <v>5570</v>
      </c>
      <c r="J35" s="7">
        <v>83</v>
      </c>
      <c r="K35" s="7">
        <v>30469</v>
      </c>
      <c r="L35" s="7">
        <v>15108</v>
      </c>
      <c r="M35" s="7">
        <v>0</v>
      </c>
      <c r="N35" s="7">
        <v>14705</v>
      </c>
      <c r="O35" s="7">
        <v>444</v>
      </c>
      <c r="P35" s="7">
        <v>1667</v>
      </c>
      <c r="Q35" s="7">
        <v>12758</v>
      </c>
      <c r="R35" s="7">
        <v>0</v>
      </c>
      <c r="S35" s="7">
        <v>0</v>
      </c>
      <c r="T35" s="7">
        <v>16003</v>
      </c>
      <c r="U35" s="7">
        <v>3157</v>
      </c>
      <c r="V35" s="7">
        <v>12846</v>
      </c>
    </row>
    <row r="36" spans="1:22" ht="12.75">
      <c r="A36" s="7" t="s">
        <v>71</v>
      </c>
      <c r="B36" s="7">
        <v>9740</v>
      </c>
      <c r="C36" s="7">
        <v>200912</v>
      </c>
      <c r="D36" s="7">
        <v>3</v>
      </c>
      <c r="E36" s="7">
        <v>214682</v>
      </c>
      <c r="F36" s="7">
        <v>74956</v>
      </c>
      <c r="G36" s="7">
        <v>139725</v>
      </c>
      <c r="H36" s="7">
        <v>1841</v>
      </c>
      <c r="I36" s="7">
        <v>53827</v>
      </c>
      <c r="J36" s="7">
        <v>1827</v>
      </c>
      <c r="K36" s="7">
        <v>193566</v>
      </c>
      <c r="L36" s="7">
        <v>19694</v>
      </c>
      <c r="M36" s="7">
        <v>1456</v>
      </c>
      <c r="N36" s="7">
        <v>133765</v>
      </c>
      <c r="O36" s="7">
        <v>4200</v>
      </c>
      <c r="P36" s="7">
        <v>10212</v>
      </c>
      <c r="Q36" s="7">
        <v>42787</v>
      </c>
      <c r="R36" s="7">
        <v>17</v>
      </c>
      <c r="S36" s="7">
        <v>0</v>
      </c>
      <c r="T36" s="7">
        <v>23769</v>
      </c>
      <c r="U36" s="7">
        <v>6156</v>
      </c>
      <c r="V36" s="7">
        <v>17612</v>
      </c>
    </row>
    <row r="37" spans="1:22" ht="12.75">
      <c r="A37" s="7" t="s">
        <v>72</v>
      </c>
      <c r="B37" s="7">
        <v>9133</v>
      </c>
      <c r="C37" s="7">
        <v>200912</v>
      </c>
      <c r="D37" s="7">
        <v>3</v>
      </c>
      <c r="E37" s="7">
        <v>27190</v>
      </c>
      <c r="F37" s="7">
        <v>11418</v>
      </c>
      <c r="G37" s="7">
        <v>15772</v>
      </c>
      <c r="H37" s="7">
        <v>196</v>
      </c>
      <c r="I37" s="7">
        <v>3501</v>
      </c>
      <c r="J37" s="7">
        <v>143</v>
      </c>
      <c r="K37" s="7">
        <v>19326</v>
      </c>
      <c r="L37" s="7">
        <v>3492</v>
      </c>
      <c r="M37" s="7">
        <v>176</v>
      </c>
      <c r="N37" s="7">
        <v>13533</v>
      </c>
      <c r="O37" s="7">
        <v>536</v>
      </c>
      <c r="P37" s="7">
        <v>1520</v>
      </c>
      <c r="Q37" s="7">
        <v>4768</v>
      </c>
      <c r="R37" s="7">
        <v>0</v>
      </c>
      <c r="S37" s="7">
        <v>0</v>
      </c>
      <c r="T37" s="7">
        <v>2637</v>
      </c>
      <c r="U37" s="7">
        <v>577</v>
      </c>
      <c r="V37" s="7">
        <v>2060</v>
      </c>
    </row>
    <row r="38" spans="1:22" ht="12.75">
      <c r="A38" s="7" t="s">
        <v>74</v>
      </c>
      <c r="B38" s="7">
        <v>13290</v>
      </c>
      <c r="C38" s="7">
        <v>200912</v>
      </c>
      <c r="D38" s="7">
        <v>3</v>
      </c>
      <c r="E38" s="7">
        <v>26078</v>
      </c>
      <c r="F38" s="7">
        <v>5896</v>
      </c>
      <c r="G38" s="7">
        <v>20182</v>
      </c>
      <c r="H38" s="7">
        <v>93</v>
      </c>
      <c r="I38" s="7">
        <v>4362</v>
      </c>
      <c r="J38" s="7">
        <v>925</v>
      </c>
      <c r="K38" s="7">
        <v>23712</v>
      </c>
      <c r="L38" s="7">
        <v>-146</v>
      </c>
      <c r="M38" s="7">
        <v>0</v>
      </c>
      <c r="N38" s="7">
        <v>12251</v>
      </c>
      <c r="O38" s="7">
        <v>-1653</v>
      </c>
      <c r="P38" s="7">
        <v>1210</v>
      </c>
      <c r="Q38" s="7">
        <v>6994</v>
      </c>
      <c r="R38" s="7">
        <v>0</v>
      </c>
      <c r="S38" s="7">
        <v>0</v>
      </c>
      <c r="T38" s="7">
        <v>4764</v>
      </c>
      <c r="U38" s="7">
        <v>1205</v>
      </c>
      <c r="V38" s="7">
        <v>3559</v>
      </c>
    </row>
    <row r="39" spans="1:22" ht="12.75">
      <c r="A39" s="7" t="s">
        <v>76</v>
      </c>
      <c r="B39" s="7">
        <v>828</v>
      </c>
      <c r="C39" s="7">
        <v>200912</v>
      </c>
      <c r="D39" s="7">
        <v>3</v>
      </c>
      <c r="E39" s="7">
        <v>426613</v>
      </c>
      <c r="F39" s="7">
        <v>158238</v>
      </c>
      <c r="G39" s="7">
        <v>268375</v>
      </c>
      <c r="H39" s="7">
        <v>50162</v>
      </c>
      <c r="I39" s="7">
        <v>80550</v>
      </c>
      <c r="J39" s="7">
        <v>4239</v>
      </c>
      <c r="K39" s="7">
        <v>394848</v>
      </c>
      <c r="L39" s="7">
        <v>-2951</v>
      </c>
      <c r="M39" s="7">
        <v>4156</v>
      </c>
      <c r="N39" s="7">
        <v>169061</v>
      </c>
      <c r="O39" s="7">
        <v>2681</v>
      </c>
      <c r="P39" s="7">
        <v>29729</v>
      </c>
      <c r="Q39" s="7">
        <v>155130</v>
      </c>
      <c r="R39" s="7">
        <v>-24784</v>
      </c>
      <c r="S39" s="7">
        <v>-519</v>
      </c>
      <c r="T39" s="7">
        <v>14149</v>
      </c>
      <c r="U39" s="7">
        <v>21</v>
      </c>
      <c r="V39" s="7">
        <v>14128</v>
      </c>
    </row>
    <row r="40" spans="1:22" ht="12.75">
      <c r="A40" s="7" t="s">
        <v>77</v>
      </c>
      <c r="B40" s="7">
        <v>6471</v>
      </c>
      <c r="C40" s="7">
        <v>200912</v>
      </c>
      <c r="D40" s="7">
        <v>3</v>
      </c>
      <c r="E40" s="7">
        <v>233661</v>
      </c>
      <c r="F40" s="7">
        <v>54488</v>
      </c>
      <c r="G40" s="7">
        <v>179173</v>
      </c>
      <c r="H40" s="7">
        <v>3818</v>
      </c>
      <c r="I40" s="7">
        <v>56114</v>
      </c>
      <c r="J40" s="7">
        <v>1648</v>
      </c>
      <c r="K40" s="7">
        <v>237457</v>
      </c>
      <c r="L40" s="7">
        <v>4201</v>
      </c>
      <c r="M40" s="7">
        <v>4606</v>
      </c>
      <c r="N40" s="7">
        <v>106330</v>
      </c>
      <c r="O40" s="7">
        <v>8093</v>
      </c>
      <c r="P40" s="7">
        <v>15959</v>
      </c>
      <c r="Q40" s="7">
        <v>15441</v>
      </c>
      <c r="R40" s="7">
        <v>0</v>
      </c>
      <c r="S40" s="7">
        <v>0</v>
      </c>
      <c r="T40" s="7">
        <v>100441</v>
      </c>
      <c r="U40" s="7">
        <v>31888</v>
      </c>
      <c r="V40" s="7">
        <v>68553</v>
      </c>
    </row>
    <row r="41" spans="1:22" ht="12.75">
      <c r="A41" s="7" t="s">
        <v>80</v>
      </c>
      <c r="B41" s="7">
        <v>9212</v>
      </c>
      <c r="C41" s="7">
        <v>200912</v>
      </c>
      <c r="D41" s="7">
        <v>3</v>
      </c>
      <c r="E41" s="7">
        <v>26920</v>
      </c>
      <c r="F41" s="7">
        <v>9602</v>
      </c>
      <c r="G41" s="7">
        <v>17318</v>
      </c>
      <c r="H41" s="7">
        <v>522</v>
      </c>
      <c r="I41" s="7">
        <v>5122</v>
      </c>
      <c r="J41" s="7">
        <v>412</v>
      </c>
      <c r="K41" s="7">
        <v>22550</v>
      </c>
      <c r="L41" s="7">
        <v>3332</v>
      </c>
      <c r="M41" s="7">
        <v>247</v>
      </c>
      <c r="N41" s="7">
        <v>15385</v>
      </c>
      <c r="O41" s="7">
        <v>511</v>
      </c>
      <c r="P41" s="7">
        <v>1352</v>
      </c>
      <c r="Q41" s="7">
        <v>3856</v>
      </c>
      <c r="R41" s="7">
        <v>80</v>
      </c>
      <c r="S41" s="7">
        <v>0</v>
      </c>
      <c r="T41" s="7">
        <v>5105</v>
      </c>
      <c r="U41" s="7">
        <v>1239</v>
      </c>
      <c r="V41" s="7">
        <v>3866</v>
      </c>
    </row>
    <row r="42" spans="1:22" ht="12.75">
      <c r="A42" s="7" t="s">
        <v>82</v>
      </c>
      <c r="B42" s="7">
        <v>9217</v>
      </c>
      <c r="C42" s="7">
        <v>200912</v>
      </c>
      <c r="D42" s="7">
        <v>3</v>
      </c>
      <c r="E42" s="7">
        <v>579388</v>
      </c>
      <c r="F42" s="7">
        <v>227984</v>
      </c>
      <c r="G42" s="7">
        <v>351404</v>
      </c>
      <c r="H42" s="7">
        <v>2860</v>
      </c>
      <c r="I42" s="7">
        <v>142453</v>
      </c>
      <c r="J42" s="7">
        <v>4746</v>
      </c>
      <c r="K42" s="7">
        <v>491970</v>
      </c>
      <c r="L42" s="7">
        <v>73124</v>
      </c>
      <c r="M42" s="7">
        <v>9149</v>
      </c>
      <c r="N42" s="7">
        <v>248212</v>
      </c>
      <c r="O42" s="7">
        <v>13361</v>
      </c>
      <c r="P42" s="7">
        <v>36607</v>
      </c>
      <c r="Q42" s="7">
        <v>259703</v>
      </c>
      <c r="R42" s="7">
        <v>637</v>
      </c>
      <c r="S42" s="7">
        <v>0</v>
      </c>
      <c r="T42" s="7">
        <v>16998</v>
      </c>
      <c r="U42" s="7">
        <v>-4000</v>
      </c>
      <c r="V42" s="7">
        <v>20998</v>
      </c>
    </row>
    <row r="43" spans="1:22" ht="12.75">
      <c r="A43" s="7" t="s">
        <v>83</v>
      </c>
      <c r="B43" s="7">
        <v>9351</v>
      </c>
      <c r="C43" s="7">
        <v>200912</v>
      </c>
      <c r="D43" s="7">
        <v>3</v>
      </c>
      <c r="E43" s="7">
        <v>260828</v>
      </c>
      <c r="F43" s="7">
        <v>97544</v>
      </c>
      <c r="G43" s="7">
        <v>163284</v>
      </c>
      <c r="H43" s="7">
        <v>2460</v>
      </c>
      <c r="I43" s="7">
        <v>51639</v>
      </c>
      <c r="J43" s="7">
        <v>2048</v>
      </c>
      <c r="K43" s="7">
        <v>215336</v>
      </c>
      <c r="L43" s="7">
        <v>26403</v>
      </c>
      <c r="M43" s="7">
        <v>2879</v>
      </c>
      <c r="N43" s="7">
        <v>153975</v>
      </c>
      <c r="O43" s="7">
        <v>3269</v>
      </c>
      <c r="P43" s="7">
        <v>19152</v>
      </c>
      <c r="Q43" s="7">
        <v>53425</v>
      </c>
      <c r="R43" s="7">
        <v>1336</v>
      </c>
      <c r="S43" s="7">
        <v>-891</v>
      </c>
      <c r="T43" s="7">
        <v>15243</v>
      </c>
      <c r="U43" s="7">
        <v>1553</v>
      </c>
      <c r="V43" s="7">
        <v>13690</v>
      </c>
    </row>
    <row r="44" spans="1:22" ht="12.75">
      <c r="A44" s="7" t="s">
        <v>85</v>
      </c>
      <c r="B44" s="7">
        <v>9020</v>
      </c>
      <c r="C44" s="7">
        <v>200912</v>
      </c>
      <c r="D44" s="7">
        <v>3</v>
      </c>
      <c r="E44" s="7">
        <v>100300</v>
      </c>
      <c r="F44" s="7">
        <v>32599</v>
      </c>
      <c r="G44" s="7">
        <v>67701</v>
      </c>
      <c r="H44" s="7">
        <v>2078</v>
      </c>
      <c r="I44" s="7">
        <v>25479</v>
      </c>
      <c r="J44" s="7">
        <v>1673</v>
      </c>
      <c r="K44" s="7">
        <v>93585</v>
      </c>
      <c r="L44" s="7">
        <v>13082</v>
      </c>
      <c r="M44" s="7">
        <v>2932</v>
      </c>
      <c r="N44" s="7">
        <v>53185</v>
      </c>
      <c r="O44" s="7">
        <v>1425</v>
      </c>
      <c r="P44" s="7">
        <v>9651</v>
      </c>
      <c r="Q44" s="7">
        <v>24189</v>
      </c>
      <c r="R44" s="7">
        <v>561</v>
      </c>
      <c r="S44" s="7">
        <v>0</v>
      </c>
      <c r="T44" s="7">
        <v>21711</v>
      </c>
      <c r="U44" s="7">
        <v>4272</v>
      </c>
      <c r="V44" s="7">
        <v>17439</v>
      </c>
    </row>
    <row r="45" spans="1:22" ht="12.75">
      <c r="A45" s="7" t="s">
        <v>86</v>
      </c>
      <c r="B45" s="7">
        <v>7500</v>
      </c>
      <c r="C45" s="7">
        <v>200912</v>
      </c>
      <c r="D45" s="7">
        <v>3</v>
      </c>
      <c r="E45" s="7">
        <v>55254</v>
      </c>
      <c r="F45" s="7">
        <v>14673</v>
      </c>
      <c r="G45" s="7">
        <v>40581</v>
      </c>
      <c r="H45" s="7">
        <v>154</v>
      </c>
      <c r="I45" s="7">
        <v>9867</v>
      </c>
      <c r="J45" s="7">
        <v>148</v>
      </c>
      <c r="K45" s="7">
        <v>50454</v>
      </c>
      <c r="L45" s="7">
        <v>1716</v>
      </c>
      <c r="M45" s="7">
        <v>198</v>
      </c>
      <c r="N45" s="7">
        <v>36204</v>
      </c>
      <c r="O45" s="7">
        <v>1668</v>
      </c>
      <c r="P45" s="7">
        <v>2598</v>
      </c>
      <c r="Q45" s="7">
        <v>10361</v>
      </c>
      <c r="R45" s="7">
        <v>0</v>
      </c>
      <c r="S45" s="7">
        <v>0</v>
      </c>
      <c r="T45" s="7">
        <v>1537</v>
      </c>
      <c r="U45" s="7">
        <v>284</v>
      </c>
      <c r="V45" s="7">
        <v>1253</v>
      </c>
    </row>
    <row r="46" spans="1:22" ht="12.75">
      <c r="A46" s="7" t="s">
        <v>87</v>
      </c>
      <c r="B46" s="7">
        <v>7858</v>
      </c>
      <c r="C46" s="7">
        <v>200912</v>
      </c>
      <c r="D46" s="7">
        <v>1</v>
      </c>
      <c r="E46" s="7">
        <v>7416247</v>
      </c>
      <c r="F46" s="7">
        <v>3267850</v>
      </c>
      <c r="G46" s="7">
        <v>4148397</v>
      </c>
      <c r="H46" s="7">
        <v>30968</v>
      </c>
      <c r="I46" s="7">
        <v>1193176</v>
      </c>
      <c r="J46" s="7">
        <v>124223</v>
      </c>
      <c r="K46" s="7">
        <v>5248318</v>
      </c>
      <c r="L46" s="7">
        <v>839610</v>
      </c>
      <c r="M46" s="7">
        <v>204491</v>
      </c>
      <c r="N46" s="7">
        <v>2627719</v>
      </c>
      <c r="O46" s="7">
        <v>112776</v>
      </c>
      <c r="P46" s="7">
        <v>376584</v>
      </c>
      <c r="Q46" s="7">
        <v>2539533</v>
      </c>
      <c r="R46" s="7">
        <v>-62235</v>
      </c>
      <c r="S46" s="7">
        <v>0</v>
      </c>
      <c r="T46" s="7">
        <v>573572</v>
      </c>
      <c r="U46" s="7">
        <v>109663</v>
      </c>
      <c r="V46" s="7">
        <v>463909</v>
      </c>
    </row>
    <row r="47" spans="1:22" ht="12.75">
      <c r="A47" s="7" t="s">
        <v>88</v>
      </c>
      <c r="B47" s="7">
        <v>9686</v>
      </c>
      <c r="C47" s="7">
        <v>200912</v>
      </c>
      <c r="D47" s="7">
        <v>3</v>
      </c>
      <c r="E47" s="7">
        <v>622065</v>
      </c>
      <c r="F47" s="7">
        <v>241420</v>
      </c>
      <c r="G47" s="7">
        <v>380645</v>
      </c>
      <c r="H47" s="7">
        <v>10399</v>
      </c>
      <c r="I47" s="7">
        <v>113060</v>
      </c>
      <c r="J47" s="7">
        <v>7088</v>
      </c>
      <c r="K47" s="7">
        <v>497016</v>
      </c>
      <c r="L47" s="7">
        <v>93488</v>
      </c>
      <c r="M47" s="7">
        <v>2434</v>
      </c>
      <c r="N47" s="7">
        <v>297784</v>
      </c>
      <c r="O47" s="7">
        <v>18198</v>
      </c>
      <c r="P47" s="7">
        <v>44657</v>
      </c>
      <c r="Q47" s="7">
        <v>292372</v>
      </c>
      <c r="R47" s="7">
        <v>-7599</v>
      </c>
      <c r="S47" s="7">
        <v>0</v>
      </c>
      <c r="T47" s="7">
        <v>-67673</v>
      </c>
      <c r="U47" s="7">
        <v>-19977</v>
      </c>
      <c r="V47" s="7">
        <v>-47696</v>
      </c>
    </row>
    <row r="48" spans="1:22" ht="12.75">
      <c r="A48" s="7" t="s">
        <v>91</v>
      </c>
      <c r="B48" s="7">
        <v>7930</v>
      </c>
      <c r="C48" s="7">
        <v>200912</v>
      </c>
      <c r="D48" s="7">
        <v>3</v>
      </c>
      <c r="E48" s="7">
        <v>158017</v>
      </c>
      <c r="F48" s="7">
        <v>35252</v>
      </c>
      <c r="G48" s="7">
        <v>122765</v>
      </c>
      <c r="H48" s="7">
        <v>801</v>
      </c>
      <c r="I48" s="7">
        <v>27470</v>
      </c>
      <c r="J48" s="7">
        <v>1773</v>
      </c>
      <c r="K48" s="7">
        <v>149264</v>
      </c>
      <c r="L48" s="7">
        <v>6654</v>
      </c>
      <c r="M48" s="7">
        <v>716</v>
      </c>
      <c r="N48" s="7">
        <v>66194</v>
      </c>
      <c r="O48" s="7">
        <v>1843</v>
      </c>
      <c r="P48" s="7">
        <v>7850</v>
      </c>
      <c r="Q48" s="7">
        <v>76197</v>
      </c>
      <c r="R48" s="7">
        <v>0</v>
      </c>
      <c r="S48" s="7">
        <v>0</v>
      </c>
      <c r="T48" s="7">
        <v>4550</v>
      </c>
      <c r="U48" s="7">
        <v>1203</v>
      </c>
      <c r="V48" s="7">
        <v>3347</v>
      </c>
    </row>
    <row r="49" spans="1:22" ht="12.75">
      <c r="A49" s="7" t="s">
        <v>92</v>
      </c>
      <c r="B49" s="7">
        <v>9335</v>
      </c>
      <c r="C49" s="7">
        <v>200912</v>
      </c>
      <c r="D49" s="7">
        <v>3</v>
      </c>
      <c r="E49" s="7">
        <v>721377</v>
      </c>
      <c r="F49" s="7">
        <v>271205</v>
      </c>
      <c r="G49" s="7">
        <v>450171</v>
      </c>
      <c r="H49" s="7">
        <v>6109</v>
      </c>
      <c r="I49" s="7">
        <v>115583</v>
      </c>
      <c r="J49" s="7">
        <v>3481</v>
      </c>
      <c r="K49" s="7">
        <v>568383</v>
      </c>
      <c r="L49" s="7">
        <v>128670</v>
      </c>
      <c r="M49" s="7">
        <v>4862</v>
      </c>
      <c r="N49" s="7">
        <v>399549</v>
      </c>
      <c r="O49" s="7">
        <v>8370</v>
      </c>
      <c r="P49" s="7">
        <v>47763</v>
      </c>
      <c r="Q49" s="7">
        <v>211048</v>
      </c>
      <c r="R49" s="7">
        <v>-2654</v>
      </c>
      <c r="S49" s="7">
        <v>0</v>
      </c>
      <c r="T49" s="7">
        <v>32531</v>
      </c>
      <c r="U49" s="7">
        <v>628</v>
      </c>
      <c r="V49" s="7">
        <v>31903</v>
      </c>
    </row>
    <row r="50" spans="1:22" ht="12.75">
      <c r="A50" s="7" t="s">
        <v>94</v>
      </c>
      <c r="B50" s="7">
        <v>9283</v>
      </c>
      <c r="C50" s="7">
        <v>200912</v>
      </c>
      <c r="D50" s="7">
        <v>3</v>
      </c>
      <c r="E50" s="7">
        <v>34732</v>
      </c>
      <c r="F50" s="7">
        <v>12173</v>
      </c>
      <c r="G50" s="7">
        <v>22559</v>
      </c>
      <c r="H50" s="7">
        <v>414</v>
      </c>
      <c r="I50" s="7">
        <v>3968</v>
      </c>
      <c r="J50" s="7">
        <v>517</v>
      </c>
      <c r="K50" s="7">
        <v>26425</v>
      </c>
      <c r="L50" s="7">
        <v>3759</v>
      </c>
      <c r="M50" s="7">
        <v>216</v>
      </c>
      <c r="N50" s="7">
        <v>18174</v>
      </c>
      <c r="O50" s="7">
        <v>2061</v>
      </c>
      <c r="P50" s="7">
        <v>1830</v>
      </c>
      <c r="Q50" s="7">
        <v>12100</v>
      </c>
      <c r="R50" s="7">
        <v>-206</v>
      </c>
      <c r="S50" s="7">
        <v>0</v>
      </c>
      <c r="T50" s="7">
        <v>-3971</v>
      </c>
      <c r="U50" s="7">
        <v>-552</v>
      </c>
      <c r="V50" s="7">
        <v>-3418</v>
      </c>
    </row>
    <row r="51" spans="1:22" ht="12.75">
      <c r="A51" s="7" t="s">
        <v>96</v>
      </c>
      <c r="B51" s="7">
        <v>9116</v>
      </c>
      <c r="C51" s="7">
        <v>200912</v>
      </c>
      <c r="D51" s="7">
        <v>3</v>
      </c>
      <c r="E51" s="7">
        <v>71615</v>
      </c>
      <c r="F51" s="7">
        <v>26435</v>
      </c>
      <c r="G51" s="7">
        <v>45180</v>
      </c>
      <c r="H51" s="7">
        <v>977</v>
      </c>
      <c r="I51" s="7">
        <v>13090</v>
      </c>
      <c r="J51" s="7">
        <v>1276</v>
      </c>
      <c r="K51" s="7">
        <v>57971</v>
      </c>
      <c r="L51" s="7">
        <v>5103</v>
      </c>
      <c r="M51" s="7">
        <v>114</v>
      </c>
      <c r="N51" s="7">
        <v>41869</v>
      </c>
      <c r="O51" s="7">
        <v>1644</v>
      </c>
      <c r="P51" s="7">
        <v>3861</v>
      </c>
      <c r="Q51" s="7">
        <v>13731</v>
      </c>
      <c r="R51" s="7">
        <v>0</v>
      </c>
      <c r="S51" s="7">
        <v>0</v>
      </c>
      <c r="T51" s="7">
        <v>2082</v>
      </c>
      <c r="U51" s="7">
        <v>33</v>
      </c>
      <c r="V51" s="7">
        <v>2049</v>
      </c>
    </row>
    <row r="52" spans="1:22" ht="12.75">
      <c r="A52" s="7" t="s">
        <v>98</v>
      </c>
      <c r="B52" s="7">
        <v>681</v>
      </c>
      <c r="C52" s="7">
        <v>200912</v>
      </c>
      <c r="D52" s="7">
        <v>3</v>
      </c>
      <c r="E52" s="7">
        <v>383983</v>
      </c>
      <c r="F52" s="7">
        <v>153591</v>
      </c>
      <c r="G52" s="7">
        <v>230391</v>
      </c>
      <c r="H52" s="7">
        <v>6136</v>
      </c>
      <c r="I52" s="7">
        <v>76022</v>
      </c>
      <c r="J52" s="7">
        <v>8035</v>
      </c>
      <c r="K52" s="7">
        <v>304514</v>
      </c>
      <c r="L52" s="7">
        <v>50382</v>
      </c>
      <c r="M52" s="7">
        <v>556</v>
      </c>
      <c r="N52" s="7">
        <v>186041</v>
      </c>
      <c r="O52" s="7">
        <v>4802</v>
      </c>
      <c r="P52" s="7">
        <v>27885</v>
      </c>
      <c r="Q52" s="7">
        <v>230111</v>
      </c>
      <c r="R52" s="7">
        <v>-67362</v>
      </c>
      <c r="S52" s="7">
        <v>0</v>
      </c>
      <c r="T52" s="7">
        <v>-160751</v>
      </c>
      <c r="U52" s="7">
        <v>-30814</v>
      </c>
      <c r="V52" s="7">
        <v>-129937</v>
      </c>
    </row>
    <row r="53" spans="1:22" ht="12.75">
      <c r="A53" s="7" t="s">
        <v>99</v>
      </c>
      <c r="B53" s="7">
        <v>6520</v>
      </c>
      <c r="C53" s="7">
        <v>200912</v>
      </c>
      <c r="D53" s="7">
        <v>3</v>
      </c>
      <c r="E53" s="7">
        <v>98803</v>
      </c>
      <c r="F53" s="7">
        <v>23051</v>
      </c>
      <c r="G53" s="7">
        <v>75752</v>
      </c>
      <c r="H53" s="7">
        <v>1021</v>
      </c>
      <c r="I53" s="7">
        <v>25389</v>
      </c>
      <c r="J53" s="7">
        <v>2321</v>
      </c>
      <c r="K53" s="7">
        <v>99841</v>
      </c>
      <c r="L53" s="7">
        <v>10354</v>
      </c>
      <c r="M53" s="7">
        <v>241</v>
      </c>
      <c r="N53" s="7">
        <v>56095</v>
      </c>
      <c r="O53" s="7">
        <v>879</v>
      </c>
      <c r="P53" s="7">
        <v>5521</v>
      </c>
      <c r="Q53" s="7">
        <v>33416</v>
      </c>
      <c r="R53" s="7">
        <v>0</v>
      </c>
      <c r="S53" s="7">
        <v>0</v>
      </c>
      <c r="T53" s="7">
        <v>14525</v>
      </c>
      <c r="U53" s="7">
        <v>2192</v>
      </c>
      <c r="V53" s="7">
        <v>12333</v>
      </c>
    </row>
    <row r="54" spans="1:22" ht="12.75">
      <c r="A54" s="7" t="s">
        <v>101</v>
      </c>
      <c r="B54" s="7">
        <v>6771</v>
      </c>
      <c r="C54" s="7">
        <v>200912</v>
      </c>
      <c r="D54" s="7">
        <v>3</v>
      </c>
      <c r="E54" s="7">
        <v>188758</v>
      </c>
      <c r="F54" s="7">
        <v>118296</v>
      </c>
      <c r="G54" s="7">
        <v>70462</v>
      </c>
      <c r="H54" s="7">
        <v>802</v>
      </c>
      <c r="I54" s="7">
        <v>27495</v>
      </c>
      <c r="J54" s="7">
        <v>1441</v>
      </c>
      <c r="K54" s="7">
        <v>97318</v>
      </c>
      <c r="L54" s="7">
        <v>18684</v>
      </c>
      <c r="M54" s="7">
        <v>0</v>
      </c>
      <c r="N54" s="7">
        <v>67544</v>
      </c>
      <c r="O54" s="7">
        <v>665</v>
      </c>
      <c r="P54" s="7">
        <v>0</v>
      </c>
      <c r="Q54" s="7">
        <v>2648</v>
      </c>
      <c r="R54" s="7">
        <v>0</v>
      </c>
      <c r="S54" s="7">
        <v>0</v>
      </c>
      <c r="T54" s="7">
        <v>45145</v>
      </c>
      <c r="U54" s="7">
        <v>11279</v>
      </c>
      <c r="V54" s="7">
        <v>33866</v>
      </c>
    </row>
    <row r="55" spans="1:22" ht="12.75">
      <c r="A55" s="7" t="s">
        <v>181</v>
      </c>
      <c r="B55" s="7">
        <v>7460</v>
      </c>
      <c r="C55" s="7">
        <v>200912</v>
      </c>
      <c r="D55" s="7">
        <v>3</v>
      </c>
      <c r="E55" s="7">
        <v>35448</v>
      </c>
      <c r="F55" s="7">
        <v>11699</v>
      </c>
      <c r="G55" s="7">
        <v>23749</v>
      </c>
      <c r="H55" s="7">
        <v>631</v>
      </c>
      <c r="I55" s="7">
        <v>4352</v>
      </c>
      <c r="J55" s="7">
        <v>798</v>
      </c>
      <c r="K55" s="7">
        <v>27933</v>
      </c>
      <c r="L55" s="7">
        <v>-69</v>
      </c>
      <c r="M55" s="7">
        <v>511</v>
      </c>
      <c r="N55" s="7">
        <v>25240</v>
      </c>
      <c r="O55" s="7">
        <v>2</v>
      </c>
      <c r="P55" s="7">
        <v>10015</v>
      </c>
      <c r="Q55" s="7">
        <v>132462</v>
      </c>
      <c r="R55" s="7">
        <v>0</v>
      </c>
      <c r="S55" s="7">
        <v>0</v>
      </c>
      <c r="T55" s="7">
        <v>-139343</v>
      </c>
      <c r="U55" s="7">
        <v>17</v>
      </c>
      <c r="V55" s="7">
        <v>-139360</v>
      </c>
    </row>
    <row r="56" spans="1:22" ht="12.75">
      <c r="A56" s="7" t="s">
        <v>104</v>
      </c>
      <c r="B56" s="7">
        <v>400</v>
      </c>
      <c r="C56" s="7">
        <v>200912</v>
      </c>
      <c r="D56" s="7">
        <v>3</v>
      </c>
      <c r="E56" s="7">
        <v>510578</v>
      </c>
      <c r="F56" s="7">
        <v>166994</v>
      </c>
      <c r="G56" s="7">
        <v>343585</v>
      </c>
      <c r="H56" s="7">
        <v>3058</v>
      </c>
      <c r="I56" s="7">
        <v>109687</v>
      </c>
      <c r="J56" s="7">
        <v>14481</v>
      </c>
      <c r="K56" s="7">
        <v>441850</v>
      </c>
      <c r="L56" s="7">
        <v>16613</v>
      </c>
      <c r="M56" s="7">
        <v>24048</v>
      </c>
      <c r="N56" s="7">
        <v>352841</v>
      </c>
      <c r="O56" s="7">
        <v>17464</v>
      </c>
      <c r="P56" s="7">
        <v>16660</v>
      </c>
      <c r="Q56" s="7">
        <v>51717</v>
      </c>
      <c r="R56" s="7">
        <v>296</v>
      </c>
      <c r="S56" s="7">
        <v>0</v>
      </c>
      <c r="T56" s="7">
        <v>44125</v>
      </c>
      <c r="U56" s="7">
        <v>12342</v>
      </c>
      <c r="V56" s="7">
        <v>31783</v>
      </c>
    </row>
    <row r="57" spans="1:22" ht="12.75">
      <c r="A57" s="7" t="s">
        <v>105</v>
      </c>
      <c r="B57" s="7">
        <v>6070</v>
      </c>
      <c r="C57" s="7">
        <v>200912</v>
      </c>
      <c r="D57" s="7">
        <v>3</v>
      </c>
      <c r="E57" s="7">
        <v>378761</v>
      </c>
      <c r="F57" s="7">
        <v>190011</v>
      </c>
      <c r="G57" s="7">
        <v>188750</v>
      </c>
      <c r="H57" s="7">
        <v>1547</v>
      </c>
      <c r="I57" s="7">
        <v>78158</v>
      </c>
      <c r="J57" s="7">
        <v>9081</v>
      </c>
      <c r="K57" s="7">
        <v>259374</v>
      </c>
      <c r="L57" s="7">
        <v>20397</v>
      </c>
      <c r="M57" s="7">
        <v>1371</v>
      </c>
      <c r="N57" s="7">
        <v>172614</v>
      </c>
      <c r="O57" s="7">
        <v>11130</v>
      </c>
      <c r="P57" s="7">
        <v>25681</v>
      </c>
      <c r="Q57" s="7">
        <v>110906</v>
      </c>
      <c r="R57" s="7">
        <v>-4639</v>
      </c>
      <c r="S57" s="7">
        <v>0</v>
      </c>
      <c r="T57" s="7">
        <v>-43828</v>
      </c>
      <c r="U57" s="7">
        <v>-10151</v>
      </c>
      <c r="V57" s="7">
        <v>-33677</v>
      </c>
    </row>
    <row r="58" spans="1:22" ht="12.75">
      <c r="A58" s="7" t="s">
        <v>106</v>
      </c>
      <c r="B58" s="7">
        <v>13460</v>
      </c>
      <c r="C58" s="7">
        <v>200912</v>
      </c>
      <c r="D58" s="7">
        <v>3</v>
      </c>
      <c r="E58" s="7">
        <v>77743</v>
      </c>
      <c r="F58" s="7">
        <v>20126</v>
      </c>
      <c r="G58" s="7">
        <v>57617</v>
      </c>
      <c r="H58" s="7">
        <v>51</v>
      </c>
      <c r="I58" s="7">
        <v>11112</v>
      </c>
      <c r="J58" s="7">
        <v>963</v>
      </c>
      <c r="K58" s="7">
        <v>67817</v>
      </c>
      <c r="L58" s="7">
        <v>2254</v>
      </c>
      <c r="M58" s="7">
        <v>100</v>
      </c>
      <c r="N58" s="7">
        <v>46803</v>
      </c>
      <c r="O58" s="7">
        <v>1132</v>
      </c>
      <c r="P58" s="7">
        <v>5558</v>
      </c>
      <c r="Q58" s="7">
        <v>12608</v>
      </c>
      <c r="R58" s="7">
        <v>26</v>
      </c>
      <c r="S58" s="7">
        <v>0</v>
      </c>
      <c r="T58" s="7">
        <v>4096</v>
      </c>
      <c r="U58" s="7">
        <v>1243</v>
      </c>
      <c r="V58" s="7">
        <v>2853</v>
      </c>
    </row>
    <row r="59" spans="1:22" ht="12.75">
      <c r="A59" s="7" t="s">
        <v>107</v>
      </c>
      <c r="B59" s="7">
        <v>755</v>
      </c>
      <c r="C59" s="7">
        <v>200912</v>
      </c>
      <c r="D59" s="7">
        <v>3</v>
      </c>
      <c r="E59" s="7">
        <v>316032</v>
      </c>
      <c r="F59" s="7">
        <v>115006</v>
      </c>
      <c r="G59" s="7">
        <v>201027</v>
      </c>
      <c r="H59" s="7">
        <v>4078</v>
      </c>
      <c r="I59" s="7">
        <v>68325</v>
      </c>
      <c r="J59" s="7">
        <v>4837</v>
      </c>
      <c r="K59" s="7">
        <v>268593</v>
      </c>
      <c r="L59" s="7">
        <v>27478</v>
      </c>
      <c r="M59" s="7">
        <v>778</v>
      </c>
      <c r="N59" s="7">
        <v>170963</v>
      </c>
      <c r="O59" s="7">
        <v>3887</v>
      </c>
      <c r="P59" s="7">
        <v>21220</v>
      </c>
      <c r="Q59" s="7">
        <v>101078</v>
      </c>
      <c r="R59" s="7">
        <v>-26976</v>
      </c>
      <c r="S59" s="7">
        <v>0</v>
      </c>
      <c r="T59" s="7">
        <v>-27275</v>
      </c>
      <c r="U59" s="7">
        <v>1225</v>
      </c>
      <c r="V59" s="7">
        <v>-28499</v>
      </c>
    </row>
    <row r="60" spans="1:22" ht="12.75">
      <c r="A60" s="7" t="s">
        <v>109</v>
      </c>
      <c r="B60" s="7">
        <v>9201</v>
      </c>
      <c r="C60" s="7">
        <v>200912</v>
      </c>
      <c r="D60" s="7">
        <v>3</v>
      </c>
      <c r="E60" s="7">
        <v>42018</v>
      </c>
      <c r="F60" s="7">
        <v>13310</v>
      </c>
      <c r="G60" s="7">
        <v>28708</v>
      </c>
      <c r="H60" s="7">
        <v>1066</v>
      </c>
      <c r="I60" s="7">
        <v>5969</v>
      </c>
      <c r="J60" s="7">
        <v>290</v>
      </c>
      <c r="K60" s="7">
        <v>35453</v>
      </c>
      <c r="L60" s="7">
        <v>10410</v>
      </c>
      <c r="M60" s="7">
        <v>69</v>
      </c>
      <c r="N60" s="7">
        <v>23972</v>
      </c>
      <c r="O60" s="7">
        <v>915</v>
      </c>
      <c r="P60" s="7">
        <v>3118</v>
      </c>
      <c r="Q60" s="7">
        <v>14452</v>
      </c>
      <c r="R60" s="7">
        <v>-44</v>
      </c>
      <c r="S60" s="7">
        <v>0</v>
      </c>
      <c r="T60" s="7">
        <v>3432</v>
      </c>
      <c r="U60" s="7">
        <v>330</v>
      </c>
      <c r="V60" s="7">
        <v>3102</v>
      </c>
    </row>
    <row r="61" spans="1:22" ht="12.75">
      <c r="A61" s="7" t="s">
        <v>110</v>
      </c>
      <c r="B61" s="7">
        <v>7380</v>
      </c>
      <c r="C61" s="7">
        <v>200912</v>
      </c>
      <c r="D61" s="7">
        <v>3</v>
      </c>
      <c r="E61" s="7">
        <v>253348</v>
      </c>
      <c r="F61" s="7">
        <v>131194</v>
      </c>
      <c r="G61" s="7">
        <v>122154</v>
      </c>
      <c r="H61" s="7">
        <v>1327</v>
      </c>
      <c r="I61" s="7">
        <v>38659</v>
      </c>
      <c r="J61" s="7">
        <v>1251</v>
      </c>
      <c r="K61" s="7">
        <v>160889</v>
      </c>
      <c r="L61" s="7">
        <v>13698</v>
      </c>
      <c r="M61" s="7">
        <v>886</v>
      </c>
      <c r="N61" s="7">
        <v>125754</v>
      </c>
      <c r="O61" s="7">
        <v>4338</v>
      </c>
      <c r="P61" s="7">
        <v>19616</v>
      </c>
      <c r="Q61" s="7">
        <v>166027</v>
      </c>
      <c r="R61" s="7">
        <v>0</v>
      </c>
      <c r="S61" s="7">
        <v>0</v>
      </c>
      <c r="T61" s="7">
        <v>-140262</v>
      </c>
      <c r="U61" s="7">
        <v>-35303</v>
      </c>
      <c r="V61" s="7">
        <v>-104959</v>
      </c>
    </row>
    <row r="62" spans="1:22" ht="12.75">
      <c r="A62" s="7" t="s">
        <v>111</v>
      </c>
      <c r="B62" s="7">
        <v>9100</v>
      </c>
      <c r="C62" s="7">
        <v>200912</v>
      </c>
      <c r="D62" s="7">
        <v>3</v>
      </c>
      <c r="E62" s="7">
        <v>395728</v>
      </c>
      <c r="F62" s="7">
        <v>194682</v>
      </c>
      <c r="G62" s="7">
        <v>201046</v>
      </c>
      <c r="H62" s="7">
        <v>3205</v>
      </c>
      <c r="I62" s="7">
        <v>54727</v>
      </c>
      <c r="J62" s="7">
        <v>3527</v>
      </c>
      <c r="K62" s="7">
        <v>255451</v>
      </c>
      <c r="L62" s="7">
        <v>29338</v>
      </c>
      <c r="M62" s="7">
        <v>1420</v>
      </c>
      <c r="N62" s="7">
        <v>124943</v>
      </c>
      <c r="O62" s="7">
        <v>6608</v>
      </c>
      <c r="P62" s="7">
        <v>30900</v>
      </c>
      <c r="Q62" s="7">
        <v>424101</v>
      </c>
      <c r="R62" s="7">
        <v>-29364</v>
      </c>
      <c r="S62" s="7">
        <v>0</v>
      </c>
      <c r="T62" s="7">
        <v>-329707</v>
      </c>
      <c r="U62" s="7">
        <v>-75957</v>
      </c>
      <c r="V62" s="7">
        <v>-253750</v>
      </c>
    </row>
    <row r="63" spans="1:22" ht="12.75">
      <c r="A63" s="7" t="s">
        <v>112</v>
      </c>
      <c r="B63" s="7">
        <v>6140</v>
      </c>
      <c r="C63" s="7">
        <v>200912</v>
      </c>
      <c r="D63" s="7">
        <v>3</v>
      </c>
      <c r="E63" s="7">
        <v>86164</v>
      </c>
      <c r="F63" s="7">
        <v>19931</v>
      </c>
      <c r="G63" s="7">
        <v>66233</v>
      </c>
      <c r="H63" s="7">
        <v>655</v>
      </c>
      <c r="I63" s="7">
        <v>22009</v>
      </c>
      <c r="J63" s="7">
        <v>3089</v>
      </c>
      <c r="K63" s="7">
        <v>85808</v>
      </c>
      <c r="L63" s="7">
        <v>10521</v>
      </c>
      <c r="M63" s="7">
        <v>9</v>
      </c>
      <c r="N63" s="7">
        <v>53114</v>
      </c>
      <c r="O63" s="7">
        <v>927</v>
      </c>
      <c r="P63" s="7">
        <v>5214</v>
      </c>
      <c r="Q63" s="7">
        <v>20446</v>
      </c>
      <c r="R63" s="7">
        <v>0</v>
      </c>
      <c r="S63" s="7">
        <v>0</v>
      </c>
      <c r="T63" s="7">
        <v>16637</v>
      </c>
      <c r="U63" s="7">
        <v>3417</v>
      </c>
      <c r="V63" s="7">
        <v>13220</v>
      </c>
    </row>
    <row r="64" spans="1:22" ht="12.75">
      <c r="A64" s="7" t="s">
        <v>113</v>
      </c>
      <c r="B64" s="7">
        <v>2222</v>
      </c>
      <c r="C64" s="7">
        <v>200912</v>
      </c>
      <c r="D64" s="7">
        <v>1</v>
      </c>
      <c r="E64" s="7">
        <v>21634181</v>
      </c>
      <c r="F64" s="7">
        <v>10198728</v>
      </c>
      <c r="G64" s="7">
        <v>11435453</v>
      </c>
      <c r="H64" s="7">
        <v>277274</v>
      </c>
      <c r="I64" s="7">
        <v>4794637</v>
      </c>
      <c r="J64" s="7">
        <v>422281</v>
      </c>
      <c r="K64" s="7">
        <v>16085083</v>
      </c>
      <c r="L64" s="7">
        <v>-872609</v>
      </c>
      <c r="M64" s="7">
        <v>678373</v>
      </c>
      <c r="N64" s="7">
        <v>8650982</v>
      </c>
      <c r="O64" s="7">
        <v>137823</v>
      </c>
      <c r="P64" s="7">
        <v>1342000</v>
      </c>
      <c r="Q64" s="7">
        <v>4814711</v>
      </c>
      <c r="R64" s="7">
        <v>1006144</v>
      </c>
      <c r="S64" s="7">
        <v>0</v>
      </c>
      <c r="T64" s="7">
        <v>1951475</v>
      </c>
      <c r="U64" s="7">
        <v>498722</v>
      </c>
      <c r="V64" s="7">
        <v>1452753</v>
      </c>
    </row>
    <row r="65" spans="1:22" ht="12.75">
      <c r="A65" s="7" t="s">
        <v>114</v>
      </c>
      <c r="B65" s="7">
        <v>6860</v>
      </c>
      <c r="C65" s="7">
        <v>200912</v>
      </c>
      <c r="D65" s="7">
        <v>3</v>
      </c>
      <c r="E65" s="7">
        <v>114425</v>
      </c>
      <c r="F65" s="7">
        <v>43340</v>
      </c>
      <c r="G65" s="7">
        <v>71085</v>
      </c>
      <c r="H65" s="7">
        <v>529</v>
      </c>
      <c r="I65" s="7">
        <v>31442</v>
      </c>
      <c r="J65" s="7">
        <v>1383</v>
      </c>
      <c r="K65" s="7">
        <v>101673</v>
      </c>
      <c r="L65" s="7">
        <v>9255</v>
      </c>
      <c r="M65" s="7">
        <v>437</v>
      </c>
      <c r="N65" s="7">
        <v>76624</v>
      </c>
      <c r="O65" s="7">
        <v>3236</v>
      </c>
      <c r="P65" s="7">
        <v>7405</v>
      </c>
      <c r="Q65" s="7">
        <v>17621</v>
      </c>
      <c r="R65" s="7">
        <v>289</v>
      </c>
      <c r="S65" s="7">
        <v>0</v>
      </c>
      <c r="T65" s="7">
        <v>6767</v>
      </c>
      <c r="U65" s="7">
        <v>1607</v>
      </c>
      <c r="V65" s="7">
        <v>5160</v>
      </c>
    </row>
    <row r="66" spans="1:22" ht="12.75">
      <c r="A66" s="7" t="s">
        <v>115</v>
      </c>
      <c r="B66" s="7">
        <v>8099</v>
      </c>
      <c r="C66" s="7">
        <v>200912</v>
      </c>
      <c r="D66" s="7">
        <v>3</v>
      </c>
      <c r="E66" s="7">
        <v>474351</v>
      </c>
      <c r="F66" s="7">
        <v>138102</v>
      </c>
      <c r="G66" s="7">
        <v>336249</v>
      </c>
      <c r="H66" s="7">
        <v>5698</v>
      </c>
      <c r="I66" s="7">
        <v>94385</v>
      </c>
      <c r="J66" s="7">
        <v>3993</v>
      </c>
      <c r="K66" s="7">
        <v>432339</v>
      </c>
      <c r="L66" s="7">
        <v>14250</v>
      </c>
      <c r="M66" s="7">
        <v>5485</v>
      </c>
      <c r="N66" s="7">
        <v>252748</v>
      </c>
      <c r="O66" s="7">
        <v>6927</v>
      </c>
      <c r="P66" s="7">
        <v>24965</v>
      </c>
      <c r="Q66" s="7">
        <v>97255</v>
      </c>
      <c r="R66" s="7">
        <v>3952</v>
      </c>
      <c r="S66" s="7">
        <v>0</v>
      </c>
      <c r="T66" s="7">
        <v>74129</v>
      </c>
      <c r="U66" s="7">
        <v>7442</v>
      </c>
      <c r="V66" s="7">
        <v>66687</v>
      </c>
    </row>
    <row r="67" spans="1:22" ht="12.75">
      <c r="A67" s="7" t="s">
        <v>180</v>
      </c>
      <c r="B67" s="7">
        <v>824</v>
      </c>
      <c r="C67" s="7">
        <v>200912</v>
      </c>
      <c r="D67" s="7">
        <v>2</v>
      </c>
      <c r="E67" s="7">
        <v>30820</v>
      </c>
      <c r="F67" s="7">
        <v>21932</v>
      </c>
      <c r="G67" s="7">
        <v>8888</v>
      </c>
      <c r="H67" s="7">
        <v>3</v>
      </c>
      <c r="I67" s="7">
        <v>2593</v>
      </c>
      <c r="J67" s="7">
        <v>420</v>
      </c>
      <c r="K67" s="7">
        <v>11064</v>
      </c>
      <c r="L67" s="7">
        <v>12967</v>
      </c>
      <c r="M67" s="7">
        <v>158579</v>
      </c>
      <c r="N67" s="7">
        <v>18510</v>
      </c>
      <c r="O67" s="7">
        <v>159</v>
      </c>
      <c r="P67" s="7">
        <v>156731</v>
      </c>
      <c r="Q67" s="7">
        <v>106859</v>
      </c>
      <c r="R67" s="7">
        <v>905</v>
      </c>
      <c r="S67" s="7">
        <v>0</v>
      </c>
      <c r="T67" s="7">
        <v>-98744</v>
      </c>
      <c r="U67" s="7">
        <v>631</v>
      </c>
      <c r="V67" s="7">
        <v>-99375</v>
      </c>
    </row>
    <row r="68" spans="1:22" ht="12.75">
      <c r="A68" s="7" t="s">
        <v>118</v>
      </c>
      <c r="B68" s="7">
        <v>9682</v>
      </c>
      <c r="C68" s="7">
        <v>200912</v>
      </c>
      <c r="D68" s="7">
        <v>3</v>
      </c>
      <c r="E68" s="7">
        <v>87628</v>
      </c>
      <c r="F68" s="7">
        <v>29798</v>
      </c>
      <c r="G68" s="7">
        <v>57829</v>
      </c>
      <c r="H68" s="7">
        <v>1309</v>
      </c>
      <c r="I68" s="7">
        <v>10459</v>
      </c>
      <c r="J68" s="7">
        <v>958</v>
      </c>
      <c r="K68" s="7">
        <v>68639</v>
      </c>
      <c r="L68" s="7">
        <v>18638</v>
      </c>
      <c r="M68" s="7">
        <v>233</v>
      </c>
      <c r="N68" s="7">
        <v>37864</v>
      </c>
      <c r="O68" s="7">
        <v>969</v>
      </c>
      <c r="P68" s="7">
        <v>4959</v>
      </c>
      <c r="Q68" s="7">
        <v>47207</v>
      </c>
      <c r="R68" s="7">
        <v>0</v>
      </c>
      <c r="S68" s="7">
        <v>0</v>
      </c>
      <c r="T68" s="7">
        <v>-3489</v>
      </c>
      <c r="U68" s="7">
        <v>-1442</v>
      </c>
      <c r="V68" s="7">
        <v>-2047</v>
      </c>
    </row>
    <row r="69" spans="1:22" ht="12.75">
      <c r="A69" s="7" t="s">
        <v>119</v>
      </c>
      <c r="B69" s="7">
        <v>8117</v>
      </c>
      <c r="C69" s="7">
        <v>200912</v>
      </c>
      <c r="D69" s="7">
        <v>1</v>
      </c>
      <c r="E69" s="7">
        <v>4972494</v>
      </c>
      <c r="F69" s="7">
        <v>2895502</v>
      </c>
      <c r="G69" s="7">
        <v>2076992</v>
      </c>
      <c r="H69" s="7">
        <v>4971</v>
      </c>
      <c r="I69" s="7">
        <v>778463</v>
      </c>
      <c r="J69" s="7">
        <v>360409</v>
      </c>
      <c r="K69" s="7">
        <v>2500017</v>
      </c>
      <c r="L69" s="7">
        <v>363260</v>
      </c>
      <c r="M69" s="7">
        <v>8029</v>
      </c>
      <c r="N69" s="7">
        <v>1203404</v>
      </c>
      <c r="O69" s="7">
        <v>2907</v>
      </c>
      <c r="P69" s="7">
        <v>396910</v>
      </c>
      <c r="Q69" s="7">
        <v>1154875</v>
      </c>
      <c r="R69" s="7">
        <v>-157720</v>
      </c>
      <c r="S69" s="7">
        <v>0</v>
      </c>
      <c r="T69" s="7">
        <v>-44510</v>
      </c>
      <c r="U69" s="7">
        <v>32880</v>
      </c>
      <c r="V69" s="7">
        <v>-77390</v>
      </c>
    </row>
    <row r="70" spans="1:22" ht="12.75">
      <c r="A70" s="7" t="s">
        <v>120</v>
      </c>
      <c r="B70" s="7">
        <v>7440</v>
      </c>
      <c r="C70" s="7">
        <v>200912</v>
      </c>
      <c r="D70" s="7">
        <v>3</v>
      </c>
      <c r="E70" s="7">
        <v>498270</v>
      </c>
      <c r="F70" s="7">
        <v>177483</v>
      </c>
      <c r="G70" s="7">
        <v>320787</v>
      </c>
      <c r="H70" s="7">
        <v>4405</v>
      </c>
      <c r="I70" s="7">
        <v>102887</v>
      </c>
      <c r="J70" s="7">
        <v>9131</v>
      </c>
      <c r="K70" s="7">
        <v>418947</v>
      </c>
      <c r="L70" s="7">
        <v>48999</v>
      </c>
      <c r="M70" s="7">
        <v>3036</v>
      </c>
      <c r="N70" s="7">
        <v>242833</v>
      </c>
      <c r="O70" s="7">
        <v>18202</v>
      </c>
      <c r="P70" s="7">
        <v>28743</v>
      </c>
      <c r="Q70" s="7">
        <v>138694</v>
      </c>
      <c r="R70" s="7">
        <v>97</v>
      </c>
      <c r="S70" s="7">
        <v>0</v>
      </c>
      <c r="T70" s="7">
        <v>42606</v>
      </c>
      <c r="U70" s="7">
        <v>12159</v>
      </c>
      <c r="V70" s="7">
        <v>30447</v>
      </c>
    </row>
    <row r="71" spans="1:22" ht="12.75">
      <c r="A71" s="7" t="s">
        <v>122</v>
      </c>
      <c r="B71" s="7">
        <v>7570</v>
      </c>
      <c r="C71" s="7">
        <v>200912</v>
      </c>
      <c r="D71" s="7">
        <v>3</v>
      </c>
      <c r="E71" s="7">
        <v>99689</v>
      </c>
      <c r="F71" s="7">
        <v>41818</v>
      </c>
      <c r="G71" s="7">
        <v>57871</v>
      </c>
      <c r="H71" s="7">
        <v>6</v>
      </c>
      <c r="I71" s="7">
        <v>1833</v>
      </c>
      <c r="J71" s="7">
        <v>866</v>
      </c>
      <c r="K71" s="7">
        <v>58844</v>
      </c>
      <c r="L71" s="7">
        <v>11585</v>
      </c>
      <c r="M71" s="7">
        <v>0</v>
      </c>
      <c r="N71" s="7">
        <v>37096</v>
      </c>
      <c r="O71" s="7">
        <v>0</v>
      </c>
      <c r="P71" s="7">
        <v>0</v>
      </c>
      <c r="Q71" s="7">
        <v>11381</v>
      </c>
      <c r="R71" s="7">
        <v>0</v>
      </c>
      <c r="S71" s="7">
        <v>0</v>
      </c>
      <c r="T71" s="7">
        <v>21952</v>
      </c>
      <c r="U71" s="7">
        <v>5248</v>
      </c>
      <c r="V71" s="7">
        <v>16704</v>
      </c>
    </row>
    <row r="72" spans="1:22" ht="12.75">
      <c r="A72" s="7" t="s">
        <v>125</v>
      </c>
      <c r="B72" s="7">
        <v>7670</v>
      </c>
      <c r="C72" s="7">
        <v>200912</v>
      </c>
      <c r="D72" s="7">
        <v>2</v>
      </c>
      <c r="E72" s="7">
        <v>993756</v>
      </c>
      <c r="F72" s="7">
        <v>377728</v>
      </c>
      <c r="G72" s="7">
        <v>616028</v>
      </c>
      <c r="H72" s="7">
        <v>3243</v>
      </c>
      <c r="I72" s="7">
        <v>149628</v>
      </c>
      <c r="J72" s="7">
        <v>23823</v>
      </c>
      <c r="K72" s="7">
        <v>745076</v>
      </c>
      <c r="L72" s="7">
        <v>58130</v>
      </c>
      <c r="M72" s="7">
        <v>5351</v>
      </c>
      <c r="N72" s="7">
        <v>235604</v>
      </c>
      <c r="O72" s="7">
        <v>2424</v>
      </c>
      <c r="P72" s="7">
        <v>55841</v>
      </c>
      <c r="Q72" s="7">
        <v>209773</v>
      </c>
      <c r="R72" s="7">
        <v>-59</v>
      </c>
      <c r="S72" s="7">
        <v>0</v>
      </c>
      <c r="T72" s="7">
        <v>304855</v>
      </c>
      <c r="U72" s="7">
        <v>72775</v>
      </c>
      <c r="V72" s="7">
        <v>232080</v>
      </c>
    </row>
    <row r="73" spans="1:22" ht="12.75">
      <c r="A73" s="7" t="s">
        <v>127</v>
      </c>
      <c r="B73" s="7">
        <v>6160</v>
      </c>
      <c r="C73" s="7">
        <v>200912</v>
      </c>
      <c r="D73" s="7">
        <v>3</v>
      </c>
      <c r="E73" s="7">
        <v>1380533</v>
      </c>
      <c r="F73" s="7">
        <v>710275</v>
      </c>
      <c r="G73" s="7">
        <v>670258</v>
      </c>
      <c r="H73" s="7">
        <v>2131</v>
      </c>
      <c r="I73" s="7">
        <v>53366</v>
      </c>
      <c r="J73" s="7">
        <v>6144</v>
      </c>
      <c r="K73" s="7">
        <v>719611</v>
      </c>
      <c r="L73" s="7">
        <v>48310</v>
      </c>
      <c r="M73" s="7">
        <v>24981</v>
      </c>
      <c r="N73" s="7">
        <v>295260</v>
      </c>
      <c r="O73" s="7">
        <v>6463</v>
      </c>
      <c r="P73" s="7">
        <v>303102</v>
      </c>
      <c r="Q73" s="7">
        <v>4029028</v>
      </c>
      <c r="R73" s="7">
        <v>-2168</v>
      </c>
      <c r="S73" s="7">
        <v>0</v>
      </c>
      <c r="T73" s="7">
        <v>-3843119</v>
      </c>
      <c r="U73" s="7">
        <v>-174</v>
      </c>
      <c r="V73" s="7">
        <v>-3842945</v>
      </c>
    </row>
    <row r="74" spans="1:22" ht="12.75">
      <c r="A74" s="7" t="s">
        <v>131</v>
      </c>
      <c r="B74" s="7">
        <v>7890</v>
      </c>
      <c r="C74" s="7">
        <v>200912</v>
      </c>
      <c r="D74" s="7">
        <v>3</v>
      </c>
      <c r="E74" s="7">
        <v>124379</v>
      </c>
      <c r="F74" s="7">
        <v>41290</v>
      </c>
      <c r="G74" s="7">
        <v>83089</v>
      </c>
      <c r="H74" s="7">
        <v>763</v>
      </c>
      <c r="I74" s="7">
        <v>38160</v>
      </c>
      <c r="J74" s="7">
        <v>4636</v>
      </c>
      <c r="K74" s="7">
        <v>117376</v>
      </c>
      <c r="L74" s="7">
        <v>10439</v>
      </c>
      <c r="M74" s="7">
        <v>286</v>
      </c>
      <c r="N74" s="7">
        <v>89794</v>
      </c>
      <c r="O74" s="7">
        <v>2074</v>
      </c>
      <c r="P74" s="7">
        <v>6572</v>
      </c>
      <c r="Q74" s="7">
        <v>27518</v>
      </c>
      <c r="R74" s="7">
        <v>0</v>
      </c>
      <c r="S74" s="7">
        <v>0</v>
      </c>
      <c r="T74" s="7">
        <v>2143</v>
      </c>
      <c r="U74" s="7">
        <v>-162</v>
      </c>
      <c r="V74" s="7">
        <v>2305</v>
      </c>
    </row>
    <row r="75" spans="1:22" ht="12.75">
      <c r="A75" s="7" t="s">
        <v>132</v>
      </c>
      <c r="B75" s="7">
        <v>12000</v>
      </c>
      <c r="C75" s="7">
        <v>200912</v>
      </c>
      <c r="D75" s="7">
        <v>2</v>
      </c>
      <c r="E75" s="7">
        <v>816860</v>
      </c>
      <c r="F75" s="7">
        <v>287080</v>
      </c>
      <c r="G75" s="7">
        <v>529780</v>
      </c>
      <c r="H75" s="7">
        <v>0</v>
      </c>
      <c r="I75" s="7">
        <v>181616</v>
      </c>
      <c r="J75" s="7">
        <v>8760</v>
      </c>
      <c r="K75" s="7">
        <v>702636</v>
      </c>
      <c r="L75" s="7">
        <v>1723</v>
      </c>
      <c r="M75" s="7">
        <v>7602</v>
      </c>
      <c r="N75" s="7">
        <v>518364</v>
      </c>
      <c r="O75" s="7">
        <v>13203</v>
      </c>
      <c r="P75" s="7">
        <v>73070</v>
      </c>
      <c r="Q75" s="7">
        <v>420938</v>
      </c>
      <c r="R75" s="7">
        <v>39812</v>
      </c>
      <c r="S75" s="7">
        <v>0</v>
      </c>
      <c r="T75" s="7">
        <v>-273802</v>
      </c>
      <c r="U75" s="7">
        <v>-78349</v>
      </c>
      <c r="V75" s="7">
        <v>-195453</v>
      </c>
    </row>
    <row r="76" spans="1:22" ht="12.75">
      <c r="A76" s="7" t="s">
        <v>133</v>
      </c>
      <c r="B76" s="7">
        <v>1149</v>
      </c>
      <c r="C76" s="7">
        <v>200912</v>
      </c>
      <c r="D76" s="7">
        <v>3</v>
      </c>
      <c r="E76" s="7">
        <v>355753</v>
      </c>
      <c r="F76" s="7">
        <v>88929</v>
      </c>
      <c r="G76" s="7">
        <v>266824</v>
      </c>
      <c r="H76" s="7">
        <v>0</v>
      </c>
      <c r="I76" s="7">
        <v>826191</v>
      </c>
      <c r="J76" s="7">
        <v>1335939</v>
      </c>
      <c r="K76" s="7">
        <v>-242924</v>
      </c>
      <c r="L76" s="7">
        <v>1987705</v>
      </c>
      <c r="M76" s="7">
        <v>5380</v>
      </c>
      <c r="N76" s="7">
        <v>1443613</v>
      </c>
      <c r="O76" s="7">
        <v>99225</v>
      </c>
      <c r="P76" s="7">
        <v>29095</v>
      </c>
      <c r="Q76" s="7">
        <v>43474</v>
      </c>
      <c r="R76" s="7">
        <v>118805</v>
      </c>
      <c r="S76" s="7">
        <v>0</v>
      </c>
      <c r="T76" s="7">
        <v>253559</v>
      </c>
      <c r="U76" s="7">
        <v>51973</v>
      </c>
      <c r="V76" s="7">
        <v>201586</v>
      </c>
    </row>
    <row r="77" spans="1:22" ht="12.75">
      <c r="A77" s="7" t="s">
        <v>134</v>
      </c>
      <c r="B77" s="7">
        <v>522</v>
      </c>
      <c r="C77" s="7">
        <v>200912</v>
      </c>
      <c r="D77" s="7">
        <v>2</v>
      </c>
      <c r="E77" s="7">
        <v>694910</v>
      </c>
      <c r="F77" s="7">
        <v>330031</v>
      </c>
      <c r="G77" s="7">
        <v>364879</v>
      </c>
      <c r="H77" s="7">
        <v>4065</v>
      </c>
      <c r="I77" s="7">
        <v>203210</v>
      </c>
      <c r="J77" s="7">
        <v>4178</v>
      </c>
      <c r="K77" s="7">
        <v>567975</v>
      </c>
      <c r="L77" s="7">
        <v>69684</v>
      </c>
      <c r="M77" s="7">
        <v>-828</v>
      </c>
      <c r="N77" s="7">
        <v>286927</v>
      </c>
      <c r="O77" s="7">
        <v>14628</v>
      </c>
      <c r="P77" s="7">
        <v>57016</v>
      </c>
      <c r="Q77" s="7">
        <v>263618</v>
      </c>
      <c r="R77" s="7">
        <v>-1240</v>
      </c>
      <c r="S77" s="7">
        <v>0</v>
      </c>
      <c r="T77" s="7">
        <v>13400</v>
      </c>
      <c r="U77" s="7">
        <v>115</v>
      </c>
      <c r="V77" s="7">
        <v>13285</v>
      </c>
    </row>
    <row r="78" spans="1:22" ht="12.75">
      <c r="A78" s="7" t="s">
        <v>135</v>
      </c>
      <c r="B78" s="7">
        <v>9261</v>
      </c>
      <c r="C78" s="7">
        <v>200912</v>
      </c>
      <c r="D78" s="7">
        <v>3</v>
      </c>
      <c r="E78" s="7">
        <v>96144</v>
      </c>
      <c r="F78" s="7">
        <v>31188</v>
      </c>
      <c r="G78" s="7">
        <v>64956</v>
      </c>
      <c r="H78" s="7">
        <v>1448</v>
      </c>
      <c r="I78" s="7">
        <v>18251</v>
      </c>
      <c r="J78" s="7">
        <v>293</v>
      </c>
      <c r="K78" s="7">
        <v>84362</v>
      </c>
      <c r="L78" s="7">
        <v>11741</v>
      </c>
      <c r="M78" s="7">
        <v>905</v>
      </c>
      <c r="N78" s="7">
        <v>48488</v>
      </c>
      <c r="O78" s="7">
        <v>795</v>
      </c>
      <c r="P78" s="7">
        <v>6460</v>
      </c>
      <c r="Q78" s="7">
        <v>29039</v>
      </c>
      <c r="R78" s="7">
        <v>-6944</v>
      </c>
      <c r="S78" s="7">
        <v>-36</v>
      </c>
      <c r="T78" s="7">
        <v>5245</v>
      </c>
      <c r="U78" s="7">
        <v>1975</v>
      </c>
      <c r="V78" s="7">
        <v>3270</v>
      </c>
    </row>
    <row r="79" spans="1:22" ht="12.75">
      <c r="A79" s="7" t="s">
        <v>136</v>
      </c>
      <c r="B79" s="7">
        <v>6100</v>
      </c>
      <c r="C79" s="7">
        <v>200912</v>
      </c>
      <c r="D79" s="7">
        <v>3</v>
      </c>
      <c r="E79" s="7">
        <v>104711</v>
      </c>
      <c r="F79" s="7">
        <v>40091</v>
      </c>
      <c r="G79" s="7">
        <v>64620</v>
      </c>
      <c r="H79" s="7">
        <v>5804</v>
      </c>
      <c r="I79" s="7">
        <v>351365</v>
      </c>
      <c r="J79" s="7">
        <v>91275</v>
      </c>
      <c r="K79" s="7">
        <v>330514</v>
      </c>
      <c r="L79" s="7">
        <v>44451</v>
      </c>
      <c r="M79" s="7">
        <v>567</v>
      </c>
      <c r="N79" s="7">
        <v>139772</v>
      </c>
      <c r="O79" s="7">
        <v>1505</v>
      </c>
      <c r="P79" s="7">
        <v>531</v>
      </c>
      <c r="Q79" s="7">
        <v>5324</v>
      </c>
      <c r="R79" s="7">
        <v>50</v>
      </c>
      <c r="S79" s="7">
        <v>0</v>
      </c>
      <c r="T79" s="7">
        <v>228450</v>
      </c>
      <c r="U79" s="7">
        <v>48872</v>
      </c>
      <c r="V79" s="7">
        <v>179578</v>
      </c>
    </row>
    <row r="80" spans="1:22" ht="12.75">
      <c r="A80" s="7" t="s">
        <v>137</v>
      </c>
      <c r="B80" s="7">
        <v>7780</v>
      </c>
      <c r="C80" s="7">
        <v>200912</v>
      </c>
      <c r="D80" s="7">
        <v>3</v>
      </c>
      <c r="E80" s="7">
        <v>299257</v>
      </c>
      <c r="F80" s="7">
        <v>131310</v>
      </c>
      <c r="G80" s="7">
        <v>167947</v>
      </c>
      <c r="H80" s="7">
        <v>3405</v>
      </c>
      <c r="I80" s="7">
        <v>50843</v>
      </c>
      <c r="J80" s="7">
        <v>4206</v>
      </c>
      <c r="K80" s="7">
        <v>217989</v>
      </c>
      <c r="L80" s="7">
        <v>29311</v>
      </c>
      <c r="M80" s="7">
        <v>1825</v>
      </c>
      <c r="N80" s="7">
        <v>129227</v>
      </c>
      <c r="O80" s="7">
        <v>4078</v>
      </c>
      <c r="P80" s="7">
        <v>16099</v>
      </c>
      <c r="Q80" s="7">
        <v>218119</v>
      </c>
      <c r="R80" s="7">
        <v>-892</v>
      </c>
      <c r="S80" s="7">
        <v>0</v>
      </c>
      <c r="T80" s="7">
        <v>-119290</v>
      </c>
      <c r="U80" s="7">
        <v>-28443</v>
      </c>
      <c r="V80" s="7">
        <v>-90847</v>
      </c>
    </row>
    <row r="81" spans="1:22" ht="12.75">
      <c r="A81" s="7" t="s">
        <v>138</v>
      </c>
      <c r="B81" s="7">
        <v>6150</v>
      </c>
      <c r="C81" s="7">
        <v>200912</v>
      </c>
      <c r="D81" s="7">
        <v>3</v>
      </c>
      <c r="E81" s="7">
        <v>179188</v>
      </c>
      <c r="F81" s="7">
        <v>70743</v>
      </c>
      <c r="G81" s="7">
        <v>108445</v>
      </c>
      <c r="H81" s="7">
        <v>746</v>
      </c>
      <c r="I81" s="7">
        <v>46510</v>
      </c>
      <c r="J81" s="7">
        <v>2934</v>
      </c>
      <c r="K81" s="7">
        <v>152767</v>
      </c>
      <c r="L81" s="7">
        <v>-1868</v>
      </c>
      <c r="M81" s="7">
        <v>-62</v>
      </c>
      <c r="N81" s="7">
        <v>107148</v>
      </c>
      <c r="O81" s="7">
        <v>7151</v>
      </c>
      <c r="P81" s="7">
        <v>12418</v>
      </c>
      <c r="Q81" s="7">
        <v>192716</v>
      </c>
      <c r="R81" s="7">
        <v>-6665</v>
      </c>
      <c r="S81" s="7">
        <v>114</v>
      </c>
      <c r="T81" s="7">
        <v>-175147</v>
      </c>
      <c r="U81" s="7">
        <v>-41822</v>
      </c>
      <c r="V81" s="7">
        <v>-133325</v>
      </c>
    </row>
    <row r="82" spans="1:22" ht="12.75">
      <c r="A82" s="7" t="s">
        <v>139</v>
      </c>
      <c r="B82" s="7">
        <v>13330</v>
      </c>
      <c r="C82" s="7">
        <v>200912</v>
      </c>
      <c r="D82" s="7">
        <v>3</v>
      </c>
      <c r="E82" s="7">
        <v>21873</v>
      </c>
      <c r="F82" s="7">
        <v>9169</v>
      </c>
      <c r="G82" s="7">
        <v>12704</v>
      </c>
      <c r="H82" s="7">
        <v>0</v>
      </c>
      <c r="I82" s="7">
        <v>1371</v>
      </c>
      <c r="J82" s="7">
        <v>86</v>
      </c>
      <c r="K82" s="7">
        <v>13989</v>
      </c>
      <c r="L82" s="7">
        <v>-37</v>
      </c>
      <c r="M82" s="7">
        <v>254</v>
      </c>
      <c r="N82" s="7">
        <v>10292</v>
      </c>
      <c r="O82" s="7">
        <v>902</v>
      </c>
      <c r="P82" s="7">
        <v>974</v>
      </c>
      <c r="Q82" s="7">
        <v>4473</v>
      </c>
      <c r="R82" s="7">
        <v>0</v>
      </c>
      <c r="S82" s="7">
        <v>0</v>
      </c>
      <c r="T82" s="7">
        <v>-2435</v>
      </c>
      <c r="U82" s="7">
        <v>-666</v>
      </c>
      <c r="V82" s="7">
        <v>-1769</v>
      </c>
    </row>
    <row r="83" spans="1:22" ht="12.75">
      <c r="A83" s="7" t="s">
        <v>141</v>
      </c>
      <c r="B83" s="7">
        <v>9380</v>
      </c>
      <c r="C83" s="7">
        <v>200912</v>
      </c>
      <c r="D83" s="7">
        <v>2</v>
      </c>
      <c r="E83" s="7">
        <v>2739631</v>
      </c>
      <c r="F83" s="7">
        <v>1129536</v>
      </c>
      <c r="G83" s="7">
        <v>1610095</v>
      </c>
      <c r="H83" s="7">
        <v>19734</v>
      </c>
      <c r="I83" s="7">
        <v>483656</v>
      </c>
      <c r="J83" s="7">
        <v>73589</v>
      </c>
      <c r="K83" s="7">
        <v>2039895</v>
      </c>
      <c r="L83" s="7">
        <v>318299</v>
      </c>
      <c r="M83" s="7">
        <v>42101</v>
      </c>
      <c r="N83" s="7">
        <v>1408601</v>
      </c>
      <c r="O83" s="7">
        <v>63932</v>
      </c>
      <c r="P83" s="7">
        <v>172568</v>
      </c>
      <c r="Q83" s="7">
        <v>575054</v>
      </c>
      <c r="R83" s="7">
        <v>-24497</v>
      </c>
      <c r="S83" s="7">
        <v>0</v>
      </c>
      <c r="T83" s="7">
        <v>155643</v>
      </c>
      <c r="U83" s="7">
        <v>38109</v>
      </c>
      <c r="V83" s="7">
        <v>117534</v>
      </c>
    </row>
    <row r="84" spans="1:22" ht="12.75">
      <c r="A84" s="7" t="s">
        <v>142</v>
      </c>
      <c r="B84" s="7">
        <v>9307</v>
      </c>
      <c r="C84" s="7">
        <v>200912</v>
      </c>
      <c r="D84" s="7">
        <v>3</v>
      </c>
      <c r="E84" s="7">
        <v>87431</v>
      </c>
      <c r="F84" s="7">
        <v>38931</v>
      </c>
      <c r="G84" s="7">
        <v>48500</v>
      </c>
      <c r="H84" s="7">
        <v>1298</v>
      </c>
      <c r="I84" s="7">
        <v>16680</v>
      </c>
      <c r="J84" s="7">
        <v>1663</v>
      </c>
      <c r="K84" s="7">
        <v>64814</v>
      </c>
      <c r="L84" s="7">
        <v>2710</v>
      </c>
      <c r="M84" s="7">
        <v>160</v>
      </c>
      <c r="N84" s="7">
        <v>44970</v>
      </c>
      <c r="O84" s="7">
        <v>2557</v>
      </c>
      <c r="P84" s="7">
        <v>4864</v>
      </c>
      <c r="Q84" s="7">
        <v>18833</v>
      </c>
      <c r="R84" s="7">
        <v>-163</v>
      </c>
      <c r="S84" s="7">
        <v>-200</v>
      </c>
      <c r="T84" s="7">
        <v>-3904</v>
      </c>
      <c r="U84" s="7">
        <v>-314</v>
      </c>
      <c r="V84" s="7">
        <v>-3590</v>
      </c>
    </row>
    <row r="85" spans="1:22" ht="12.75">
      <c r="A85" s="7" t="s">
        <v>143</v>
      </c>
      <c r="B85" s="7">
        <v>9260</v>
      </c>
      <c r="C85" s="7">
        <v>200912</v>
      </c>
      <c r="D85" s="7">
        <v>2</v>
      </c>
      <c r="E85" s="7">
        <v>1093543</v>
      </c>
      <c r="F85" s="7">
        <v>420199</v>
      </c>
      <c r="G85" s="7">
        <v>673344</v>
      </c>
      <c r="H85" s="7">
        <v>6994</v>
      </c>
      <c r="I85" s="7">
        <v>170455</v>
      </c>
      <c r="J85" s="7">
        <v>12541</v>
      </c>
      <c r="K85" s="7">
        <v>838253</v>
      </c>
      <c r="L85" s="7">
        <v>121213</v>
      </c>
      <c r="M85" s="7">
        <v>4764</v>
      </c>
      <c r="N85" s="7">
        <v>512323</v>
      </c>
      <c r="O85" s="7">
        <v>16702</v>
      </c>
      <c r="P85" s="7">
        <v>74150</v>
      </c>
      <c r="Q85" s="7">
        <v>482781</v>
      </c>
      <c r="R85" s="7">
        <v>0</v>
      </c>
      <c r="S85" s="7">
        <v>0</v>
      </c>
      <c r="T85" s="7">
        <v>-121726</v>
      </c>
      <c r="U85" s="7">
        <v>-31837</v>
      </c>
      <c r="V85" s="7">
        <v>-89889</v>
      </c>
    </row>
    <row r="86" spans="1:22" ht="12.75">
      <c r="A86" s="7" t="s">
        <v>147</v>
      </c>
      <c r="B86" s="7">
        <v>844</v>
      </c>
      <c r="C86" s="7">
        <v>200912</v>
      </c>
      <c r="D86" s="7">
        <v>3</v>
      </c>
      <c r="E86" s="7">
        <v>149512</v>
      </c>
      <c r="F86" s="7">
        <v>46999</v>
      </c>
      <c r="G86" s="7">
        <v>102513</v>
      </c>
      <c r="H86" s="7">
        <v>6201</v>
      </c>
      <c r="I86" s="7">
        <v>25637</v>
      </c>
      <c r="J86" s="7">
        <v>415</v>
      </c>
      <c r="K86" s="7">
        <v>133936</v>
      </c>
      <c r="L86" s="7">
        <v>13986</v>
      </c>
      <c r="M86" s="7">
        <v>5791</v>
      </c>
      <c r="N86" s="7">
        <v>68518</v>
      </c>
      <c r="O86" s="7">
        <v>230</v>
      </c>
      <c r="P86" s="7">
        <v>7427</v>
      </c>
      <c r="Q86" s="7">
        <v>39939</v>
      </c>
      <c r="R86" s="7">
        <v>-9666</v>
      </c>
      <c r="S86" s="7">
        <v>0</v>
      </c>
      <c r="T86" s="7">
        <v>27933</v>
      </c>
      <c r="U86" s="7">
        <v>6803</v>
      </c>
      <c r="V86" s="7">
        <v>21130</v>
      </c>
    </row>
    <row r="87" spans="1:22" ht="12.75">
      <c r="A87" s="7" t="s">
        <v>148</v>
      </c>
      <c r="B87" s="7">
        <v>8079</v>
      </c>
      <c r="C87" s="7">
        <v>200912</v>
      </c>
      <c r="D87" s="7">
        <v>1</v>
      </c>
      <c r="E87" s="7">
        <v>5692469</v>
      </c>
      <c r="F87" s="7">
        <v>2291937</v>
      </c>
      <c r="G87" s="7">
        <v>3400532</v>
      </c>
      <c r="H87" s="7">
        <v>31321</v>
      </c>
      <c r="I87" s="7">
        <v>1087531</v>
      </c>
      <c r="J87" s="7">
        <v>155949</v>
      </c>
      <c r="K87" s="7">
        <v>4363435</v>
      </c>
      <c r="L87" s="7">
        <v>662697</v>
      </c>
      <c r="M87" s="7">
        <v>22541</v>
      </c>
      <c r="N87" s="7">
        <v>2302441</v>
      </c>
      <c r="O87" s="7">
        <v>131989</v>
      </c>
      <c r="P87" s="7">
        <v>270136</v>
      </c>
      <c r="Q87" s="7">
        <v>1369312</v>
      </c>
      <c r="R87" s="7">
        <v>25053</v>
      </c>
      <c r="S87" s="7">
        <v>-253</v>
      </c>
      <c r="T87" s="7">
        <v>999595</v>
      </c>
      <c r="U87" s="7">
        <v>218770</v>
      </c>
      <c r="V87" s="7">
        <v>780825</v>
      </c>
    </row>
    <row r="88" spans="1:22" ht="12.75">
      <c r="A88" s="7" t="s">
        <v>152</v>
      </c>
      <c r="B88" s="7">
        <v>9090</v>
      </c>
      <c r="C88" s="7">
        <v>200912</v>
      </c>
      <c r="D88" s="7">
        <v>3</v>
      </c>
      <c r="E88" s="7">
        <v>271444</v>
      </c>
      <c r="F88" s="7">
        <v>89136</v>
      </c>
      <c r="G88" s="7">
        <v>182308</v>
      </c>
      <c r="H88" s="7">
        <v>4129</v>
      </c>
      <c r="I88" s="7">
        <v>49183</v>
      </c>
      <c r="J88" s="7">
        <v>1504</v>
      </c>
      <c r="K88" s="7">
        <v>234116</v>
      </c>
      <c r="L88" s="7">
        <v>39847</v>
      </c>
      <c r="M88" s="7">
        <v>410</v>
      </c>
      <c r="N88" s="7">
        <v>140085</v>
      </c>
      <c r="O88" s="7">
        <v>4690</v>
      </c>
      <c r="P88" s="7">
        <v>17578</v>
      </c>
      <c r="Q88" s="7">
        <v>84222</v>
      </c>
      <c r="R88" s="7">
        <v>-5063</v>
      </c>
      <c r="S88" s="7">
        <v>0</v>
      </c>
      <c r="T88" s="7">
        <v>22734</v>
      </c>
      <c r="U88" s="7">
        <v>1217</v>
      </c>
      <c r="V88" s="7">
        <v>21517</v>
      </c>
    </row>
    <row r="89" spans="1:22" ht="12.75">
      <c r="A89" s="7" t="s">
        <v>153</v>
      </c>
      <c r="B89" s="7">
        <v>6880</v>
      </c>
      <c r="C89" s="7">
        <v>200912</v>
      </c>
      <c r="D89" s="7">
        <v>3</v>
      </c>
      <c r="E89" s="7">
        <v>150360</v>
      </c>
      <c r="F89" s="7">
        <v>54148</v>
      </c>
      <c r="G89" s="7">
        <v>96212</v>
      </c>
      <c r="H89" s="7">
        <v>1203</v>
      </c>
      <c r="I89" s="7">
        <v>48909</v>
      </c>
      <c r="J89" s="7">
        <v>1328</v>
      </c>
      <c r="K89" s="7">
        <v>144996</v>
      </c>
      <c r="L89" s="7">
        <v>22120</v>
      </c>
      <c r="M89" s="7">
        <v>882</v>
      </c>
      <c r="N89" s="7">
        <v>76658</v>
      </c>
      <c r="O89" s="7">
        <v>2144</v>
      </c>
      <c r="P89" s="7">
        <v>15821</v>
      </c>
      <c r="Q89" s="7">
        <v>60175</v>
      </c>
      <c r="R89" s="7">
        <v>0</v>
      </c>
      <c r="S89" s="7">
        <v>0</v>
      </c>
      <c r="T89" s="7">
        <v>13200</v>
      </c>
      <c r="U89" s="7">
        <v>5524</v>
      </c>
      <c r="V89" s="7">
        <v>7676</v>
      </c>
    </row>
    <row r="90" spans="1:22" ht="12.75">
      <c r="A90" s="7" t="s">
        <v>155</v>
      </c>
      <c r="B90" s="7">
        <v>7990</v>
      </c>
      <c r="C90" s="7">
        <v>200912</v>
      </c>
      <c r="D90" s="7">
        <v>3</v>
      </c>
      <c r="E90" s="7">
        <v>164852</v>
      </c>
      <c r="F90" s="7">
        <v>49906</v>
      </c>
      <c r="G90" s="7">
        <v>114946</v>
      </c>
      <c r="H90" s="7">
        <v>583</v>
      </c>
      <c r="I90" s="7">
        <v>29053</v>
      </c>
      <c r="J90" s="7">
        <v>1275</v>
      </c>
      <c r="K90" s="7">
        <v>143307</v>
      </c>
      <c r="L90" s="7">
        <v>9617</v>
      </c>
      <c r="M90" s="7">
        <v>1868</v>
      </c>
      <c r="N90" s="7">
        <v>70489</v>
      </c>
      <c r="O90" s="7">
        <v>-2339</v>
      </c>
      <c r="P90" s="7">
        <v>8495</v>
      </c>
      <c r="Q90" s="7">
        <v>58477</v>
      </c>
      <c r="R90" s="7">
        <v>-1303</v>
      </c>
      <c r="S90" s="7">
        <v>0</v>
      </c>
      <c r="T90" s="7">
        <v>18367</v>
      </c>
      <c r="U90" s="7">
        <v>2166</v>
      </c>
      <c r="V90" s="7">
        <v>16201</v>
      </c>
    </row>
    <row r="91" spans="1:22" ht="12.75">
      <c r="A91" s="7" t="s">
        <v>159</v>
      </c>
      <c r="B91" s="7">
        <v>9070</v>
      </c>
      <c r="C91" s="7">
        <v>200912</v>
      </c>
      <c r="D91" s="7">
        <v>3</v>
      </c>
      <c r="E91" s="7">
        <v>545688</v>
      </c>
      <c r="F91" s="7">
        <v>212297</v>
      </c>
      <c r="G91" s="7">
        <v>333391</v>
      </c>
      <c r="H91" s="7">
        <v>3748</v>
      </c>
      <c r="I91" s="7">
        <v>127398</v>
      </c>
      <c r="J91" s="7">
        <v>5701</v>
      </c>
      <c r="K91" s="7">
        <v>458836</v>
      </c>
      <c r="L91" s="7">
        <v>16277</v>
      </c>
      <c r="M91" s="7">
        <v>-87</v>
      </c>
      <c r="N91" s="7">
        <v>216127</v>
      </c>
      <c r="O91" s="7">
        <v>7273</v>
      </c>
      <c r="P91" s="7">
        <v>30366</v>
      </c>
      <c r="Q91" s="7">
        <v>179203</v>
      </c>
      <c r="R91" s="7">
        <v>-11315</v>
      </c>
      <c r="S91" s="7">
        <v>0</v>
      </c>
      <c r="T91" s="7">
        <v>30742</v>
      </c>
      <c r="U91" s="7">
        <v>9098</v>
      </c>
      <c r="V91" s="7">
        <v>21644</v>
      </c>
    </row>
    <row r="92" spans="1:22" ht="12.75">
      <c r="A92" s="7" t="s">
        <v>160</v>
      </c>
      <c r="B92" s="7">
        <v>6850</v>
      </c>
      <c r="C92" s="7">
        <v>200912</v>
      </c>
      <c r="D92" s="7">
        <v>3</v>
      </c>
      <c r="E92" s="7">
        <v>106987</v>
      </c>
      <c r="F92" s="7">
        <v>34409</v>
      </c>
      <c r="G92" s="7">
        <v>72578</v>
      </c>
      <c r="H92" s="7">
        <v>1276</v>
      </c>
      <c r="I92" s="7">
        <v>28874</v>
      </c>
      <c r="J92" s="7">
        <v>2482</v>
      </c>
      <c r="K92" s="7">
        <v>100245</v>
      </c>
      <c r="L92" s="7">
        <v>10782</v>
      </c>
      <c r="M92" s="7">
        <v>158</v>
      </c>
      <c r="N92" s="7">
        <v>69731</v>
      </c>
      <c r="O92" s="7">
        <v>2968</v>
      </c>
      <c r="P92" s="7">
        <v>6579</v>
      </c>
      <c r="Q92" s="7">
        <v>30666</v>
      </c>
      <c r="R92" s="7">
        <v>0</v>
      </c>
      <c r="S92" s="7">
        <v>0</v>
      </c>
      <c r="T92" s="7">
        <v>1240</v>
      </c>
      <c r="U92" s="7">
        <v>-126</v>
      </c>
      <c r="V92" s="7">
        <v>1366</v>
      </c>
    </row>
    <row r="93" spans="1:22" ht="12.75">
      <c r="A93" s="7" t="s">
        <v>161</v>
      </c>
      <c r="B93" s="7">
        <v>7730</v>
      </c>
      <c r="C93" s="7">
        <v>200912</v>
      </c>
      <c r="D93" s="7">
        <v>2</v>
      </c>
      <c r="E93" s="7">
        <v>1733853</v>
      </c>
      <c r="F93" s="7">
        <v>944733</v>
      </c>
      <c r="G93" s="7">
        <v>789120</v>
      </c>
      <c r="H93" s="7">
        <v>7058</v>
      </c>
      <c r="I93" s="7">
        <v>247973</v>
      </c>
      <c r="J93" s="7">
        <v>22854</v>
      </c>
      <c r="K93" s="7">
        <v>1021297</v>
      </c>
      <c r="L93" s="7">
        <v>140803</v>
      </c>
      <c r="M93" s="7">
        <v>65684</v>
      </c>
      <c r="N93" s="7">
        <v>622341</v>
      </c>
      <c r="O93" s="7">
        <v>41940</v>
      </c>
      <c r="P93" s="7">
        <v>109340</v>
      </c>
      <c r="Q93" s="7">
        <v>536690</v>
      </c>
      <c r="R93" s="7">
        <v>0</v>
      </c>
      <c r="S93" s="7">
        <v>-222</v>
      </c>
      <c r="T93" s="7">
        <v>-82749</v>
      </c>
      <c r="U93" s="7">
        <v>-17594</v>
      </c>
      <c r="V93" s="7">
        <v>-65155</v>
      </c>
    </row>
    <row r="94" spans="1:22" ht="12.75">
      <c r="A94" s="7" t="s">
        <v>162</v>
      </c>
      <c r="B94" s="7">
        <v>7790</v>
      </c>
      <c r="C94" s="7">
        <v>200912</v>
      </c>
      <c r="D94" s="7">
        <v>3</v>
      </c>
      <c r="E94" s="7">
        <v>24660</v>
      </c>
      <c r="F94" s="7">
        <v>7759</v>
      </c>
      <c r="G94" s="7">
        <v>16901</v>
      </c>
      <c r="H94" s="7">
        <v>260</v>
      </c>
      <c r="I94" s="7">
        <v>4498</v>
      </c>
      <c r="J94" s="7">
        <v>365</v>
      </c>
      <c r="K94" s="7">
        <v>21294</v>
      </c>
      <c r="L94" s="7">
        <v>181</v>
      </c>
      <c r="M94" s="7">
        <v>5</v>
      </c>
      <c r="N94" s="7">
        <v>15244</v>
      </c>
      <c r="O94" s="7">
        <v>438</v>
      </c>
      <c r="P94" s="7">
        <v>1277</v>
      </c>
      <c r="Q94" s="7">
        <v>1737</v>
      </c>
      <c r="R94" s="7">
        <v>0</v>
      </c>
      <c r="S94" s="7">
        <v>0</v>
      </c>
      <c r="T94" s="7">
        <v>2784</v>
      </c>
      <c r="U94" s="7">
        <v>817</v>
      </c>
      <c r="V94" s="7">
        <v>1967</v>
      </c>
    </row>
    <row r="95" spans="1:22" ht="12.75">
      <c r="A95" s="7" t="s">
        <v>165</v>
      </c>
      <c r="B95" s="7">
        <v>9690</v>
      </c>
      <c r="C95" s="7">
        <v>200912</v>
      </c>
      <c r="D95" s="7">
        <v>3</v>
      </c>
      <c r="E95" s="7">
        <v>85677</v>
      </c>
      <c r="F95" s="7">
        <v>28590</v>
      </c>
      <c r="G95" s="7">
        <v>57088</v>
      </c>
      <c r="H95" s="7">
        <v>619</v>
      </c>
      <c r="I95" s="7">
        <v>18915</v>
      </c>
      <c r="J95" s="7">
        <v>1471</v>
      </c>
      <c r="K95" s="7">
        <v>75151</v>
      </c>
      <c r="L95" s="7">
        <v>25167</v>
      </c>
      <c r="M95" s="7">
        <v>357</v>
      </c>
      <c r="N95" s="7">
        <v>44970</v>
      </c>
      <c r="O95" s="7">
        <v>1311</v>
      </c>
      <c r="P95" s="7">
        <v>4330</v>
      </c>
      <c r="Q95" s="7">
        <v>36784</v>
      </c>
      <c r="R95" s="7">
        <v>-5547</v>
      </c>
      <c r="S95" s="7">
        <v>0</v>
      </c>
      <c r="T95" s="7">
        <v>7734</v>
      </c>
      <c r="U95" s="7">
        <v>1897</v>
      </c>
      <c r="V95" s="7">
        <v>5837</v>
      </c>
    </row>
    <row r="96" spans="1:22" ht="12.75">
      <c r="A96" s="7" t="s">
        <v>166</v>
      </c>
      <c r="B96" s="7">
        <v>6220</v>
      </c>
      <c r="C96" s="7">
        <v>200912</v>
      </c>
      <c r="D96" s="7">
        <v>3</v>
      </c>
      <c r="E96" s="7">
        <v>80006</v>
      </c>
      <c r="F96" s="7">
        <v>22462</v>
      </c>
      <c r="G96" s="7">
        <v>57544</v>
      </c>
      <c r="H96" s="7">
        <v>181</v>
      </c>
      <c r="I96" s="7">
        <v>18570</v>
      </c>
      <c r="J96" s="7">
        <v>1624</v>
      </c>
      <c r="K96" s="7">
        <v>74671</v>
      </c>
      <c r="L96" s="7">
        <v>2732</v>
      </c>
      <c r="M96" s="7">
        <v>26</v>
      </c>
      <c r="N96" s="7">
        <v>54385</v>
      </c>
      <c r="O96" s="7">
        <v>1412</v>
      </c>
      <c r="P96" s="7">
        <v>4250</v>
      </c>
      <c r="Q96" s="7">
        <v>30258</v>
      </c>
      <c r="R96" s="7">
        <v>1544</v>
      </c>
      <c r="S96" s="7">
        <v>0</v>
      </c>
      <c r="T96" s="7">
        <v>-11332</v>
      </c>
      <c r="U96" s="7">
        <v>-3570</v>
      </c>
      <c r="V96" s="7">
        <v>-7762</v>
      </c>
    </row>
    <row r="97" spans="1:22" ht="12.75">
      <c r="A97" s="7" t="s">
        <v>167</v>
      </c>
      <c r="B97" s="7">
        <v>9024</v>
      </c>
      <c r="C97" s="7">
        <v>200912</v>
      </c>
      <c r="D97" s="7">
        <v>3</v>
      </c>
      <c r="E97" s="7">
        <v>20217</v>
      </c>
      <c r="F97" s="7">
        <v>6932</v>
      </c>
      <c r="G97" s="7">
        <v>13285</v>
      </c>
      <c r="H97" s="7">
        <v>255</v>
      </c>
      <c r="I97" s="7">
        <v>3736</v>
      </c>
      <c r="J97" s="7">
        <v>168</v>
      </c>
      <c r="K97" s="7">
        <v>17108</v>
      </c>
      <c r="L97" s="7">
        <v>2780</v>
      </c>
      <c r="M97" s="7">
        <v>0</v>
      </c>
      <c r="N97" s="7">
        <v>13419</v>
      </c>
      <c r="O97" s="7">
        <v>469</v>
      </c>
      <c r="P97" s="7">
        <v>1007</v>
      </c>
      <c r="Q97" s="7">
        <v>3999</v>
      </c>
      <c r="R97" s="7">
        <v>0</v>
      </c>
      <c r="S97" s="7">
        <v>0</v>
      </c>
      <c r="T97" s="7">
        <v>994</v>
      </c>
      <c r="U97" s="7">
        <v>803</v>
      </c>
      <c r="V97" s="7">
        <v>190</v>
      </c>
    </row>
    <row r="98" spans="1:22" ht="12.75">
      <c r="A98" s="7" t="s">
        <v>169</v>
      </c>
      <c r="B98" s="7">
        <v>7230</v>
      </c>
      <c r="C98" s="7">
        <v>200912</v>
      </c>
      <c r="D98" s="7">
        <v>3</v>
      </c>
      <c r="E98" s="7">
        <v>364546</v>
      </c>
      <c r="F98" s="7">
        <v>140459</v>
      </c>
      <c r="G98" s="7">
        <v>224087</v>
      </c>
      <c r="H98" s="7">
        <v>1090</v>
      </c>
      <c r="I98" s="7">
        <v>62316</v>
      </c>
      <c r="J98" s="7">
        <v>2717</v>
      </c>
      <c r="K98" s="7">
        <v>284776</v>
      </c>
      <c r="L98" s="7">
        <v>15672</v>
      </c>
      <c r="M98" s="7">
        <v>250</v>
      </c>
      <c r="N98" s="7">
        <v>133162</v>
      </c>
      <c r="O98" s="7">
        <v>4583</v>
      </c>
      <c r="P98" s="7">
        <v>28861</v>
      </c>
      <c r="Q98" s="7">
        <v>110764</v>
      </c>
      <c r="R98" s="7">
        <v>-287</v>
      </c>
      <c r="S98" s="7">
        <v>0</v>
      </c>
      <c r="T98" s="7">
        <v>23039</v>
      </c>
      <c r="U98" s="7">
        <v>4674</v>
      </c>
      <c r="V98" s="7">
        <v>18365</v>
      </c>
    </row>
    <row r="99" spans="1:22" ht="12.75">
      <c r="A99" s="7" t="s">
        <v>170</v>
      </c>
      <c r="B99" s="7">
        <v>9486</v>
      </c>
      <c r="C99" s="7">
        <v>200912</v>
      </c>
      <c r="D99" s="7">
        <v>3</v>
      </c>
      <c r="E99" s="7">
        <v>403488</v>
      </c>
      <c r="F99" s="7">
        <v>204638</v>
      </c>
      <c r="G99" s="7">
        <v>198850</v>
      </c>
      <c r="H99" s="7">
        <v>3100</v>
      </c>
      <c r="I99" s="7">
        <v>86050</v>
      </c>
      <c r="J99" s="7">
        <v>3781</v>
      </c>
      <c r="K99" s="7">
        <v>284219</v>
      </c>
      <c r="L99" s="7">
        <v>46953</v>
      </c>
      <c r="M99" s="7">
        <v>255</v>
      </c>
      <c r="N99" s="7">
        <v>211614</v>
      </c>
      <c r="O99" s="7">
        <v>4739</v>
      </c>
      <c r="P99" s="7">
        <v>23583</v>
      </c>
      <c r="Q99" s="7">
        <v>243193</v>
      </c>
      <c r="R99" s="7">
        <v>-708</v>
      </c>
      <c r="S99" s="7">
        <v>0</v>
      </c>
      <c r="T99" s="7">
        <v>-152410</v>
      </c>
      <c r="U99" s="7">
        <v>-17171</v>
      </c>
      <c r="V99" s="7">
        <v>-135239</v>
      </c>
    </row>
    <row r="100" spans="1:22" ht="12.75">
      <c r="A100" s="7" t="s">
        <v>21</v>
      </c>
      <c r="B100" s="7">
        <v>7270</v>
      </c>
      <c r="C100" s="7">
        <v>200912</v>
      </c>
      <c r="D100" s="7">
        <v>3</v>
      </c>
      <c r="E100" s="7">
        <v>278379</v>
      </c>
      <c r="F100" s="7">
        <v>164988</v>
      </c>
      <c r="G100" s="7">
        <v>113391</v>
      </c>
      <c r="H100" s="7">
        <v>1962</v>
      </c>
      <c r="I100" s="7">
        <v>41087</v>
      </c>
      <c r="J100" s="7">
        <v>2559</v>
      </c>
      <c r="K100" s="7">
        <v>153881</v>
      </c>
      <c r="L100" s="7">
        <v>6618</v>
      </c>
      <c r="M100" s="7">
        <v>-39</v>
      </c>
      <c r="N100" s="7">
        <v>91120</v>
      </c>
      <c r="O100" s="7">
        <v>7792</v>
      </c>
      <c r="P100" s="7">
        <v>18314</v>
      </c>
      <c r="Q100" s="7">
        <v>41446</v>
      </c>
      <c r="R100" s="7">
        <v>10</v>
      </c>
      <c r="S100" s="7">
        <v>0</v>
      </c>
      <c r="T100" s="7">
        <v>1798</v>
      </c>
      <c r="U100" s="7">
        <v>1537</v>
      </c>
      <c r="V100" s="7">
        <v>261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07">
      <selection activeCell="I136" sqref="I136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7270</v>
      </c>
      <c r="B1" s="1" t="s">
        <v>21</v>
      </c>
    </row>
    <row r="2" spans="1:2" ht="12.75">
      <c r="A2" s="1">
        <v>9356</v>
      </c>
      <c r="B2" s="1" t="s">
        <v>22</v>
      </c>
    </row>
    <row r="3" spans="1:2" ht="12.75">
      <c r="A3" s="1">
        <v>7681</v>
      </c>
      <c r="B3" s="1" t="s">
        <v>23</v>
      </c>
    </row>
    <row r="4" spans="1:2" ht="12.75">
      <c r="A4" s="1">
        <v>5201</v>
      </c>
      <c r="B4" s="1" t="s">
        <v>24</v>
      </c>
    </row>
    <row r="5" spans="1:2" ht="12.75">
      <c r="A5" s="1">
        <v>5301</v>
      </c>
      <c r="B5" s="1" t="s">
        <v>25</v>
      </c>
    </row>
    <row r="6" spans="1:2" ht="12.75">
      <c r="A6" s="1">
        <v>547</v>
      </c>
      <c r="B6" s="1" t="s">
        <v>26</v>
      </c>
    </row>
    <row r="7" spans="1:2" ht="12.75">
      <c r="A7" s="1">
        <v>9312</v>
      </c>
      <c r="B7" s="1" t="s">
        <v>27</v>
      </c>
    </row>
    <row r="8" spans="1:2" ht="12.75">
      <c r="A8" s="1">
        <v>9144</v>
      </c>
      <c r="B8" s="1" t="s">
        <v>28</v>
      </c>
    </row>
    <row r="9" spans="1:2" ht="12.75">
      <c r="A9" s="1">
        <v>570</v>
      </c>
      <c r="B9" s="1" t="s">
        <v>29</v>
      </c>
    </row>
    <row r="10" spans="1:2" ht="12.75">
      <c r="A10" s="1">
        <v>1671</v>
      </c>
      <c r="B10" s="1" t="s">
        <v>30</v>
      </c>
    </row>
    <row r="11" spans="1:2" ht="12.75">
      <c r="A11" s="1">
        <v>9121</v>
      </c>
      <c r="B11" s="1" t="s">
        <v>31</v>
      </c>
    </row>
    <row r="12" spans="1:2" ht="12.75">
      <c r="A12" s="1">
        <v>7680</v>
      </c>
      <c r="B12" s="1" t="s">
        <v>32</v>
      </c>
    </row>
    <row r="13" spans="1:2" ht="12.75">
      <c r="A13" s="1">
        <v>9634</v>
      </c>
      <c r="B13" s="1" t="s">
        <v>33</v>
      </c>
    </row>
    <row r="14" spans="1:2" ht="12.75">
      <c r="A14" s="1">
        <v>9827</v>
      </c>
      <c r="B14" s="1" t="s">
        <v>34</v>
      </c>
    </row>
    <row r="15" spans="1:2" ht="12.75">
      <c r="A15" s="1">
        <v>13230</v>
      </c>
      <c r="B15" s="1" t="s">
        <v>35</v>
      </c>
    </row>
    <row r="16" spans="1:2" ht="12.75">
      <c r="A16" s="1">
        <v>6482</v>
      </c>
      <c r="B16" s="1" t="s">
        <v>36</v>
      </c>
    </row>
    <row r="17" spans="1:2" ht="12.75">
      <c r="A17" s="1">
        <v>9797</v>
      </c>
      <c r="B17" s="1" t="s">
        <v>37</v>
      </c>
    </row>
    <row r="18" spans="1:2" ht="12.75">
      <c r="A18" s="1">
        <v>9695</v>
      </c>
      <c r="B18" s="1" t="s">
        <v>38</v>
      </c>
    </row>
    <row r="19" spans="1:2" ht="12.75">
      <c r="A19" s="1">
        <v>8229</v>
      </c>
      <c r="B19" s="1" t="s">
        <v>39</v>
      </c>
    </row>
    <row r="20" spans="1:2" ht="12.75">
      <c r="A20" s="1">
        <v>8269</v>
      </c>
      <c r="B20" s="1" t="s">
        <v>40</v>
      </c>
    </row>
    <row r="21" spans="1:2" ht="12.75">
      <c r="A21" s="1">
        <v>5999</v>
      </c>
      <c r="B21" s="1" t="s">
        <v>41</v>
      </c>
    </row>
    <row r="22" spans="1:2" ht="12.75">
      <c r="A22" s="1">
        <v>3000</v>
      </c>
      <c r="B22" s="1" t="s">
        <v>42</v>
      </c>
    </row>
    <row r="23" spans="1:2" ht="12.75">
      <c r="A23" s="1">
        <v>579</v>
      </c>
      <c r="B23" s="1" t="s">
        <v>43</v>
      </c>
    </row>
    <row r="24" spans="1:2" ht="12.75">
      <c r="A24" s="1">
        <v>9363</v>
      </c>
      <c r="B24" s="1" t="s">
        <v>44</v>
      </c>
    </row>
    <row r="25" spans="1:2" ht="12.75">
      <c r="A25" s="1">
        <v>8222</v>
      </c>
      <c r="B25" s="1" t="s">
        <v>45</v>
      </c>
    </row>
    <row r="26" spans="1:2" ht="12.75">
      <c r="A26" s="1">
        <v>6060</v>
      </c>
      <c r="B26" s="1" t="s">
        <v>46</v>
      </c>
    </row>
    <row r="27" spans="1:2" ht="12.75">
      <c r="A27" s="1">
        <v>9388</v>
      </c>
      <c r="B27" s="1" t="s">
        <v>47</v>
      </c>
    </row>
    <row r="28" spans="1:2" ht="12.75">
      <c r="A28" s="1">
        <v>7320</v>
      </c>
      <c r="B28" s="1" t="s">
        <v>48</v>
      </c>
    </row>
    <row r="29" spans="1:2" ht="12.75">
      <c r="A29" s="1">
        <v>537</v>
      </c>
      <c r="B29" s="1" t="s">
        <v>49</v>
      </c>
    </row>
    <row r="30" spans="1:2" ht="12.75">
      <c r="A30" s="1">
        <v>9044</v>
      </c>
      <c r="B30" s="1" t="s">
        <v>50</v>
      </c>
    </row>
    <row r="31" spans="1:2" ht="12.75">
      <c r="A31" s="1">
        <v>13240</v>
      </c>
      <c r="B31" s="1" t="s">
        <v>51</v>
      </c>
    </row>
    <row r="32" spans="1:2" ht="12.75">
      <c r="A32" s="1">
        <v>9080</v>
      </c>
      <c r="B32" s="1" t="s">
        <v>52</v>
      </c>
    </row>
    <row r="33" spans="1:2" ht="12.75">
      <c r="A33" s="2">
        <v>9189</v>
      </c>
      <c r="B33" s="2" t="s">
        <v>53</v>
      </c>
    </row>
    <row r="34" spans="1:2" ht="12.75">
      <c r="A34" s="1">
        <v>9181</v>
      </c>
      <c r="B34" s="1" t="s">
        <v>54</v>
      </c>
    </row>
    <row r="35" spans="1:2" ht="12.75">
      <c r="A35" s="1">
        <v>9137</v>
      </c>
      <c r="B35" s="1" t="s">
        <v>55</v>
      </c>
    </row>
    <row r="36" spans="1:2" ht="12.75">
      <c r="A36" s="2">
        <v>1187</v>
      </c>
      <c r="B36" s="2" t="s">
        <v>56</v>
      </c>
    </row>
    <row r="37" spans="1:2" ht="12.75">
      <c r="A37" s="1">
        <v>644</v>
      </c>
      <c r="B37" s="1" t="s">
        <v>57</v>
      </c>
    </row>
    <row r="38" spans="1:2" ht="12.75">
      <c r="A38" s="1">
        <v>9684</v>
      </c>
      <c r="B38" s="1" t="s">
        <v>58</v>
      </c>
    </row>
    <row r="39" spans="1:2" ht="12.75">
      <c r="A39" s="1">
        <v>9174</v>
      </c>
      <c r="B39" s="1" t="s">
        <v>59</v>
      </c>
    </row>
    <row r="40" spans="1:2" ht="12.75">
      <c r="A40" s="1">
        <v>13070</v>
      </c>
      <c r="B40" s="1" t="s">
        <v>60</v>
      </c>
    </row>
    <row r="41" spans="1:2" ht="12.75">
      <c r="A41" s="1">
        <v>10001</v>
      </c>
      <c r="B41" s="1" t="s">
        <v>61</v>
      </c>
    </row>
    <row r="42" spans="1:2" ht="12.75">
      <c r="A42" s="1">
        <v>8231</v>
      </c>
      <c r="B42" s="1" t="s">
        <v>62</v>
      </c>
    </row>
    <row r="43" spans="1:2" ht="12.75">
      <c r="A43" s="1">
        <v>5140</v>
      </c>
      <c r="B43" s="1" t="s">
        <v>63</v>
      </c>
    </row>
    <row r="44" spans="1:2" ht="12.75">
      <c r="A44" s="1">
        <v>725</v>
      </c>
      <c r="B44" s="1" t="s">
        <v>64</v>
      </c>
    </row>
    <row r="45" spans="1:2" ht="12.75">
      <c r="A45" s="1">
        <v>9639</v>
      </c>
      <c r="B45" s="1" t="s">
        <v>65</v>
      </c>
    </row>
    <row r="46" spans="1:2" ht="12.75">
      <c r="A46" s="1">
        <v>800</v>
      </c>
      <c r="B46" s="1" t="s">
        <v>66</v>
      </c>
    </row>
    <row r="47" spans="1:2" ht="12.75">
      <c r="A47" s="1">
        <v>9860</v>
      </c>
      <c r="B47" s="1" t="s">
        <v>67</v>
      </c>
    </row>
    <row r="48" spans="1:2" ht="12.75">
      <c r="A48" s="1">
        <v>5470</v>
      </c>
      <c r="B48" s="1" t="s">
        <v>68</v>
      </c>
    </row>
    <row r="49" spans="1:2" ht="12.75">
      <c r="A49" s="1">
        <v>9501</v>
      </c>
      <c r="B49" s="1" t="s">
        <v>69</v>
      </c>
    </row>
    <row r="50" spans="1:2" ht="12.75">
      <c r="A50" s="1">
        <v>13080</v>
      </c>
      <c r="B50" s="1" t="s">
        <v>70</v>
      </c>
    </row>
    <row r="51" spans="1:2" ht="12.75">
      <c r="A51" s="1">
        <v>9740</v>
      </c>
      <c r="B51" s="1" t="s">
        <v>71</v>
      </c>
    </row>
    <row r="52" spans="1:2" ht="12.75">
      <c r="A52" s="1">
        <v>9133</v>
      </c>
      <c r="B52" s="1" t="s">
        <v>72</v>
      </c>
    </row>
    <row r="53" spans="1:2" ht="12.75">
      <c r="A53" s="1">
        <v>13450</v>
      </c>
      <c r="B53" s="1" t="s">
        <v>73</v>
      </c>
    </row>
    <row r="54" spans="1:2" ht="12.75">
      <c r="A54" s="1">
        <v>13290</v>
      </c>
      <c r="B54" s="1" t="s">
        <v>74</v>
      </c>
    </row>
    <row r="55" spans="1:2" ht="12.75">
      <c r="A55" s="1">
        <v>6460</v>
      </c>
      <c r="B55" s="1" t="s">
        <v>75</v>
      </c>
    </row>
    <row r="56" spans="1:2" ht="12.75">
      <c r="A56" s="1">
        <v>828</v>
      </c>
      <c r="B56" s="1" t="s">
        <v>76</v>
      </c>
    </row>
    <row r="57" spans="1:2" ht="12.75">
      <c r="A57" s="1">
        <v>6471</v>
      </c>
      <c r="B57" s="1" t="s">
        <v>77</v>
      </c>
    </row>
    <row r="58" spans="1:2" ht="12.75">
      <c r="A58" s="1">
        <v>8115</v>
      </c>
      <c r="B58" s="1" t="s">
        <v>78</v>
      </c>
    </row>
    <row r="59" spans="1:2" ht="12.75">
      <c r="A59" s="1">
        <v>580</v>
      </c>
      <c r="B59" s="1" t="s">
        <v>79</v>
      </c>
    </row>
    <row r="60" spans="1:2" ht="12.75">
      <c r="A60" s="1">
        <v>9212</v>
      </c>
      <c r="B60" s="1" t="s">
        <v>80</v>
      </c>
    </row>
    <row r="61" spans="1:2" ht="12.75">
      <c r="A61" s="1">
        <v>9357</v>
      </c>
      <c r="B61" s="1" t="s">
        <v>81</v>
      </c>
    </row>
    <row r="62" spans="1:2" ht="12.75">
      <c r="A62" s="1">
        <v>9217</v>
      </c>
      <c r="B62" s="1" t="s">
        <v>82</v>
      </c>
    </row>
    <row r="63" spans="1:2" ht="12.75">
      <c r="A63" s="1">
        <v>9351</v>
      </c>
      <c r="B63" s="1" t="s">
        <v>83</v>
      </c>
    </row>
    <row r="64" spans="1:2" ht="12.75">
      <c r="A64" s="1">
        <v>9143</v>
      </c>
      <c r="B64" s="1" t="s">
        <v>84</v>
      </c>
    </row>
    <row r="65" spans="1:2" ht="12.75">
      <c r="A65" s="1">
        <v>9020</v>
      </c>
      <c r="B65" s="1" t="s">
        <v>85</v>
      </c>
    </row>
    <row r="66" spans="1:2" ht="12.75">
      <c r="A66" s="1">
        <v>7500</v>
      </c>
      <c r="B66" s="1" t="s">
        <v>86</v>
      </c>
    </row>
    <row r="67" spans="1:2" ht="12.75">
      <c r="A67" s="1">
        <v>7858</v>
      </c>
      <c r="B67" s="1" t="s">
        <v>87</v>
      </c>
    </row>
    <row r="68" spans="1:2" ht="12.75">
      <c r="A68" s="1">
        <v>9686</v>
      </c>
      <c r="B68" s="1" t="s">
        <v>88</v>
      </c>
    </row>
    <row r="69" spans="1:2" ht="12.75">
      <c r="A69" s="1">
        <v>9135</v>
      </c>
      <c r="B69" s="1" t="s">
        <v>89</v>
      </c>
    </row>
    <row r="70" spans="1:2" ht="12.75">
      <c r="A70" s="1">
        <v>631</v>
      </c>
      <c r="B70" s="1" t="s">
        <v>90</v>
      </c>
    </row>
    <row r="71" spans="1:2" ht="12.75">
      <c r="A71" s="1">
        <v>7930</v>
      </c>
      <c r="B71" s="1" t="s">
        <v>91</v>
      </c>
    </row>
    <row r="72" spans="1:2" ht="12.75">
      <c r="A72" s="1">
        <v>9335</v>
      </c>
      <c r="B72" s="1" t="s">
        <v>92</v>
      </c>
    </row>
    <row r="73" spans="1:2" ht="12.75">
      <c r="A73" s="1">
        <v>13100</v>
      </c>
      <c r="B73" s="1" t="s">
        <v>93</v>
      </c>
    </row>
    <row r="74" spans="1:2" ht="12.75">
      <c r="A74" s="1">
        <v>9283</v>
      </c>
      <c r="B74" s="1" t="s">
        <v>94</v>
      </c>
    </row>
    <row r="75" spans="1:2" ht="12.75">
      <c r="A75" s="1">
        <v>5125</v>
      </c>
      <c r="B75" s="1" t="s">
        <v>95</v>
      </c>
    </row>
    <row r="76" spans="1:2" ht="12.75">
      <c r="A76" s="1">
        <v>9116</v>
      </c>
      <c r="B76" s="1" t="s">
        <v>96</v>
      </c>
    </row>
    <row r="77" spans="1:2" ht="12.75">
      <c r="A77" s="1">
        <v>6300</v>
      </c>
      <c r="B77" s="1" t="s">
        <v>97</v>
      </c>
    </row>
    <row r="78" spans="1:2" ht="12.75">
      <c r="A78" s="1">
        <v>681</v>
      </c>
      <c r="B78" s="1" t="s">
        <v>98</v>
      </c>
    </row>
    <row r="79" spans="1:2" ht="12.75">
      <c r="A79" s="1">
        <v>6520</v>
      </c>
      <c r="B79" s="1" t="s">
        <v>99</v>
      </c>
    </row>
    <row r="80" spans="1:2" ht="12.75">
      <c r="A80" s="1">
        <v>13000</v>
      </c>
      <c r="B80" s="1" t="s">
        <v>100</v>
      </c>
    </row>
    <row r="81" spans="1:2" ht="12.75">
      <c r="A81" s="1">
        <v>6771</v>
      </c>
      <c r="B81" s="1" t="s">
        <v>101</v>
      </c>
    </row>
    <row r="82" spans="1:2" ht="12.75">
      <c r="A82" s="1">
        <v>9824</v>
      </c>
      <c r="B82" s="1" t="s">
        <v>102</v>
      </c>
    </row>
    <row r="83" spans="1:2" ht="12.75">
      <c r="A83" s="1">
        <v>9033</v>
      </c>
      <c r="B83" s="1" t="s">
        <v>103</v>
      </c>
    </row>
    <row r="84" spans="1:2" ht="12.75">
      <c r="A84" s="1">
        <v>400</v>
      </c>
      <c r="B84" s="1" t="s">
        <v>104</v>
      </c>
    </row>
    <row r="85" spans="1:2" ht="12.75">
      <c r="A85" s="1">
        <v>6070</v>
      </c>
      <c r="B85" s="1" t="s">
        <v>105</v>
      </c>
    </row>
    <row r="86" spans="1:2" ht="12.75">
      <c r="A86" s="1">
        <v>13460</v>
      </c>
      <c r="B86" s="1" t="s">
        <v>106</v>
      </c>
    </row>
    <row r="87" spans="1:2" ht="12.75">
      <c r="A87" s="1">
        <v>755</v>
      </c>
      <c r="B87" s="1" t="s">
        <v>107</v>
      </c>
    </row>
    <row r="88" spans="1:2" ht="12.75">
      <c r="A88" s="1">
        <v>9377</v>
      </c>
      <c r="B88" s="1" t="s">
        <v>108</v>
      </c>
    </row>
    <row r="89" spans="1:2" ht="12.75">
      <c r="A89" s="1">
        <v>9201</v>
      </c>
      <c r="B89" s="1" t="s">
        <v>109</v>
      </c>
    </row>
    <row r="90" spans="1:2" ht="12.75">
      <c r="A90" s="1">
        <v>7380</v>
      </c>
      <c r="B90" s="1" t="s">
        <v>110</v>
      </c>
    </row>
    <row r="91" spans="1:2" ht="12.75">
      <c r="A91" s="1">
        <v>9100</v>
      </c>
      <c r="B91" s="1" t="s">
        <v>111</v>
      </c>
    </row>
    <row r="92" spans="1:2" ht="12.75">
      <c r="A92" s="1">
        <v>6140</v>
      </c>
      <c r="B92" s="1" t="s">
        <v>112</v>
      </c>
    </row>
    <row r="93" spans="1:2" ht="12.75">
      <c r="A93" s="2">
        <v>2222</v>
      </c>
      <c r="B93" s="2" t="s">
        <v>113</v>
      </c>
    </row>
    <row r="94" spans="1:2" ht="12.75">
      <c r="A94" s="1">
        <v>6860</v>
      </c>
      <c r="B94" s="1" t="s">
        <v>114</v>
      </c>
    </row>
    <row r="95" spans="1:2" ht="12.75">
      <c r="A95" s="1">
        <v>8099</v>
      </c>
      <c r="B95" s="1" t="s">
        <v>115</v>
      </c>
    </row>
    <row r="96" spans="1:2" ht="12.75">
      <c r="A96" s="1">
        <v>9117</v>
      </c>
      <c r="B96" s="1" t="s">
        <v>116</v>
      </c>
    </row>
    <row r="97" spans="1:2" ht="12.75">
      <c r="A97" s="1">
        <v>9865</v>
      </c>
      <c r="B97" s="1" t="s">
        <v>117</v>
      </c>
    </row>
    <row r="98" spans="1:2" ht="12.75">
      <c r="A98" s="1">
        <v>9682</v>
      </c>
      <c r="B98" s="1" t="s">
        <v>118</v>
      </c>
    </row>
    <row r="99" spans="1:2" ht="12.75">
      <c r="A99" s="1">
        <v>8117</v>
      </c>
      <c r="B99" s="1" t="s">
        <v>119</v>
      </c>
    </row>
    <row r="100" spans="1:2" ht="12.75">
      <c r="A100" s="1">
        <v>7440</v>
      </c>
      <c r="B100" s="1" t="s">
        <v>120</v>
      </c>
    </row>
    <row r="101" spans="1:2" ht="12.75">
      <c r="A101" s="1">
        <v>13220</v>
      </c>
      <c r="B101" s="1" t="s">
        <v>121</v>
      </c>
    </row>
    <row r="102" spans="1:2" ht="12.75">
      <c r="A102" s="1">
        <v>7570</v>
      </c>
      <c r="B102" s="1" t="s">
        <v>122</v>
      </c>
    </row>
    <row r="103" spans="1:2" ht="12.75">
      <c r="A103" s="1">
        <v>544</v>
      </c>
      <c r="B103" s="1" t="s">
        <v>123</v>
      </c>
    </row>
    <row r="104" spans="1:2" ht="12.75">
      <c r="A104" s="1">
        <v>7650</v>
      </c>
      <c r="B104" s="1" t="s">
        <v>124</v>
      </c>
    </row>
    <row r="105" spans="1:2" ht="12.75">
      <c r="A105" s="1">
        <v>7670</v>
      </c>
      <c r="B105" s="1" t="s">
        <v>125</v>
      </c>
    </row>
    <row r="106" spans="1:2" ht="12.75">
      <c r="A106" s="1">
        <v>847</v>
      </c>
      <c r="B106" s="1" t="s">
        <v>126</v>
      </c>
    </row>
    <row r="107" spans="1:2" ht="12.75">
      <c r="A107" s="1">
        <v>6160</v>
      </c>
      <c r="B107" s="1" t="s">
        <v>127</v>
      </c>
    </row>
    <row r="108" spans="1:2" ht="12.75">
      <c r="A108" s="1">
        <v>13020</v>
      </c>
      <c r="B108" s="1" t="s">
        <v>128</v>
      </c>
    </row>
    <row r="109" spans="1:2" ht="12.75">
      <c r="A109" s="1">
        <v>13430</v>
      </c>
      <c r="B109" s="1" t="s">
        <v>129</v>
      </c>
    </row>
    <row r="110" spans="1:2" ht="12.75">
      <c r="A110" s="1">
        <v>9354</v>
      </c>
      <c r="B110" s="1" t="s">
        <v>130</v>
      </c>
    </row>
    <row r="111" spans="1:2" ht="12.75">
      <c r="A111" s="1">
        <v>7890</v>
      </c>
      <c r="B111" s="1" t="s">
        <v>131</v>
      </c>
    </row>
    <row r="112" spans="1:2" ht="12.75">
      <c r="A112" s="1">
        <v>12000</v>
      </c>
      <c r="B112" s="1" t="s">
        <v>132</v>
      </c>
    </row>
    <row r="113" spans="1:2" ht="12.75">
      <c r="A113" s="2">
        <v>1149</v>
      </c>
      <c r="B113" s="2" t="s">
        <v>133</v>
      </c>
    </row>
    <row r="114" spans="1:2" ht="12.75">
      <c r="A114" s="2">
        <v>522</v>
      </c>
      <c r="B114" s="2" t="s">
        <v>134</v>
      </c>
    </row>
    <row r="115" spans="1:2" ht="12.75">
      <c r="A115" s="1">
        <v>9261</v>
      </c>
      <c r="B115" s="1" t="s">
        <v>135</v>
      </c>
    </row>
    <row r="116" spans="1:2" ht="12.75">
      <c r="A116" s="1">
        <v>6100</v>
      </c>
      <c r="B116" s="1" t="s">
        <v>136</v>
      </c>
    </row>
    <row r="117" spans="1:2" ht="12.75">
      <c r="A117" s="1">
        <v>7780</v>
      </c>
      <c r="B117" s="1" t="s">
        <v>137</v>
      </c>
    </row>
    <row r="118" spans="1:2" ht="12.75">
      <c r="A118" s="1">
        <v>6150</v>
      </c>
      <c r="B118" s="1" t="s">
        <v>138</v>
      </c>
    </row>
    <row r="119" spans="1:2" ht="12.75">
      <c r="A119" s="1">
        <v>13330</v>
      </c>
      <c r="B119" s="1" t="s">
        <v>139</v>
      </c>
    </row>
    <row r="120" spans="1:2" ht="12.75">
      <c r="A120" s="1">
        <v>9139</v>
      </c>
      <c r="B120" s="1" t="s">
        <v>140</v>
      </c>
    </row>
    <row r="121" spans="1:2" ht="12.75">
      <c r="A121" s="1">
        <v>9380</v>
      </c>
      <c r="B121" s="1" t="s">
        <v>141</v>
      </c>
    </row>
    <row r="122" spans="1:2" ht="12.75">
      <c r="A122" s="1">
        <v>9307</v>
      </c>
      <c r="B122" s="1" t="s">
        <v>142</v>
      </c>
    </row>
    <row r="123" spans="1:2" ht="12.75">
      <c r="A123" s="1">
        <v>9260</v>
      </c>
      <c r="B123" s="1" t="s">
        <v>143</v>
      </c>
    </row>
    <row r="124" spans="1:2" ht="12.75">
      <c r="A124" s="1">
        <v>9214</v>
      </c>
      <c r="B124" s="1" t="s">
        <v>144</v>
      </c>
    </row>
    <row r="125" spans="1:2" ht="12.75">
      <c r="A125" s="1">
        <v>9629</v>
      </c>
      <c r="B125" s="1" t="s">
        <v>145</v>
      </c>
    </row>
    <row r="126" spans="1:2" ht="12.75">
      <c r="A126" s="1">
        <v>9870</v>
      </c>
      <c r="B126" s="1" t="s">
        <v>146</v>
      </c>
    </row>
    <row r="127" spans="1:2" ht="12.75">
      <c r="A127" s="1">
        <v>844</v>
      </c>
      <c r="B127" s="1" t="s">
        <v>147</v>
      </c>
    </row>
    <row r="128" spans="1:2" ht="12.75">
      <c r="A128" s="1">
        <v>8079</v>
      </c>
      <c r="B128" s="1" t="s">
        <v>148</v>
      </c>
    </row>
    <row r="129" spans="1:2" ht="12.75">
      <c r="A129" s="1">
        <v>9369</v>
      </c>
      <c r="B129" s="1" t="s">
        <v>149</v>
      </c>
    </row>
    <row r="130" spans="1:2" ht="12.75">
      <c r="A130" s="1">
        <v>9124</v>
      </c>
      <c r="B130" s="1" t="s">
        <v>150</v>
      </c>
    </row>
    <row r="131" spans="1:2" ht="12.75">
      <c r="A131" s="1">
        <v>13420</v>
      </c>
      <c r="B131" s="1" t="s">
        <v>151</v>
      </c>
    </row>
    <row r="132" spans="1:2" ht="12.75">
      <c r="A132" s="1">
        <v>9090</v>
      </c>
      <c r="B132" s="1" t="s">
        <v>152</v>
      </c>
    </row>
    <row r="133" spans="1:2" ht="12.75">
      <c r="A133" s="1">
        <v>6880</v>
      </c>
      <c r="B133" s="1" t="s">
        <v>153</v>
      </c>
    </row>
    <row r="134" spans="1:2" ht="12.75">
      <c r="A134" s="1">
        <v>9361</v>
      </c>
      <c r="B134" s="1" t="s">
        <v>154</v>
      </c>
    </row>
    <row r="135" spans="1:2" ht="12.75">
      <c r="A135" s="1">
        <v>7990</v>
      </c>
      <c r="B135" s="1" t="s">
        <v>155</v>
      </c>
    </row>
    <row r="136" spans="1:2" ht="12.75">
      <c r="A136" s="1">
        <v>9627</v>
      </c>
      <c r="B136" s="1" t="s">
        <v>156</v>
      </c>
    </row>
    <row r="137" spans="1:2" ht="12.75">
      <c r="A137" s="1">
        <v>9224</v>
      </c>
      <c r="B137" s="1" t="s">
        <v>157</v>
      </c>
    </row>
    <row r="138" spans="1:2" ht="12.75">
      <c r="A138" s="2">
        <v>13370</v>
      </c>
      <c r="B138" s="2" t="s">
        <v>158</v>
      </c>
    </row>
    <row r="139" spans="1:2" ht="12.75">
      <c r="A139" s="2">
        <v>9070</v>
      </c>
      <c r="B139" s="2" t="s">
        <v>159</v>
      </c>
    </row>
    <row r="140" spans="1:2" ht="12.75">
      <c r="A140" s="1">
        <v>6850</v>
      </c>
      <c r="B140" s="1" t="s">
        <v>160</v>
      </c>
    </row>
    <row r="141" spans="1:2" ht="12.75">
      <c r="A141" s="1">
        <v>7730</v>
      </c>
      <c r="B141" s="1" t="s">
        <v>161</v>
      </c>
    </row>
    <row r="142" spans="1:2" ht="12.75">
      <c r="A142" s="1">
        <v>7790</v>
      </c>
      <c r="B142" s="1" t="s">
        <v>162</v>
      </c>
    </row>
    <row r="143" spans="1:2" ht="12.75">
      <c r="A143" s="1">
        <v>9358</v>
      </c>
      <c r="B143" s="1" t="s">
        <v>163</v>
      </c>
    </row>
    <row r="144" spans="1:2" ht="12.75">
      <c r="A144" s="1">
        <v>9228</v>
      </c>
      <c r="B144" s="1" t="s">
        <v>164</v>
      </c>
    </row>
    <row r="145" spans="1:2" ht="12.75">
      <c r="A145" s="1">
        <v>9690</v>
      </c>
      <c r="B145" s="1" t="s">
        <v>165</v>
      </c>
    </row>
    <row r="146" spans="1:2" ht="12.75">
      <c r="A146" s="1">
        <v>6220</v>
      </c>
      <c r="B146" s="1" t="s">
        <v>166</v>
      </c>
    </row>
    <row r="147" spans="1:2" ht="12.75">
      <c r="A147" s="1">
        <v>9024</v>
      </c>
      <c r="B147" s="1" t="s">
        <v>167</v>
      </c>
    </row>
    <row r="148" spans="1:2" ht="12.75">
      <c r="A148" s="1">
        <v>13350</v>
      </c>
      <c r="B148" s="1" t="s">
        <v>168</v>
      </c>
    </row>
    <row r="149" spans="1:2" ht="12.75">
      <c r="A149" s="1">
        <v>7230</v>
      </c>
      <c r="B149" s="1" t="s">
        <v>169</v>
      </c>
    </row>
    <row r="150" spans="1:2" ht="12.75">
      <c r="A150" s="1">
        <v>9486</v>
      </c>
      <c r="B150" s="1" t="s">
        <v>170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Resultatoplysninger for pengeinstitutter</dc:title>
  <dc:subject/>
  <dc:creator>Finanstilsynet</dc:creator>
  <cp:keywords/>
  <dc:description/>
  <cp:lastModifiedBy>jbg</cp:lastModifiedBy>
  <dcterms:created xsi:type="dcterms:W3CDTF">2008-07-10T08:40:18Z</dcterms:created>
  <dcterms:modified xsi:type="dcterms:W3CDTF">2010-06-29T08:57:14Z</dcterms:modified>
  <cp:category/>
  <cp:version/>
  <cp:contentType/>
  <cp:contentStatus/>
</cp:coreProperties>
</file>