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270" windowHeight="11625" activeTab="0"/>
  </bookViews>
  <sheets>
    <sheet name="Balanceoplysninger" sheetId="1" r:id="rId1"/>
    <sheet name="Rådata 200912" sheetId="2" r:id="rId2"/>
    <sheet name="Ark1" sheetId="3" state="hidden" r:id="rId3"/>
  </sheets>
  <definedNames>
    <definedName name="penge2">'Rådata 200912'!$A$2:$A$100</definedName>
    <definedName name="_xlnm.Print_Area" localSheetId="0">'Balanceoplysninger'!$A$1:$E$72</definedName>
  </definedNames>
  <calcPr fullCalcOnLoad="1"/>
</workbook>
</file>

<file path=xl/sharedStrings.xml><?xml version="1.0" encoding="utf-8"?>
<sst xmlns="http://schemas.openxmlformats.org/spreadsheetml/2006/main" count="591" uniqueCount="321">
  <si>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</si>
  <si>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</si>
  <si>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</si>
  <si>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</si>
  <si>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</si>
  <si>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</si>
  <si>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</si>
  <si>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</si>
  <si>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</si>
  <si>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</si>
  <si>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</si>
  <si>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</si>
  <si>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</si>
  <si>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</si>
  <si>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</si>
  <si>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</si>
  <si>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</si>
  <si>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</si>
  <si>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</si>
  <si>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</si>
  <si>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</si>
  <si>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</si>
  <si>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</si>
  <si>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</si>
  <si>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</si>
  <si>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</si>
  <si>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</si>
  <si>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</si>
  <si>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</si>
  <si>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</si>
  <si>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</si>
  <si>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</si>
  <si>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</si>
  <si>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</si>
  <si>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</si>
  <si>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</si>
  <si>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</si>
  <si>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</si>
  <si>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</si>
  <si>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</si>
  <si>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</si>
  <si>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</si>
  <si>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</si>
  <si>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</si>
  <si>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</si>
  <si>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</si>
  <si>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</si>
  <si>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</si>
  <si>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</si>
  <si>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</si>
  <si>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</si>
  <si>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</si>
  <si>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</si>
  <si>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</si>
  <si>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</si>
  <si>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</si>
  <si>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</si>
  <si>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</si>
  <si>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</si>
  <si>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Aarhus Lokalbank Aktieselskab</t>
  </si>
  <si>
    <t>Agri-Egens Sparekasse</t>
  </si>
  <si>
    <t>Alm. Brand Bank A/S</t>
  </si>
  <si>
    <t>Amagerbanken Aktieselskab</t>
  </si>
  <si>
    <t>Arbejdernes Landsbank, Aktieselskabet</t>
  </si>
  <si>
    <t>Arts Herred, Sparekassen for</t>
  </si>
  <si>
    <t>Balling, Sparekassen</t>
  </si>
  <si>
    <t xml:space="preserve">Bank DnB Nord A/S </t>
  </si>
  <si>
    <t>bankTrelleborg A/S</t>
  </si>
  <si>
    <t>Basisbank A/S</t>
  </si>
  <si>
    <t>Boddum-Ydby Sparekasse</t>
  </si>
  <si>
    <t>Bonusbanken A/S</t>
  </si>
  <si>
    <t>Borbjerg Sparekasse</t>
  </si>
  <si>
    <t>Bredebro, Sparekassen</t>
  </si>
  <si>
    <t>Brenderup, J.A.K. Andelskassen</t>
  </si>
  <si>
    <t>BRFbank a/s</t>
  </si>
  <si>
    <t>Broager Sparekasse</t>
  </si>
  <si>
    <t>Brørup Sparekasse</t>
  </si>
  <si>
    <t>Capinordic Bank A/S</t>
  </si>
  <si>
    <t>Carnegie Bank A/S</t>
  </si>
  <si>
    <t>Danske Andelskassers Bank A/S</t>
  </si>
  <si>
    <t>Danske Bank A/S</t>
  </si>
  <si>
    <t>"Den lille Bikube", Sparekassen</t>
  </si>
  <si>
    <t>Den lille Sparekasse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</si>
  <si>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</si>
  <si>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</si>
  <si>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</si>
  <si>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</si>
  <si>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</si>
  <si>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</si>
  <si>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Ebeltoft, Andelskassen J.A.K.</t>
  </si>
  <si>
    <t>ebh bank a/s</t>
  </si>
  <si>
    <t>Eik Bank Danmark A/S</t>
  </si>
  <si>
    <t>Eik Banki P/F</t>
  </si>
  <si>
    <t>EkspresBank A/S</t>
  </si>
  <si>
    <t>E*Trade Bank A/S</t>
  </si>
  <si>
    <t>Fanefjord Sparekasse</t>
  </si>
  <si>
    <t>Fanø Sparekasse</t>
  </si>
  <si>
    <t>Farsø, Sparekassen</t>
  </si>
  <si>
    <t>Faster Andelskasse</t>
  </si>
  <si>
    <t>FIH Erhvervsbank A/S</t>
  </si>
  <si>
    <t>FIH Kapital Bank A/S</t>
  </si>
  <si>
    <t>Finansbanken A/S</t>
  </si>
  <si>
    <t>Fionia Bank A/S</t>
  </si>
  <si>
    <t>Fjaltring-Trans Sparekasse</t>
  </si>
  <si>
    <t>Flemløse Sparekasse</t>
  </si>
  <si>
    <t>Folkesparekassen</t>
  </si>
  <si>
    <t>Forstædernes Bank A/S</t>
  </si>
  <si>
    <t>Fruering-Vitved Sparekasse</t>
  </si>
  <si>
    <t>Frørup Andelskasse</t>
  </si>
  <si>
    <t>Frøs Herreds Sparekasse</t>
  </si>
  <si>
    <t>Frøslev-Mollerup Sparekasse</t>
  </si>
  <si>
    <t>Funder Fælleskasse Andelskasse</t>
  </si>
  <si>
    <t>Fælleskassen, Andelskassen</t>
  </si>
  <si>
    <t>Føroya Banki P/F</t>
  </si>
  <si>
    <t>Faaborg A/S, Sparekassen</t>
  </si>
  <si>
    <t>Grønlandsbanken, Aktieselskab</t>
  </si>
  <si>
    <t>Gudme Raaschou Bank A/S</t>
  </si>
  <si>
    <t>Haarslev Sparekasse</t>
  </si>
  <si>
    <t>Hals Sparekasse</t>
  </si>
  <si>
    <t>Helgenæs Sparekasse</t>
  </si>
  <si>
    <t>Himmerland A/S, Sparekassen</t>
  </si>
  <si>
    <t>Hobro, Sparekassen</t>
  </si>
  <si>
    <t>Hunstrup-Østerild Sparekasse</t>
  </si>
  <si>
    <t>Hvetbo A/S, Sparekassen</t>
  </si>
  <si>
    <t>Hvidbjerg Bank, Aktieselskab</t>
  </si>
  <si>
    <t>Jyske Bank A/S</t>
  </si>
  <si>
    <t>Jyske Sparekasse, Den</t>
  </si>
  <si>
    <t>Klim Sparekasse</t>
  </si>
  <si>
    <t>Kongsted Sparekasse</t>
  </si>
  <si>
    <t>Kreditbanken A/S</t>
  </si>
  <si>
    <t>Kronjylland, Sparekassen</t>
  </si>
  <si>
    <t>Københavns Andelskasse</t>
  </si>
  <si>
    <t>Langå Sparekasse</t>
  </si>
  <si>
    <t>Leasing Fyn &amp; Factoring Bankaktieselskab</t>
  </si>
  <si>
    <t>Limfjorden, Sparekassen</t>
  </si>
  <si>
    <t>Lokalbanken i Nordsjælland A/S</t>
  </si>
  <si>
    <t xml:space="preserve">Lolland A/S, Sparekassen </t>
  </si>
  <si>
    <t>Lollands Bank, Aktieselskabet</t>
  </si>
  <si>
    <t>Lunde-Kvong Andelskasse</t>
  </si>
  <si>
    <t>Lægernes Pensionsbank A/S</t>
  </si>
  <si>
    <t>Løgumkloster, Sparekassen</t>
  </si>
  <si>
    <t>Løkken Sparekasse</t>
  </si>
  <si>
    <t>Lån &amp; Spar Bank A/S</t>
  </si>
  <si>
    <t>Max Bank A/S</t>
  </si>
  <si>
    <t>Merkur, Den Almennyttige Andelskasse</t>
  </si>
  <si>
    <t>Middelfart Sparekasse</t>
  </si>
  <si>
    <t>Midtdjurs, Sparekassen</t>
  </si>
  <si>
    <t>Midtfjord, Sparekassen</t>
  </si>
  <si>
    <t>Morsø Bank, Aktieselskabet</t>
  </si>
  <si>
    <t>Morsø Sparekasse</t>
  </si>
  <si>
    <t>Møns Bank, A/S</t>
  </si>
  <si>
    <t>Nordea Bank Danmark A/S</t>
  </si>
  <si>
    <t>Nordfyns Bank, Aktieselskabet</t>
  </si>
  <si>
    <t>Nordjyske Bank A/S</t>
  </si>
  <si>
    <t>Nordmors, Sparekassen</t>
  </si>
  <si>
    <t>Nordoya Sparikassi</t>
  </si>
  <si>
    <t>Nr. Nebel og Omegn, Sparekassen for</t>
  </si>
  <si>
    <t>Nykredit Bank A/S</t>
  </si>
  <si>
    <t>Nørresundby Bank, A/S</t>
  </si>
  <si>
    <t>OIKOS, Andelskassen</t>
  </si>
  <si>
    <t>Pen-Sam Bank A/S</t>
  </si>
  <si>
    <t>Refsnæs Sparekasse</t>
  </si>
  <si>
    <t>Ringkjøbing Bank, Aktieselskabet</t>
  </si>
  <si>
    <t>Ringkjøbing Landbobank, Aktieselskab</t>
  </si>
  <si>
    <t>Rise Spare- og Lånekasse</t>
  </si>
  <si>
    <t>Roskilde Bank A/S</t>
  </si>
  <si>
    <t>Ryslinge Andelskasse</t>
  </si>
  <si>
    <t>Rødding, J.A.K. Andelskasse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</si>
  <si>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</si>
  <si>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</si>
  <si>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</si>
  <si>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</si>
  <si>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</si>
  <si>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</si>
  <si>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</si>
  <si>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</si>
  <si>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Skælskør Bank Aktieselskab</t>
  </si>
  <si>
    <t>Slagelse, Andelskassen J.A.K.</t>
  </si>
  <si>
    <t>Spar Mors, Sparekassen</t>
  </si>
  <si>
    <t>Spar Nord Bank A/S</t>
  </si>
  <si>
    <t>Spar Salling Sparekasse</t>
  </si>
  <si>
    <t>Sparbank A/S</t>
  </si>
  <si>
    <t>St. Brøndum Sparekasse</t>
  </si>
  <si>
    <t>Stadil Sogns Spare- og Lånekasse</t>
  </si>
  <si>
    <t>Suduroyar Sparikassi P/F</t>
  </si>
  <si>
    <t>Svendborg Sparekasse A/S</t>
  </si>
  <si>
    <t>Sydbank A/S</t>
  </si>
  <si>
    <t>Søby-Skader-Halling Spare- og Lånekasse</t>
  </si>
  <si>
    <t>Sønderhå-Hørsted Sparekasse</t>
  </si>
  <si>
    <t>Thisted Andelskasse</t>
  </si>
  <si>
    <t>Thy, Sparekassen</t>
  </si>
  <si>
    <t>Totalbanken A/S</t>
  </si>
  <si>
    <t>Tved Sparekasse</t>
  </si>
  <si>
    <t>Tønder Bank A/S</t>
  </si>
  <si>
    <t>Ulfborg Sparekasse</t>
  </si>
  <si>
    <t>Ulsted Sparekasse</t>
  </si>
  <si>
    <t>Varde, J.A.K. Andelskassen</t>
  </si>
  <si>
    <t>Vendsyssel, Sparekassen</t>
  </si>
  <si>
    <t>Vestfyns Bank A/S</t>
  </si>
  <si>
    <t>Vestjysk Bank A/S</t>
  </si>
  <si>
    <t>Vinderup Bank, A/S</t>
  </si>
  <si>
    <t>Vistoft Sparekasse</t>
  </si>
  <si>
    <t>Vokslev Sogns Spare- og Laanekasse</t>
  </si>
  <si>
    <t>Vorbasse-Hejnsvig Sparekasse</t>
  </si>
  <si>
    <t>Vordingborg Bank A/S</t>
  </si>
  <si>
    <t>Ø. Brønderslev Sparekasse</t>
  </si>
  <si>
    <t>Østervraa, J.A.K. Andelskasse</t>
  </si>
  <si>
    <t>Østjydsk Bank A/S</t>
  </si>
  <si>
    <t>Østjylland, Sparekassen</t>
  </si>
  <si>
    <t>Vælg selskab:</t>
  </si>
  <si>
    <t>Information</t>
  </si>
  <si>
    <t>Regnr</t>
  </si>
  <si>
    <t>Regnper</t>
  </si>
  <si>
    <t>Post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</si>
  <si>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</si>
  <si>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</si>
  <si>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</si>
  <si>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</si>
  <si>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</si>
  <si>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</si>
  <si>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</si>
  <si>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</si>
  <si>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</si>
  <si>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</si>
  <si>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</si>
  <si>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Gruppe</t>
  </si>
  <si>
    <t>Cantobank A/S</t>
  </si>
  <si>
    <t>Bank DnB Nord A/S</t>
  </si>
  <si>
    <t>Navn</t>
  </si>
  <si>
    <t xml:space="preserve">3 </t>
  </si>
  <si>
    <t xml:space="preserve">2 </t>
  </si>
  <si>
    <t>Nova Bank Fyn A/S</t>
  </si>
  <si>
    <t xml:space="preserve">1 </t>
  </si>
  <si>
    <t>Løkken Sparebank A/S</t>
  </si>
  <si>
    <t xml:space="preserve">EBH Bank A/S </t>
  </si>
  <si>
    <t>Ekspres Bank A/S</t>
  </si>
  <si>
    <t>Tabel 4.2</t>
  </si>
  <si>
    <t>Balanceoplysninger for pengeinstitutter - gr. 1-3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</si>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</sst>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9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11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0" xfId="0" applyNumberFormat="1" applyFont="1" applyFill="1" applyBorder="1" applyAlignment="1">
      <alignment horizontal="left" vertical="center"/>
    </xf>
    <xf numFmtId="1" fontId="0" fillId="39" borderId="0" xfId="0" applyNumberFormat="1" applyFill="1" applyBorder="1" applyAlignment="1">
      <alignment horizontal="right" vertical="center"/>
    </xf>
    <xf numFmtId="0" fontId="11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9" borderId="0" xfId="0" applyFill="1" applyAlignment="1">
      <alignment/>
    </xf>
    <xf numFmtId="3" fontId="2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 wrapText="1"/>
    </xf>
    <xf numFmtId="0" fontId="4" fillId="39" borderId="0" xfId="44" applyFill="1" applyAlignment="1">
      <alignment vertical="top"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57421875" style="0" customWidth="1"/>
    <col min="4" max="4" width="9.140625" style="0" customWidth="1"/>
    <col min="5" max="5" width="13.00390625" style="0" customWidth="1"/>
    <col min="6" max="6" width="3.7109375" style="32" customWidth="1"/>
    <col min="7" max="16384" width="0" style="0" hidden="1" customWidth="1"/>
  </cols>
  <sheetData>
    <row r="1" spans="1:6" ht="22.5" customHeight="1">
      <c r="A1" s="6" t="s">
        <v>236</v>
      </c>
      <c r="B1" s="7"/>
      <c r="C1" s="7"/>
      <c r="D1" s="7"/>
      <c r="E1" s="7"/>
      <c r="F1" s="7"/>
    </row>
    <row r="2" spans="1:6" ht="22.5" customHeight="1">
      <c r="A2" s="6" t="s">
        <v>237</v>
      </c>
      <c r="B2" s="8"/>
      <c r="C2" s="9"/>
      <c r="D2" s="9"/>
      <c r="E2" s="9"/>
      <c r="F2" s="10"/>
    </row>
    <row r="3" spans="1:6" ht="12.75" customHeight="1">
      <c r="A3" s="6"/>
      <c r="B3" s="8"/>
      <c r="C3" s="9"/>
      <c r="D3" s="9"/>
      <c r="E3" s="9"/>
      <c r="F3" s="10"/>
    </row>
    <row r="4" spans="1:6" ht="12.75">
      <c r="A4" s="11" t="s">
        <v>209</v>
      </c>
      <c r="B4" s="11"/>
      <c r="C4" s="12"/>
      <c r="D4" s="13" t="s">
        <v>210</v>
      </c>
      <c r="E4" s="14"/>
      <c r="F4" s="15"/>
    </row>
    <row r="5" spans="1:6" ht="12.75">
      <c r="A5" s="16"/>
      <c r="B5" s="16"/>
      <c r="C5" s="3"/>
      <c r="D5" s="17" t="s">
        <v>211</v>
      </c>
      <c r="E5" s="18">
        <f>VLOOKUP($B$6,'Rådata 200912'!$A$1:$BH$140,MATCH($D5,'Rådata 200912'!$A$1:$BO$1,0),FALSE)</f>
        <v>7681</v>
      </c>
      <c r="F5" s="15"/>
    </row>
    <row r="6" spans="1:6" ht="12.75">
      <c r="A6" s="19"/>
      <c r="B6" s="19" t="s">
        <v>61</v>
      </c>
      <c r="C6" s="4"/>
      <c r="D6" s="17" t="s">
        <v>225</v>
      </c>
      <c r="E6" s="20" t="str">
        <f>VLOOKUP($B$6,'Rådata 200912'!$A$1:$BH$140,MATCH($D6,'Rådata 200912'!$A$1:$BO$1,0),FALSE)</f>
        <v>2 </v>
      </c>
      <c r="F6" s="36"/>
    </row>
    <row r="7" spans="1:6" ht="12.75">
      <c r="A7" s="12"/>
      <c r="B7" s="12"/>
      <c r="C7" s="21"/>
      <c r="D7" s="22" t="s">
        <v>212</v>
      </c>
      <c r="E7" s="18">
        <f>VLOOKUP($B$6,'Rådata 200912'!$A$1:$BH$140,MATCH($D7,'Rådata 200912'!$A$1:$BO$1,0),FALSE)</f>
        <v>200912</v>
      </c>
      <c r="F7" s="36"/>
    </row>
    <row r="8" spans="1:6" ht="12.75">
      <c r="A8" s="16"/>
      <c r="B8" s="16"/>
      <c r="C8" s="16"/>
      <c r="D8" s="23"/>
      <c r="E8" s="24"/>
      <c r="F8" s="36"/>
    </row>
    <row r="9" spans="1:6" ht="12.75">
      <c r="A9" s="25" t="s">
        <v>213</v>
      </c>
      <c r="B9" s="26" t="s">
        <v>238</v>
      </c>
      <c r="C9" s="27"/>
      <c r="D9" s="28" t="s">
        <v>214</v>
      </c>
      <c r="E9" s="29" t="s">
        <v>215</v>
      </c>
      <c r="F9" s="15"/>
    </row>
    <row r="10" spans="1:5" ht="12.75">
      <c r="A10" s="22" t="s">
        <v>239</v>
      </c>
      <c r="B10" s="22" t="s">
        <v>240</v>
      </c>
      <c r="C10" s="20"/>
      <c r="D10" s="30" t="s">
        <v>3</v>
      </c>
      <c r="E10" s="31">
        <f>VLOOKUP($B$6,'Rådata 200912'!$A$1:$BH$140,MATCH($D10,'Rådata 200912'!$A$1:$BO$1,0),FALSE)</f>
        <v>33842</v>
      </c>
    </row>
    <row r="11" spans="1:5" ht="12.75" customHeight="1">
      <c r="A11" s="22" t="s">
        <v>241</v>
      </c>
      <c r="B11" s="22" t="s">
        <v>242</v>
      </c>
      <c r="C11" s="20"/>
      <c r="D11" s="30" t="s">
        <v>4</v>
      </c>
      <c r="E11" s="31">
        <f>VLOOKUP($B$6,'Rådata 200912'!$A$1:$BH$140,MATCH($D11,'Rådata 200912'!$A$1:$BO$1,0),FALSE)</f>
        <v>0</v>
      </c>
    </row>
    <row r="12" spans="1:5" ht="12.75">
      <c r="A12" s="22" t="s">
        <v>243</v>
      </c>
      <c r="B12" s="22" t="s">
        <v>244</v>
      </c>
      <c r="C12" s="20"/>
      <c r="D12" s="30" t="s">
        <v>5</v>
      </c>
      <c r="E12" s="31">
        <f>VLOOKUP($B$6,'Rådata 200912'!$A$1:$BH$140,MATCH($D12,'Rådata 200912'!$A$1:$BO$1,0),FALSE)</f>
        <v>845706</v>
      </c>
    </row>
    <row r="13" spans="1:5" ht="12.75">
      <c r="A13" s="22" t="s">
        <v>245</v>
      </c>
      <c r="B13" s="22" t="s">
        <v>246</v>
      </c>
      <c r="C13" s="20"/>
      <c r="D13" s="30" t="s">
        <v>6</v>
      </c>
      <c r="E13" s="31">
        <f>VLOOKUP($B$6,'Rådata 200912'!$A$1:$BH$140,MATCH($D13,'Rådata 200912'!$A$1:$BO$1,0),FALSE)</f>
        <v>789765</v>
      </c>
    </row>
    <row r="14" spans="1:5" ht="12.75">
      <c r="A14" s="22" t="s">
        <v>247</v>
      </c>
      <c r="B14" s="22" t="s">
        <v>248</v>
      </c>
      <c r="C14" s="20"/>
      <c r="D14" s="30" t="s">
        <v>7</v>
      </c>
      <c r="E14" s="31">
        <f>VLOOKUP($B$6,'Rådata 200912'!$A$1:$BH$140,MATCH($D14,'Rådata 200912'!$A$1:$BO$1,0),FALSE)</f>
        <v>14279523</v>
      </c>
    </row>
    <row r="15" spans="1:5" ht="12.75">
      <c r="A15" s="22" t="s">
        <v>249</v>
      </c>
      <c r="B15" s="22" t="s">
        <v>250</v>
      </c>
      <c r="C15" s="20"/>
      <c r="D15" s="30" t="s">
        <v>8</v>
      </c>
      <c r="E15" s="31">
        <f>VLOOKUP($B$6,'Rådata 200912'!$A$1:$BH$140,MATCH($D15,'Rådata 200912'!$A$1:$BO$1,0),FALSE)</f>
        <v>8094559</v>
      </c>
    </row>
    <row r="16" spans="1:5" ht="12.75">
      <c r="A16" s="22" t="s">
        <v>251</v>
      </c>
      <c r="B16" s="22" t="s">
        <v>252</v>
      </c>
      <c r="C16" s="20"/>
      <c r="D16" s="30" t="s">
        <v>9</v>
      </c>
      <c r="E16" s="31">
        <f>VLOOKUP($B$6,'Rådata 200912'!$A$1:$BH$140,MATCH($D16,'Rådata 200912'!$A$1:$BO$1,0),FALSE)</f>
        <v>0</v>
      </c>
    </row>
    <row r="17" spans="1:5" ht="12.75">
      <c r="A17" s="22" t="s">
        <v>253</v>
      </c>
      <c r="B17" s="22" t="s">
        <v>254</v>
      </c>
      <c r="C17" s="20"/>
      <c r="D17" s="30" t="s">
        <v>10</v>
      </c>
      <c r="E17" s="31">
        <f>VLOOKUP($B$6,'Rådata 200912'!$A$1:$BH$140,MATCH($D17,'Rådata 200912'!$A$1:$BO$1,0),FALSE)</f>
        <v>246336</v>
      </c>
    </row>
    <row r="18" spans="1:5" ht="12.75">
      <c r="A18" s="22" t="s">
        <v>255</v>
      </c>
      <c r="B18" s="22" t="s">
        <v>256</v>
      </c>
      <c r="C18" s="20"/>
      <c r="D18" s="30" t="s">
        <v>11</v>
      </c>
      <c r="E18" s="31">
        <f>VLOOKUP($B$6,'Rådata 200912'!$A$1:$BH$140,MATCH($D18,'Rådata 200912'!$A$1:$BO$1,0),FALSE)</f>
        <v>29413</v>
      </c>
    </row>
    <row r="19" spans="1:5" ht="12.75">
      <c r="A19" s="22" t="s">
        <v>257</v>
      </c>
      <c r="B19" s="22" t="s">
        <v>258</v>
      </c>
      <c r="C19" s="20"/>
      <c r="D19" s="30" t="s">
        <v>12</v>
      </c>
      <c r="E19" s="31">
        <f>VLOOKUP($B$6,'Rådata 200912'!$A$1:$BH$140,MATCH($D19,'Rådata 200912'!$A$1:$BO$1,0),FALSE)</f>
        <v>371687</v>
      </c>
    </row>
    <row r="20" spans="1:5" ht="12.75">
      <c r="A20" s="22" t="s">
        <v>259</v>
      </c>
      <c r="B20" s="22" t="s">
        <v>260</v>
      </c>
      <c r="C20" s="20"/>
      <c r="D20" s="30" t="s">
        <v>13</v>
      </c>
      <c r="E20" s="31">
        <f>VLOOKUP($B$6,'Rådata 200912'!$A$1:$BH$140,MATCH($D20,'Rådata 200912'!$A$1:$BO$1,0),FALSE)</f>
        <v>0</v>
      </c>
    </row>
    <row r="21" spans="1:5" ht="12.75">
      <c r="A21" s="22" t="s">
        <v>261</v>
      </c>
      <c r="B21" s="22" t="s">
        <v>262</v>
      </c>
      <c r="C21" s="20"/>
      <c r="D21" s="30" t="s">
        <v>14</v>
      </c>
      <c r="E21" s="31">
        <f>VLOOKUP($B$6,'Rådata 200912'!$A$1:$BH$140,MATCH($D21,'Rådata 200912'!$A$1:$BO$1,0),FALSE)</f>
        <v>0</v>
      </c>
    </row>
    <row r="22" spans="1:5" ht="12.75">
      <c r="A22" s="22" t="s">
        <v>263</v>
      </c>
      <c r="B22" s="22" t="s">
        <v>264</v>
      </c>
      <c r="C22" s="20"/>
      <c r="D22" s="30" t="s">
        <v>15</v>
      </c>
      <c r="E22" s="31">
        <f>VLOOKUP($B$6,'Rådata 200912'!$A$1:$BH$140,MATCH($D22,'Rådata 200912'!$A$1:$BO$1,0),FALSE)</f>
        <v>0</v>
      </c>
    </row>
    <row r="23" spans="1:5" ht="12.75">
      <c r="A23" s="22" t="s">
        <v>265</v>
      </c>
      <c r="B23" s="22" t="s">
        <v>266</v>
      </c>
      <c r="C23" s="20"/>
      <c r="D23" s="30" t="s">
        <v>16</v>
      </c>
      <c r="E23" s="31">
        <f>VLOOKUP($B$6,'Rådata 200912'!$A$1:$BH$140,MATCH($D23,'Rådata 200912'!$A$1:$BO$1,0),FALSE)</f>
        <v>0</v>
      </c>
    </row>
    <row r="24" spans="1:5" ht="12.75">
      <c r="A24" s="22" t="s">
        <v>267</v>
      </c>
      <c r="B24" s="22" t="s">
        <v>268</v>
      </c>
      <c r="C24" s="20"/>
      <c r="D24" s="30" t="s">
        <v>17</v>
      </c>
      <c r="E24" s="31">
        <f>VLOOKUP($B$6,'Rådata 200912'!$A$1:$BH$140,MATCH($D24,'Rådata 200912'!$A$1:$BO$1,0),FALSE)</f>
        <v>0</v>
      </c>
    </row>
    <row r="25" spans="1:5" ht="12.75">
      <c r="A25" s="22" t="s">
        <v>269</v>
      </c>
      <c r="B25" s="22" t="s">
        <v>270</v>
      </c>
      <c r="C25" s="20"/>
      <c r="D25" s="30" t="s">
        <v>18</v>
      </c>
      <c r="E25" s="31">
        <f>VLOOKUP($B$6,'Rådata 200912'!$A$1:$BH$140,MATCH($D25,'Rådata 200912'!$A$1:$BO$1,0),FALSE)</f>
        <v>9911</v>
      </c>
    </row>
    <row r="26" spans="1:5" ht="12.75">
      <c r="A26" s="22" t="s">
        <v>271</v>
      </c>
      <c r="B26" s="22" t="s">
        <v>272</v>
      </c>
      <c r="C26" s="20"/>
      <c r="D26" s="30" t="s">
        <v>19</v>
      </c>
      <c r="E26" s="31">
        <f>VLOOKUP($B$6,'Rådata 200912'!$A$1:$BH$140,MATCH($D26,'Rådata 200912'!$A$1:$BO$1,0),FALSE)</f>
        <v>107727</v>
      </c>
    </row>
    <row r="27" spans="1:5" ht="12.75">
      <c r="A27" s="22" t="s">
        <v>273</v>
      </c>
      <c r="B27" s="22" t="s">
        <v>274</v>
      </c>
      <c r="C27" s="20"/>
      <c r="D27" s="30" t="s">
        <v>20</v>
      </c>
      <c r="E27" s="31">
        <f>VLOOKUP($B$6,'Rådata 200912'!$A$1:$BH$140,MATCH($D27,'Rådata 200912'!$A$1:$BO$1,0),FALSE)</f>
        <v>316544</v>
      </c>
    </row>
    <row r="28" spans="1:5" ht="12.75">
      <c r="A28" s="22" t="s">
        <v>275</v>
      </c>
      <c r="B28" s="22" t="s">
        <v>276</v>
      </c>
      <c r="C28" s="20"/>
      <c r="D28" s="30" t="s">
        <v>21</v>
      </c>
      <c r="E28" s="31">
        <f>VLOOKUP($B$6,'Rådata 200912'!$A$1:$BH$140,MATCH($D28,'Rådata 200912'!$A$1:$BO$1,0),FALSE)</f>
        <v>45280</v>
      </c>
    </row>
    <row r="29" spans="1:5" ht="12.75">
      <c r="A29" s="22" t="s">
        <v>277</v>
      </c>
      <c r="B29" s="22" t="s">
        <v>278</v>
      </c>
      <c r="C29" s="20"/>
      <c r="D29" s="30" t="s">
        <v>22</v>
      </c>
      <c r="E29" s="31">
        <f>VLOOKUP($B$6,'Rådata 200912'!$A$1:$BH$140,MATCH($D29,'Rådata 200912'!$A$1:$BO$1,0),FALSE)</f>
        <v>858792</v>
      </c>
    </row>
    <row r="30" spans="1:5" ht="12.75">
      <c r="A30" s="22" t="s">
        <v>279</v>
      </c>
      <c r="B30" s="22" t="s">
        <v>280</v>
      </c>
      <c r="C30" s="20"/>
      <c r="D30" s="30" t="s">
        <v>23</v>
      </c>
      <c r="E30" s="31">
        <f>VLOOKUP($B$6,'Rådata 200912'!$A$1:$BH$140,MATCH($D30,'Rådata 200912'!$A$1:$BO$1,0),FALSE)</f>
        <v>9114</v>
      </c>
    </row>
    <row r="31" spans="1:5" ht="12.75">
      <c r="A31" s="22"/>
      <c r="B31" s="22" t="s">
        <v>216</v>
      </c>
      <c r="C31" s="20"/>
      <c r="D31" s="30" t="s">
        <v>24</v>
      </c>
      <c r="E31" s="31">
        <f>VLOOKUP($B$6,'Rådata 200912'!$A$1:$BH$140,MATCH($D31,'Rådata 200912'!$A$1:$BO$1,0),FALSE)</f>
        <v>26038203</v>
      </c>
    </row>
    <row r="32" spans="1:5" ht="12.75">
      <c r="A32" s="26"/>
      <c r="B32" s="25"/>
      <c r="C32" s="27"/>
      <c r="D32" s="28"/>
      <c r="E32" s="29"/>
    </row>
    <row r="33" spans="1:5" ht="12.75">
      <c r="A33" s="25" t="s">
        <v>213</v>
      </c>
      <c r="B33" s="26" t="s">
        <v>281</v>
      </c>
      <c r="C33" s="27"/>
      <c r="D33" s="28" t="s">
        <v>214</v>
      </c>
      <c r="E33" s="29" t="s">
        <v>215</v>
      </c>
    </row>
    <row r="34" spans="1:5" ht="12.75">
      <c r="A34" s="22"/>
      <c r="B34" s="33" t="s">
        <v>217</v>
      </c>
      <c r="C34" s="20"/>
      <c r="D34" s="30"/>
      <c r="E34" s="31"/>
    </row>
    <row r="35" spans="1:5" ht="12.75">
      <c r="A35" s="22" t="s">
        <v>239</v>
      </c>
      <c r="B35" s="22" t="s">
        <v>282</v>
      </c>
      <c r="C35" s="20"/>
      <c r="D35" s="30" t="s">
        <v>25</v>
      </c>
      <c r="E35" s="31">
        <f>VLOOKUP($B$6,'Rådata 200912'!$A$1:$BH$140,MATCH($D35,'Rådata 200912'!$A$1:$BO$1,0),FALSE)</f>
        <v>11069496</v>
      </c>
    </row>
    <row r="36" spans="1:5" ht="12.75">
      <c r="A36" s="22" t="s">
        <v>241</v>
      </c>
      <c r="B36" s="22" t="s">
        <v>283</v>
      </c>
      <c r="C36" s="20"/>
      <c r="D36" s="30" t="s">
        <v>26</v>
      </c>
      <c r="E36" s="31">
        <f>VLOOKUP($B$6,'Rådata 200912'!$A$1:$BH$140,MATCH($D36,'Rådata 200912'!$A$1:$BO$1,0),FALSE)</f>
        <v>11103201</v>
      </c>
    </row>
    <row r="37" spans="1:5" ht="12.75">
      <c r="A37" s="22" t="s">
        <v>243</v>
      </c>
      <c r="B37" s="22" t="s">
        <v>284</v>
      </c>
      <c r="C37" s="20"/>
      <c r="D37" s="30" t="s">
        <v>27</v>
      </c>
      <c r="E37" s="31">
        <f>VLOOKUP($B$6,'Rådata 200912'!$A$1:$BH$140,MATCH($D37,'Rådata 200912'!$A$1:$BO$1,0),FALSE)</f>
        <v>0</v>
      </c>
    </row>
    <row r="38" spans="1:5" ht="12.75">
      <c r="A38" s="22" t="s">
        <v>245</v>
      </c>
      <c r="B38" s="22" t="s">
        <v>285</v>
      </c>
      <c r="C38" s="20"/>
      <c r="D38" s="30" t="s">
        <v>28</v>
      </c>
      <c r="E38" s="31">
        <f>VLOOKUP($B$6,'Rådata 200912'!$A$1:$BH$140,MATCH($D38,'Rådata 200912'!$A$1:$BO$1,0),FALSE)</f>
        <v>0</v>
      </c>
    </row>
    <row r="39" spans="1:5" ht="12.75">
      <c r="A39" s="22" t="s">
        <v>247</v>
      </c>
      <c r="B39" s="22" t="s">
        <v>286</v>
      </c>
      <c r="C39" s="20"/>
      <c r="D39" s="30" t="s">
        <v>29</v>
      </c>
      <c r="E39" s="31">
        <f>VLOOKUP($B$6,'Rådata 200912'!$A$1:$BH$140,MATCH($D39,'Rådata 200912'!$A$1:$BO$1,0),FALSE)</f>
        <v>0</v>
      </c>
    </row>
    <row r="40" spans="1:5" ht="12.75">
      <c r="A40" s="22" t="s">
        <v>249</v>
      </c>
      <c r="B40" s="22" t="s">
        <v>287</v>
      </c>
      <c r="C40" s="20"/>
      <c r="D40" s="30" t="s">
        <v>30</v>
      </c>
      <c r="E40" s="31">
        <f>VLOOKUP($B$6,'Rådata 200912'!$A$1:$BH$140,MATCH($D40,'Rådata 200912'!$A$1:$BO$1,0),FALSE)</f>
        <v>0</v>
      </c>
    </row>
    <row r="41" spans="1:5" ht="12.75">
      <c r="A41" s="22" t="s">
        <v>251</v>
      </c>
      <c r="B41" s="22" t="s">
        <v>288</v>
      </c>
      <c r="C41" s="20"/>
      <c r="D41" s="30" t="s">
        <v>31</v>
      </c>
      <c r="E41" s="31">
        <f>VLOOKUP($B$6,'Rådata 200912'!$A$1:$BH$140,MATCH($D41,'Rådata 200912'!$A$1:$BO$1,0),FALSE)</f>
        <v>0</v>
      </c>
    </row>
    <row r="42" spans="1:5" ht="12.75">
      <c r="A42" s="22" t="s">
        <v>253</v>
      </c>
      <c r="B42" s="22" t="s">
        <v>289</v>
      </c>
      <c r="C42" s="20"/>
      <c r="D42" s="30" t="s">
        <v>32</v>
      </c>
      <c r="E42" s="31">
        <f>VLOOKUP($B$6,'Rådata 200912'!$A$1:$BH$140,MATCH($D42,'Rådata 200912'!$A$1:$BO$1,0),FALSE)</f>
        <v>28727</v>
      </c>
    </row>
    <row r="43" spans="1:5" ht="12.75">
      <c r="A43" s="22" t="s">
        <v>255</v>
      </c>
      <c r="B43" s="22" t="s">
        <v>290</v>
      </c>
      <c r="C43" s="20"/>
      <c r="D43" s="30" t="s">
        <v>33</v>
      </c>
      <c r="E43" s="31">
        <f>VLOOKUP($B$6,'Rådata 200912'!$A$1:$BH$140,MATCH($D43,'Rådata 200912'!$A$1:$BO$1,0),FALSE)</f>
        <v>968352</v>
      </c>
    </row>
    <row r="44" spans="1:5" ht="12.75">
      <c r="A44" s="22" t="s">
        <v>257</v>
      </c>
      <c r="B44" s="22" t="s">
        <v>280</v>
      </c>
      <c r="C44" s="20"/>
      <c r="D44" s="30" t="s">
        <v>34</v>
      </c>
      <c r="E44" s="31">
        <f>VLOOKUP($B$6,'Rådata 200912'!$A$1:$BH$140,MATCH($D44,'Rådata 200912'!$A$1:$BO$1,0),FALSE)</f>
        <v>3185</v>
      </c>
    </row>
    <row r="45" spans="1:5" ht="12.75">
      <c r="A45" s="22"/>
      <c r="B45" s="22" t="s">
        <v>218</v>
      </c>
      <c r="C45" s="20"/>
      <c r="D45" s="30" t="s">
        <v>35</v>
      </c>
      <c r="E45" s="31">
        <f>VLOOKUP($B$6,'Rådata 200912'!$A$1:$BH$140,MATCH($D45,'Rådata 200912'!$A$1:$BO$1,0),FALSE)</f>
        <v>23172961</v>
      </c>
    </row>
    <row r="46" spans="1:5" ht="12.75">
      <c r="A46" s="22"/>
      <c r="B46" s="33" t="s">
        <v>219</v>
      </c>
      <c r="C46" s="20"/>
      <c r="D46" s="30"/>
      <c r="E46" s="31"/>
    </row>
    <row r="47" spans="1:5" ht="12.75">
      <c r="A47" s="22" t="s">
        <v>259</v>
      </c>
      <c r="B47" s="22" t="s">
        <v>291</v>
      </c>
      <c r="C47" s="20"/>
      <c r="D47" s="30" t="s">
        <v>36</v>
      </c>
      <c r="E47" s="31">
        <f>VLOOKUP($B$6,'Rådata 200912'!$A$1:$BH$140,MATCH($D47,'Rådata 200912'!$A$1:$BO$1,0),FALSE)</f>
        <v>2671</v>
      </c>
    </row>
    <row r="48" spans="1:5" ht="12.75">
      <c r="A48" s="22" t="s">
        <v>261</v>
      </c>
      <c r="B48" s="22" t="s">
        <v>292</v>
      </c>
      <c r="C48" s="20"/>
      <c r="D48" s="30" t="s">
        <v>37</v>
      </c>
      <c r="E48" s="31">
        <f>VLOOKUP($B$6,'Rådata 200912'!$A$1:$BH$140,MATCH($D48,'Rådata 200912'!$A$1:$BO$1,0),FALSE)</f>
        <v>0</v>
      </c>
    </row>
    <row r="49" spans="1:5" ht="12.75">
      <c r="A49" s="22" t="s">
        <v>263</v>
      </c>
      <c r="B49" s="22" t="s">
        <v>293</v>
      </c>
      <c r="C49" s="20"/>
      <c r="D49" s="30" t="s">
        <v>38</v>
      </c>
      <c r="E49" s="31">
        <f>VLOOKUP($B$6,'Rådata 200912'!$A$1:$BH$140,MATCH($D49,'Rådata 200912'!$A$1:$BO$1,0),FALSE)</f>
        <v>0</v>
      </c>
    </row>
    <row r="50" spans="1:5" ht="12.75">
      <c r="A50" s="22" t="s">
        <v>269</v>
      </c>
      <c r="B50" s="22" t="s">
        <v>294</v>
      </c>
      <c r="C50" s="20"/>
      <c r="D50" s="30" t="s">
        <v>39</v>
      </c>
      <c r="E50" s="31">
        <f>VLOOKUP($B$6,'Rådata 200912'!$A$1:$BH$140,MATCH($D50,'Rådata 200912'!$A$1:$BO$1,0),FALSE)</f>
        <v>64681</v>
      </c>
    </row>
    <row r="51" spans="1:5" ht="12.75">
      <c r="A51" s="22" t="s">
        <v>271</v>
      </c>
      <c r="B51" s="22" t="s">
        <v>295</v>
      </c>
      <c r="C51" s="20"/>
      <c r="D51" s="30" t="s">
        <v>40</v>
      </c>
      <c r="E51" s="31">
        <f>VLOOKUP($B$6,'Rådata 200912'!$A$1:$BH$140,MATCH($D51,'Rådata 200912'!$A$1:$BO$1,0),FALSE)</f>
        <v>0</v>
      </c>
    </row>
    <row r="52" spans="1:5" ht="12.75">
      <c r="A52" s="22"/>
      <c r="B52" s="22" t="s">
        <v>220</v>
      </c>
      <c r="C52" s="20"/>
      <c r="D52" s="30" t="s">
        <v>41</v>
      </c>
      <c r="E52" s="31">
        <f>VLOOKUP($B$6,'Rådata 200912'!$A$1:$BH$140,MATCH($D52,'Rådata 200912'!$A$1:$BO$1,0),FALSE)</f>
        <v>67352</v>
      </c>
    </row>
    <row r="53" spans="1:5" ht="12.75">
      <c r="A53" s="22"/>
      <c r="B53" s="33" t="s">
        <v>221</v>
      </c>
      <c r="C53" s="20"/>
      <c r="D53" s="30"/>
      <c r="E53" s="31"/>
    </row>
    <row r="54" spans="1:5" ht="12.75">
      <c r="A54" s="22" t="s">
        <v>273</v>
      </c>
      <c r="B54" s="22" t="s">
        <v>221</v>
      </c>
      <c r="C54" s="20"/>
      <c r="D54" s="30" t="s">
        <v>42</v>
      </c>
      <c r="E54" s="31">
        <f>VLOOKUP($B$6,'Rådata 200912'!$A$1:$BH$140,MATCH($D54,'Rådata 200912'!$A$1:$BO$1,0),FALSE)</f>
        <v>1435687</v>
      </c>
    </row>
    <row r="55" spans="1:5" ht="12.75">
      <c r="A55" s="22"/>
      <c r="B55" s="33" t="s">
        <v>222</v>
      </c>
      <c r="C55" s="20"/>
      <c r="D55" s="30"/>
      <c r="E55" s="31"/>
    </row>
    <row r="56" spans="1:5" ht="12.75">
      <c r="A56" s="22" t="s">
        <v>275</v>
      </c>
      <c r="B56" s="22" t="s">
        <v>296</v>
      </c>
      <c r="C56" s="20"/>
      <c r="D56" s="30" t="s">
        <v>43</v>
      </c>
      <c r="E56" s="31">
        <f>VLOOKUP($B$6,'Rådata 200912'!$A$1:$BH$140,MATCH($D56,'Rådata 200912'!$A$1:$BO$1,0),FALSE)</f>
        <v>1021000</v>
      </c>
    </row>
    <row r="57" spans="1:5" ht="12.75">
      <c r="A57" s="22" t="s">
        <v>277</v>
      </c>
      <c r="B57" s="22" t="s">
        <v>297</v>
      </c>
      <c r="C57" s="20"/>
      <c r="D57" s="30" t="s">
        <v>44</v>
      </c>
      <c r="E57" s="31">
        <f>VLOOKUP($B$6,'Rådata 200912'!$A$1:$BH$140,MATCH($D57,'Rådata 200912'!$A$1:$BO$1,0),FALSE)</f>
        <v>0</v>
      </c>
    </row>
    <row r="58" spans="1:5" ht="12.75">
      <c r="A58" s="22" t="s">
        <v>279</v>
      </c>
      <c r="B58" s="22" t="s">
        <v>298</v>
      </c>
      <c r="C58" s="20"/>
      <c r="D58" s="30" t="s">
        <v>45</v>
      </c>
      <c r="E58" s="31">
        <f>VLOOKUP($B$6,'Rådata 200912'!$A$1:$BH$140,MATCH($D58,'Rådata 200912'!$A$1:$BO$1,0),FALSE)</f>
        <v>0</v>
      </c>
    </row>
    <row r="59" spans="1:5" ht="12.75">
      <c r="A59" s="22" t="s">
        <v>299</v>
      </c>
      <c r="B59" s="22" t="s">
        <v>300</v>
      </c>
      <c r="C59" s="20"/>
      <c r="D59" s="30" t="s">
        <v>46</v>
      </c>
      <c r="E59" s="31">
        <f>VLOOKUP($B$6,'Rådata 200912'!$A$1:$BH$140,MATCH($D59,'Rådata 200912'!$A$1:$BO$1,0),FALSE)</f>
        <v>0</v>
      </c>
    </row>
    <row r="60" spans="1:5" ht="12.75">
      <c r="A60" s="22" t="s">
        <v>301</v>
      </c>
      <c r="B60" s="22" t="s">
        <v>302</v>
      </c>
      <c r="C60" s="20"/>
      <c r="D60" s="30" t="s">
        <v>47</v>
      </c>
      <c r="E60" s="31">
        <f>VLOOKUP($B$6,'Rådata 200912'!$A$1:$BH$140,MATCH($D60,'Rådata 200912'!$A$1:$BO$1,0),FALSE)</f>
        <v>0</v>
      </c>
    </row>
    <row r="61" spans="1:5" ht="24" customHeight="1">
      <c r="A61" s="34" t="s">
        <v>303</v>
      </c>
      <c r="B61" s="35" t="s">
        <v>304</v>
      </c>
      <c r="C61" s="20"/>
      <c r="D61" s="30" t="s">
        <v>48</v>
      </c>
      <c r="E61" s="31">
        <f>VLOOKUP($B$6,'Rådata 200912'!$A$1:$BH$140,MATCH($D61,'Rådata 200912'!$A$1:$BO$1,0),FALSE)</f>
        <v>0</v>
      </c>
    </row>
    <row r="62" spans="1:5" ht="25.5">
      <c r="A62" s="34" t="s">
        <v>305</v>
      </c>
      <c r="B62" s="35" t="s">
        <v>306</v>
      </c>
      <c r="C62" s="20"/>
      <c r="D62" s="30" t="s">
        <v>49</v>
      </c>
      <c r="E62" s="31">
        <f>VLOOKUP($B$6,'Rådata 200912'!$A$1:$BH$140,MATCH($D62,'Rådata 200912'!$A$1:$BO$1,0),FALSE)</f>
        <v>0</v>
      </c>
    </row>
    <row r="63" spans="1:5" ht="12.75">
      <c r="A63" s="22" t="s">
        <v>307</v>
      </c>
      <c r="B63" s="22" t="s">
        <v>308</v>
      </c>
      <c r="C63" s="20"/>
      <c r="D63" s="30" t="s">
        <v>50</v>
      </c>
      <c r="E63" s="31">
        <f>VLOOKUP($B$6,'Rådata 200912'!$A$1:$BH$140,MATCH($D63,'Rådata 200912'!$A$1:$BO$1,0),FALSE)</f>
        <v>0</v>
      </c>
    </row>
    <row r="64" spans="1:5" ht="12.75">
      <c r="A64" s="22" t="s">
        <v>309</v>
      </c>
      <c r="B64" s="22" t="s">
        <v>310</v>
      </c>
      <c r="C64" s="20"/>
      <c r="D64" s="30" t="s">
        <v>51</v>
      </c>
      <c r="E64" s="31">
        <f>VLOOKUP($B$6,'Rådata 200912'!$A$1:$BH$140,MATCH($D64,'Rådata 200912'!$A$1:$BO$1,0),FALSE)</f>
        <v>74449</v>
      </c>
    </row>
    <row r="65" spans="1:5" ht="12.75">
      <c r="A65" s="22" t="s">
        <v>311</v>
      </c>
      <c r="B65" s="22" t="s">
        <v>312</v>
      </c>
      <c r="C65" s="20"/>
      <c r="D65" s="30" t="s">
        <v>52</v>
      </c>
      <c r="E65" s="31">
        <f>VLOOKUP($B$6,'Rådata 200912'!$A$1:$BH$140,MATCH($D65,'Rådata 200912'!$A$1:$BO$1,0),FALSE)</f>
        <v>74449</v>
      </c>
    </row>
    <row r="66" spans="1:5" ht="12.75">
      <c r="A66" s="22" t="s">
        <v>313</v>
      </c>
      <c r="B66" s="22" t="s">
        <v>314</v>
      </c>
      <c r="C66" s="20"/>
      <c r="D66" s="30" t="s">
        <v>53</v>
      </c>
      <c r="E66" s="31">
        <f>VLOOKUP($B$6,'Rådata 200912'!$A$1:$BH$140,MATCH($D66,'Rådata 200912'!$A$1:$BO$1,0),FALSE)</f>
        <v>0</v>
      </c>
    </row>
    <row r="67" spans="1:5" ht="12.75">
      <c r="A67" s="22" t="s">
        <v>315</v>
      </c>
      <c r="B67" s="22" t="s">
        <v>316</v>
      </c>
      <c r="C67" s="20"/>
      <c r="D67" s="30" t="s">
        <v>54</v>
      </c>
      <c r="E67" s="31">
        <f>VLOOKUP($B$6,'Rådata 200912'!$A$1:$BH$140,MATCH($D67,'Rådata 200912'!$A$1:$BO$1,0),FALSE)</f>
        <v>0</v>
      </c>
    </row>
    <row r="68" spans="1:5" ht="12.75">
      <c r="A68" s="22" t="s">
        <v>317</v>
      </c>
      <c r="B68" s="22" t="s">
        <v>318</v>
      </c>
      <c r="C68" s="20"/>
      <c r="D68" s="30" t="s">
        <v>55</v>
      </c>
      <c r="E68" s="31">
        <f>VLOOKUP($B$6,'Rådata 200912'!$A$1:$BH$140,MATCH($D68,'Rådata 200912'!$A$1:$BO$1,0),FALSE)</f>
        <v>0</v>
      </c>
    </row>
    <row r="69" spans="1:5" ht="12.75">
      <c r="A69" s="22" t="s">
        <v>319</v>
      </c>
      <c r="B69" s="22" t="s">
        <v>320</v>
      </c>
      <c r="C69" s="20"/>
      <c r="D69" s="30" t="s">
        <v>56</v>
      </c>
      <c r="E69" s="31">
        <f>VLOOKUP($B$6,'Rådata 200912'!$A$1:$BH$140,MATCH($D69,'Rådata 200912'!$A$1:$BO$1,0),FALSE)</f>
        <v>266755</v>
      </c>
    </row>
    <row r="70" spans="1:5" ht="12.75">
      <c r="A70" s="22"/>
      <c r="B70" s="22" t="s">
        <v>223</v>
      </c>
      <c r="C70" s="20"/>
      <c r="D70" s="30" t="s">
        <v>57</v>
      </c>
      <c r="E70" s="31">
        <f>VLOOKUP($B$6,'Rådata 200912'!$A$1:$BH$140,MATCH($D70,'Rådata 200912'!$A$1:$BO$1,0),FALSE)</f>
        <v>1362204</v>
      </c>
    </row>
    <row r="71" spans="1:5" ht="12.75">
      <c r="A71" s="22"/>
      <c r="B71" s="22" t="s">
        <v>224</v>
      </c>
      <c r="C71" s="20"/>
      <c r="D71" s="30" t="s">
        <v>58</v>
      </c>
      <c r="E71" s="31">
        <f>VLOOKUP($B$6,'Rådata 200912'!$A$1:$BH$140,MATCH($D71,'Rådata 200912'!$A$1:$BO$1,0),FALSE)</f>
        <v>26038204</v>
      </c>
    </row>
    <row r="72" s="32" customFormat="1" ht="12.75"/>
    <row r="73" s="32" customFormat="1" ht="12.75" hidden="1"/>
  </sheetData>
  <sheetProtection/>
  <dataValidations count="2">
    <dataValidation errorStyle="information" type="textLength" allowBlank="1" showInputMessage="1" showErrorMessage="1" sqref="C6:C8 B7:B8">
      <formula1>0</formula1>
      <formula2>0</formula2>
    </dataValidation>
    <dataValidation errorStyle="information" type="list" allowBlank="1" showInputMessage="1" showErrorMessage="1" sqref="B6">
      <formula1>penge2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7 E10:E31 E35:E45 E47:E54 E56:E71" emptyCellReference="1" unlockedFormula="1"/>
    <ignoredError sqref="E46 E55" emptyCellReferenc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9.00390625" style="0" bestFit="1" customWidth="1"/>
    <col min="6" max="6" width="8.00390625" style="0" bestFit="1" customWidth="1"/>
    <col min="7" max="7" width="10.00390625" style="0" bestFit="1" customWidth="1"/>
    <col min="8" max="8" width="9.00390625" style="0" bestFit="1" customWidth="1"/>
    <col min="9" max="9" width="11.00390625" style="0" bestFit="1" customWidth="1"/>
    <col min="10" max="10" width="10.00390625" style="0" bestFit="1" customWidth="1"/>
    <col min="11" max="11" width="7.57421875" style="0" bestFit="1" customWidth="1"/>
    <col min="12" max="12" width="8.00390625" style="0" bestFit="1" customWidth="1"/>
    <col min="13" max="13" width="7.57421875" style="0" bestFit="1" customWidth="1"/>
    <col min="14" max="16" width="9.00390625" style="0" bestFit="1" customWidth="1"/>
    <col min="17" max="20" width="8.00390625" style="0" bestFit="1" customWidth="1"/>
    <col min="21" max="23" width="7.57421875" style="0" bestFit="1" customWidth="1"/>
    <col min="24" max="24" width="10.00390625" style="0" bestFit="1" customWidth="1"/>
    <col min="25" max="25" width="8.00390625" style="0" bestFit="1" customWidth="1"/>
    <col min="26" max="26" width="11.00390625" style="0" bestFit="1" customWidth="1"/>
    <col min="27" max="28" width="10.00390625" style="0" bestFit="1" customWidth="1"/>
    <col min="29" max="29" width="9.00390625" style="0" bestFit="1" customWidth="1"/>
    <col min="30" max="30" width="7.57421875" style="0" bestFit="1" customWidth="1"/>
    <col min="31" max="31" width="10.00390625" style="0" bestFit="1" customWidth="1"/>
    <col min="32" max="32" width="9.00390625" style="0" bestFit="1" customWidth="1"/>
    <col min="33" max="34" width="7.57421875" style="0" bestFit="1" customWidth="1"/>
    <col min="35" max="35" width="10.00390625" style="0" bestFit="1" customWidth="1"/>
    <col min="36" max="36" width="7.57421875" style="0" bestFit="1" customWidth="1"/>
    <col min="37" max="37" width="11.00390625" style="0" bestFit="1" customWidth="1"/>
    <col min="38" max="42" width="7.57421875" style="0" bestFit="1" customWidth="1"/>
    <col min="43" max="43" width="8.00390625" style="0" bestFit="1" customWidth="1"/>
    <col min="44" max="44" width="9.00390625" style="0" bestFit="1" customWidth="1"/>
    <col min="45" max="45" width="8.00390625" style="0" bestFit="1" customWidth="1"/>
    <col min="46" max="46" width="7.57421875" style="0" bestFit="1" customWidth="1"/>
    <col min="47" max="48" width="8.00390625" style="0" bestFit="1" customWidth="1"/>
    <col min="49" max="52" width="7.57421875" style="0" bestFit="1" customWidth="1"/>
    <col min="53" max="54" width="9.00390625" style="0" bestFit="1" customWidth="1"/>
    <col min="55" max="56" width="7.57421875" style="0" bestFit="1" customWidth="1"/>
    <col min="57" max="57" width="8.00390625" style="0" bestFit="1" customWidth="1"/>
    <col min="58" max="58" width="9.00390625" style="0" bestFit="1" customWidth="1"/>
    <col min="59" max="59" width="10.00390625" style="0" bestFit="1" customWidth="1"/>
    <col min="60" max="60" width="11.00390625" style="0" bestFit="1" customWidth="1"/>
  </cols>
  <sheetData>
    <row r="1" spans="1:60" ht="12.75">
      <c r="A1" s="5" t="s">
        <v>228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</row>
    <row r="2" spans="1:60" ht="12.75">
      <c r="A2" s="5" t="s">
        <v>61</v>
      </c>
      <c r="B2" s="5">
        <v>7681</v>
      </c>
      <c r="C2" s="5">
        <v>200912</v>
      </c>
      <c r="D2" s="5" t="s">
        <v>230</v>
      </c>
      <c r="E2" s="5">
        <v>33842</v>
      </c>
      <c r="F2" s="5">
        <v>0</v>
      </c>
      <c r="G2" s="5">
        <v>845706</v>
      </c>
      <c r="H2" s="5">
        <v>789765</v>
      </c>
      <c r="I2" s="5">
        <v>14279523</v>
      </c>
      <c r="J2" s="5">
        <v>8094559</v>
      </c>
      <c r="K2" s="5">
        <v>0</v>
      </c>
      <c r="L2" s="5">
        <v>246336</v>
      </c>
      <c r="M2" s="5">
        <v>29413</v>
      </c>
      <c r="N2" s="5">
        <v>371687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9911</v>
      </c>
      <c r="U2" s="5">
        <v>107727</v>
      </c>
      <c r="V2" s="5">
        <v>316544</v>
      </c>
      <c r="W2" s="5">
        <v>45280</v>
      </c>
      <c r="X2" s="5">
        <v>858792</v>
      </c>
      <c r="Y2" s="5">
        <v>9114</v>
      </c>
      <c r="Z2" s="5">
        <v>26038203</v>
      </c>
      <c r="AA2" s="5">
        <v>11069496</v>
      </c>
      <c r="AB2" s="5">
        <v>11103201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28727</v>
      </c>
      <c r="AI2" s="5">
        <v>968352</v>
      </c>
      <c r="AJ2" s="5">
        <v>3185</v>
      </c>
      <c r="AK2" s="5">
        <v>23172961</v>
      </c>
      <c r="AL2" s="5">
        <v>2671</v>
      </c>
      <c r="AM2" s="5">
        <v>0</v>
      </c>
      <c r="AN2" s="5">
        <v>0</v>
      </c>
      <c r="AO2" s="5">
        <v>64681</v>
      </c>
      <c r="AP2" s="5">
        <v>0</v>
      </c>
      <c r="AQ2" s="5">
        <v>67352</v>
      </c>
      <c r="AR2" s="5">
        <v>1435687</v>
      </c>
      <c r="AS2" s="5">
        <v>1021000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74449</v>
      </c>
      <c r="BB2" s="5">
        <v>74449</v>
      </c>
      <c r="BC2" s="5">
        <v>0</v>
      </c>
      <c r="BD2" s="5">
        <v>0</v>
      </c>
      <c r="BE2" s="5">
        <v>0</v>
      </c>
      <c r="BF2" s="5">
        <v>266755</v>
      </c>
      <c r="BG2" s="5">
        <v>1362204</v>
      </c>
      <c r="BH2" s="5">
        <v>26038204</v>
      </c>
    </row>
    <row r="3" spans="1:60" ht="12.75">
      <c r="A3" s="5" t="s">
        <v>62</v>
      </c>
      <c r="B3" s="5">
        <v>5201</v>
      </c>
      <c r="C3" s="5">
        <v>200912</v>
      </c>
      <c r="D3" s="5" t="s">
        <v>230</v>
      </c>
      <c r="E3" s="5">
        <v>271998</v>
      </c>
      <c r="F3" s="5">
        <v>0</v>
      </c>
      <c r="G3" s="5">
        <v>5090879</v>
      </c>
      <c r="H3" s="5">
        <v>1500000</v>
      </c>
      <c r="I3" s="5">
        <v>22364318</v>
      </c>
      <c r="J3" s="5">
        <v>2637243</v>
      </c>
      <c r="K3" s="5">
        <v>0</v>
      </c>
      <c r="L3" s="5">
        <v>669074</v>
      </c>
      <c r="M3" s="5">
        <v>1883</v>
      </c>
      <c r="N3" s="5">
        <v>37301</v>
      </c>
      <c r="O3" s="5">
        <v>0</v>
      </c>
      <c r="P3" s="5">
        <v>0</v>
      </c>
      <c r="Q3" s="5">
        <v>37715</v>
      </c>
      <c r="R3" s="5">
        <v>0</v>
      </c>
      <c r="S3" s="5">
        <v>37715</v>
      </c>
      <c r="T3" s="5">
        <v>189280</v>
      </c>
      <c r="U3" s="5">
        <v>1028</v>
      </c>
      <c r="V3" s="5">
        <v>118985</v>
      </c>
      <c r="W3" s="5">
        <v>106209</v>
      </c>
      <c r="X3" s="5">
        <v>584467</v>
      </c>
      <c r="Y3" s="5">
        <v>18133</v>
      </c>
      <c r="Z3" s="5">
        <v>33628513</v>
      </c>
      <c r="AA3" s="5">
        <v>4766547</v>
      </c>
      <c r="AB3" s="5">
        <v>13248518</v>
      </c>
      <c r="AC3" s="5">
        <v>0</v>
      </c>
      <c r="AD3" s="5">
        <v>0</v>
      </c>
      <c r="AE3" s="5">
        <v>10128570</v>
      </c>
      <c r="AF3" s="5">
        <v>0</v>
      </c>
      <c r="AG3" s="5">
        <v>2000</v>
      </c>
      <c r="AH3" s="5">
        <v>67319</v>
      </c>
      <c r="AI3" s="5">
        <v>864113</v>
      </c>
      <c r="AJ3" s="5">
        <v>4341</v>
      </c>
      <c r="AK3" s="5">
        <v>29081408</v>
      </c>
      <c r="AL3" s="5">
        <v>18075</v>
      </c>
      <c r="AM3" s="5">
        <v>0</v>
      </c>
      <c r="AN3" s="5">
        <v>0</v>
      </c>
      <c r="AO3" s="5">
        <v>107731</v>
      </c>
      <c r="AP3" s="5">
        <v>4050</v>
      </c>
      <c r="AQ3" s="5">
        <v>129856</v>
      </c>
      <c r="AR3" s="5">
        <v>2529071</v>
      </c>
      <c r="AS3" s="5">
        <v>665466</v>
      </c>
      <c r="AT3" s="5">
        <v>268153</v>
      </c>
      <c r="AU3" s="5">
        <v>1716</v>
      </c>
      <c r="AV3" s="5">
        <v>1716</v>
      </c>
      <c r="AW3" s="5">
        <v>0</v>
      </c>
      <c r="AX3" s="5">
        <v>0</v>
      </c>
      <c r="AY3" s="5">
        <v>0</v>
      </c>
      <c r="AZ3" s="5">
        <v>0</v>
      </c>
      <c r="BA3" s="5">
        <v>961</v>
      </c>
      <c r="BB3" s="5">
        <v>961</v>
      </c>
      <c r="BC3" s="5">
        <v>0</v>
      </c>
      <c r="BD3" s="5">
        <v>0</v>
      </c>
      <c r="BE3" s="5">
        <v>0</v>
      </c>
      <c r="BF3" s="5">
        <v>951884</v>
      </c>
      <c r="BG3" s="5">
        <v>1888178</v>
      </c>
      <c r="BH3" s="5">
        <v>33628513</v>
      </c>
    </row>
    <row r="4" spans="1:60" ht="12.75">
      <c r="A4" s="5" t="s">
        <v>63</v>
      </c>
      <c r="B4" s="5">
        <v>5301</v>
      </c>
      <c r="C4" s="5">
        <v>200912</v>
      </c>
      <c r="D4" s="5" t="s">
        <v>230</v>
      </c>
      <c r="E4" s="5">
        <v>294363</v>
      </c>
      <c r="F4" s="5">
        <v>0</v>
      </c>
      <c r="G4" s="5">
        <v>2230099</v>
      </c>
      <c r="H4" s="5">
        <v>0</v>
      </c>
      <c r="I4" s="5">
        <v>16954659</v>
      </c>
      <c r="J4" s="5">
        <v>8722428</v>
      </c>
      <c r="K4" s="5">
        <v>0</v>
      </c>
      <c r="L4" s="5">
        <v>826116</v>
      </c>
      <c r="M4" s="5">
        <v>317261</v>
      </c>
      <c r="N4" s="5">
        <v>63853</v>
      </c>
      <c r="O4" s="5">
        <v>307761</v>
      </c>
      <c r="P4" s="5">
        <v>10509</v>
      </c>
      <c r="Q4" s="5">
        <v>461063</v>
      </c>
      <c r="R4" s="5">
        <v>0</v>
      </c>
      <c r="S4" s="5">
        <v>461063</v>
      </c>
      <c r="T4" s="5">
        <v>27412</v>
      </c>
      <c r="U4" s="5">
        <v>1968</v>
      </c>
      <c r="V4" s="5">
        <v>48926</v>
      </c>
      <c r="W4" s="5">
        <v>5548</v>
      </c>
      <c r="X4" s="5">
        <v>215646</v>
      </c>
      <c r="Y4" s="5">
        <v>24473</v>
      </c>
      <c r="Z4" s="5">
        <v>30512085</v>
      </c>
      <c r="AA4" s="5">
        <v>4390766</v>
      </c>
      <c r="AB4" s="5">
        <v>21098485</v>
      </c>
      <c r="AC4" s="5">
        <v>307761</v>
      </c>
      <c r="AD4" s="5">
        <v>0</v>
      </c>
      <c r="AE4" s="5">
        <v>812669</v>
      </c>
      <c r="AF4" s="5">
        <v>0</v>
      </c>
      <c r="AG4" s="5">
        <v>0</v>
      </c>
      <c r="AH4" s="5">
        <v>2237</v>
      </c>
      <c r="AI4" s="5">
        <v>464510</v>
      </c>
      <c r="AJ4" s="5">
        <v>23639</v>
      </c>
      <c r="AK4" s="5">
        <v>27100067</v>
      </c>
      <c r="AL4" s="5">
        <v>14133</v>
      </c>
      <c r="AM4" s="5">
        <v>0</v>
      </c>
      <c r="AN4" s="5">
        <v>0</v>
      </c>
      <c r="AO4" s="5">
        <v>76961</v>
      </c>
      <c r="AP4" s="5">
        <v>53214</v>
      </c>
      <c r="AQ4" s="5">
        <v>144308</v>
      </c>
      <c r="AR4" s="5">
        <v>328000</v>
      </c>
      <c r="AS4" s="5">
        <v>300000</v>
      </c>
      <c r="AT4" s="5">
        <v>0</v>
      </c>
      <c r="AU4" s="5">
        <v>116610</v>
      </c>
      <c r="AV4" s="5">
        <v>116610</v>
      </c>
      <c r="AW4" s="5">
        <v>0</v>
      </c>
      <c r="AX4" s="5">
        <v>0</v>
      </c>
      <c r="AY4" s="5">
        <v>0</v>
      </c>
      <c r="AZ4" s="5">
        <v>0</v>
      </c>
      <c r="BA4" s="5">
        <v>217770</v>
      </c>
      <c r="BB4" s="5">
        <v>217770</v>
      </c>
      <c r="BC4" s="5">
        <v>0</v>
      </c>
      <c r="BD4" s="5">
        <v>0</v>
      </c>
      <c r="BE4" s="5">
        <v>0</v>
      </c>
      <c r="BF4" s="5">
        <v>2305330</v>
      </c>
      <c r="BG4" s="5">
        <v>2939710</v>
      </c>
      <c r="BH4" s="5">
        <v>30512085</v>
      </c>
    </row>
    <row r="5" spans="1:60" ht="12.75">
      <c r="A5" s="5" t="s">
        <v>65</v>
      </c>
      <c r="B5" s="5">
        <v>9312</v>
      </c>
      <c r="C5" s="5">
        <v>200912</v>
      </c>
      <c r="D5" s="5" t="s">
        <v>229</v>
      </c>
      <c r="E5" s="5">
        <v>4142</v>
      </c>
      <c r="F5" s="5">
        <v>0</v>
      </c>
      <c r="G5" s="5">
        <v>20967</v>
      </c>
      <c r="H5" s="5">
        <v>11268</v>
      </c>
      <c r="I5" s="5">
        <v>273634</v>
      </c>
      <c r="J5" s="5">
        <v>121533</v>
      </c>
      <c r="K5" s="5">
        <v>0</v>
      </c>
      <c r="L5" s="5">
        <v>26137</v>
      </c>
      <c r="M5" s="5">
        <v>0</v>
      </c>
      <c r="N5" s="5">
        <v>1132</v>
      </c>
      <c r="O5" s="5">
        <v>16972</v>
      </c>
      <c r="P5" s="5">
        <v>137</v>
      </c>
      <c r="Q5" s="5">
        <v>4243</v>
      </c>
      <c r="R5" s="5">
        <v>0</v>
      </c>
      <c r="S5" s="5">
        <v>4243</v>
      </c>
      <c r="T5" s="5">
        <v>470</v>
      </c>
      <c r="U5" s="5">
        <v>1731</v>
      </c>
      <c r="V5" s="5">
        <v>0</v>
      </c>
      <c r="W5" s="5">
        <v>394</v>
      </c>
      <c r="X5" s="5">
        <v>3266</v>
      </c>
      <c r="Y5" s="5">
        <v>0</v>
      </c>
      <c r="Z5" s="5">
        <v>486027</v>
      </c>
      <c r="AA5" s="5">
        <v>337</v>
      </c>
      <c r="AB5" s="5">
        <v>346341</v>
      </c>
      <c r="AC5" s="5">
        <v>16972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5462</v>
      </c>
      <c r="AJ5" s="5">
        <v>118</v>
      </c>
      <c r="AK5" s="5">
        <v>369231</v>
      </c>
      <c r="AL5" s="5">
        <v>0</v>
      </c>
      <c r="AM5" s="5">
        <v>144</v>
      </c>
      <c r="AN5" s="5">
        <v>0</v>
      </c>
      <c r="AO5" s="5">
        <v>3260</v>
      </c>
      <c r="AP5" s="5">
        <v>0</v>
      </c>
      <c r="AQ5" s="5">
        <v>3404</v>
      </c>
      <c r="AR5" s="5">
        <v>0</v>
      </c>
      <c r="AS5" s="5">
        <v>45338</v>
      </c>
      <c r="AT5" s="5">
        <v>0</v>
      </c>
      <c r="AU5" s="5">
        <v>822</v>
      </c>
      <c r="AV5" s="5">
        <v>0</v>
      </c>
      <c r="AW5" s="5">
        <v>0</v>
      </c>
      <c r="AX5" s="5">
        <v>0</v>
      </c>
      <c r="AY5" s="5">
        <v>0</v>
      </c>
      <c r="AZ5" s="5">
        <v>822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67232</v>
      </c>
      <c r="BG5" s="5">
        <v>113392</v>
      </c>
      <c r="BH5" s="5">
        <v>486027</v>
      </c>
    </row>
    <row r="6" spans="1:60" ht="12.75">
      <c r="A6" s="5" t="s">
        <v>227</v>
      </c>
      <c r="B6" s="5">
        <v>9144</v>
      </c>
      <c r="C6" s="5">
        <v>200912</v>
      </c>
      <c r="D6" s="5" t="s">
        <v>229</v>
      </c>
      <c r="E6" s="5">
        <v>64445</v>
      </c>
      <c r="F6" s="5">
        <v>0</v>
      </c>
      <c r="G6" s="5">
        <v>3441733</v>
      </c>
      <c r="H6" s="5">
        <v>0</v>
      </c>
      <c r="I6" s="5">
        <v>10533348</v>
      </c>
      <c r="J6" s="5">
        <v>0</v>
      </c>
      <c r="K6" s="5">
        <v>0</v>
      </c>
      <c r="L6" s="5">
        <v>0</v>
      </c>
      <c r="M6" s="5">
        <v>1555</v>
      </c>
      <c r="N6" s="5">
        <v>4137729</v>
      </c>
      <c r="O6" s="5">
        <v>0</v>
      </c>
      <c r="P6" s="5">
        <v>390180</v>
      </c>
      <c r="Q6" s="5">
        <v>0</v>
      </c>
      <c r="R6" s="5">
        <v>0</v>
      </c>
      <c r="S6" s="5">
        <v>0</v>
      </c>
      <c r="T6" s="5">
        <v>2599</v>
      </c>
      <c r="U6" s="5">
        <v>0</v>
      </c>
      <c r="V6" s="5">
        <v>0</v>
      </c>
      <c r="W6" s="5">
        <v>0</v>
      </c>
      <c r="X6" s="5">
        <v>112101</v>
      </c>
      <c r="Y6" s="5">
        <v>22803</v>
      </c>
      <c r="Z6" s="5">
        <v>18706493</v>
      </c>
      <c r="AA6" s="5">
        <v>10068806</v>
      </c>
      <c r="AB6" s="5">
        <v>441962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250274</v>
      </c>
      <c r="AJ6" s="5">
        <v>18664</v>
      </c>
      <c r="AK6" s="5">
        <v>10779706</v>
      </c>
      <c r="AL6" s="5">
        <v>0</v>
      </c>
      <c r="AM6" s="5">
        <v>0</v>
      </c>
      <c r="AN6" s="5">
        <v>0</v>
      </c>
      <c r="AO6" s="5">
        <v>0</v>
      </c>
      <c r="AP6" s="5">
        <v>166875</v>
      </c>
      <c r="AQ6" s="5">
        <v>166875</v>
      </c>
      <c r="AR6" s="5">
        <v>2481847</v>
      </c>
      <c r="AS6" s="5">
        <v>8065605</v>
      </c>
      <c r="AT6" s="5">
        <v>708377</v>
      </c>
      <c r="AU6" s="5">
        <v>-139493</v>
      </c>
      <c r="AV6" s="5">
        <v>0</v>
      </c>
      <c r="AW6" s="5">
        <v>-139493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-3356424</v>
      </c>
      <c r="BG6" s="5">
        <v>5278065</v>
      </c>
      <c r="BH6" s="5">
        <v>18706493</v>
      </c>
    </row>
    <row r="7" spans="1:60" ht="12.75">
      <c r="A7" s="5" t="s">
        <v>68</v>
      </c>
      <c r="B7" s="5">
        <v>1671</v>
      </c>
      <c r="C7" s="5">
        <v>200912</v>
      </c>
      <c r="D7" s="5" t="s">
        <v>229</v>
      </c>
      <c r="E7" s="5">
        <v>188309</v>
      </c>
      <c r="F7" s="5">
        <v>0</v>
      </c>
      <c r="G7" s="5">
        <v>307931</v>
      </c>
      <c r="H7" s="5">
        <v>0</v>
      </c>
      <c r="I7" s="5">
        <v>1363439</v>
      </c>
      <c r="J7" s="5">
        <v>68732</v>
      </c>
      <c r="K7" s="5">
        <v>91037</v>
      </c>
      <c r="L7" s="5">
        <v>49269</v>
      </c>
      <c r="M7" s="5">
        <v>7319</v>
      </c>
      <c r="N7" s="5">
        <v>519</v>
      </c>
      <c r="O7" s="5">
        <v>0</v>
      </c>
      <c r="P7" s="5">
        <v>4910</v>
      </c>
      <c r="Q7" s="5">
        <v>2900</v>
      </c>
      <c r="R7" s="5">
        <v>2900</v>
      </c>
      <c r="S7" s="5">
        <v>0</v>
      </c>
      <c r="T7" s="5">
        <v>1795</v>
      </c>
      <c r="U7" s="5">
        <v>0</v>
      </c>
      <c r="V7" s="5">
        <v>19824</v>
      </c>
      <c r="W7" s="5">
        <v>23790</v>
      </c>
      <c r="X7" s="5">
        <v>18364</v>
      </c>
      <c r="Y7" s="5">
        <v>3228</v>
      </c>
      <c r="Z7" s="5">
        <v>2151366</v>
      </c>
      <c r="AA7" s="5">
        <v>72819</v>
      </c>
      <c r="AB7" s="5">
        <v>1689096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39146</v>
      </c>
      <c r="AJ7" s="5">
        <v>544</v>
      </c>
      <c r="AK7" s="5">
        <v>1801605</v>
      </c>
      <c r="AL7" s="5">
        <v>0</v>
      </c>
      <c r="AM7" s="5">
        <v>0</v>
      </c>
      <c r="AN7" s="5">
        <v>0</v>
      </c>
      <c r="AO7" s="5">
        <v>7659</v>
      </c>
      <c r="AP7" s="5">
        <v>0</v>
      </c>
      <c r="AQ7" s="5">
        <v>7659</v>
      </c>
      <c r="AR7" s="5">
        <v>206632</v>
      </c>
      <c r="AS7" s="5">
        <v>50692</v>
      </c>
      <c r="AT7" s="5">
        <v>14305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70472</v>
      </c>
      <c r="BG7" s="5">
        <v>135469</v>
      </c>
      <c r="BH7" s="5">
        <v>2151366</v>
      </c>
    </row>
    <row r="8" spans="1:60" ht="12.75">
      <c r="A8" s="5" t="s">
        <v>72</v>
      </c>
      <c r="B8" s="5">
        <v>9827</v>
      </c>
      <c r="C8" s="5">
        <v>200912</v>
      </c>
      <c r="D8" s="5" t="s">
        <v>229</v>
      </c>
      <c r="E8" s="5">
        <v>8480</v>
      </c>
      <c r="F8" s="5">
        <v>0</v>
      </c>
      <c r="G8" s="5">
        <v>14116</v>
      </c>
      <c r="H8" s="5">
        <v>0</v>
      </c>
      <c r="I8" s="5">
        <v>774289</v>
      </c>
      <c r="J8" s="5">
        <v>121640</v>
      </c>
      <c r="K8" s="5">
        <v>0</v>
      </c>
      <c r="L8" s="5">
        <v>46432</v>
      </c>
      <c r="M8" s="5">
        <v>0</v>
      </c>
      <c r="N8" s="5">
        <v>4067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1327</v>
      </c>
      <c r="U8" s="5">
        <v>1192</v>
      </c>
      <c r="V8" s="5">
        <v>2425</v>
      </c>
      <c r="W8" s="5">
        <v>216</v>
      </c>
      <c r="X8" s="5">
        <v>5994</v>
      </c>
      <c r="Y8" s="5">
        <v>365</v>
      </c>
      <c r="Z8" s="5">
        <v>980543</v>
      </c>
      <c r="AA8" s="5">
        <v>1</v>
      </c>
      <c r="AB8" s="5">
        <v>747859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11557</v>
      </c>
      <c r="AJ8" s="5">
        <v>171</v>
      </c>
      <c r="AK8" s="5">
        <v>759588</v>
      </c>
      <c r="AL8" s="5">
        <v>0</v>
      </c>
      <c r="AM8" s="5">
        <v>0</v>
      </c>
      <c r="AN8" s="5">
        <v>0</v>
      </c>
      <c r="AO8" s="5">
        <v>3399</v>
      </c>
      <c r="AP8" s="5">
        <v>0</v>
      </c>
      <c r="AQ8" s="5">
        <v>3399</v>
      </c>
      <c r="AR8" s="5">
        <v>50000</v>
      </c>
      <c r="AS8" s="5">
        <v>44644</v>
      </c>
      <c r="AT8" s="5">
        <v>0</v>
      </c>
      <c r="AU8" s="5">
        <v>540</v>
      </c>
      <c r="AV8" s="5">
        <v>540</v>
      </c>
      <c r="AW8" s="5">
        <v>0</v>
      </c>
      <c r="AX8" s="5">
        <v>0</v>
      </c>
      <c r="AY8" s="5">
        <v>0</v>
      </c>
      <c r="AZ8" s="5">
        <v>0</v>
      </c>
      <c r="BA8" s="5">
        <v>368</v>
      </c>
      <c r="BB8" s="5">
        <v>0</v>
      </c>
      <c r="BC8" s="5">
        <v>0</v>
      </c>
      <c r="BD8" s="5">
        <v>0</v>
      </c>
      <c r="BE8" s="5">
        <v>368</v>
      </c>
      <c r="BF8" s="5">
        <v>122003</v>
      </c>
      <c r="BG8" s="5">
        <v>167556</v>
      </c>
      <c r="BH8" s="5">
        <v>980543</v>
      </c>
    </row>
    <row r="9" spans="1:60" ht="12.75">
      <c r="A9" s="5" t="s">
        <v>74</v>
      </c>
      <c r="B9" s="5">
        <v>6482</v>
      </c>
      <c r="C9" s="5">
        <v>200912</v>
      </c>
      <c r="D9" s="5" t="s">
        <v>229</v>
      </c>
      <c r="E9" s="5">
        <v>2248</v>
      </c>
      <c r="F9" s="5">
        <v>0</v>
      </c>
      <c r="G9" s="5">
        <v>3297453</v>
      </c>
      <c r="H9" s="5">
        <v>63048</v>
      </c>
      <c r="I9" s="5">
        <v>4775221</v>
      </c>
      <c r="J9" s="5">
        <v>604375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334</v>
      </c>
      <c r="Q9" s="5">
        <v>0</v>
      </c>
      <c r="R9" s="5">
        <v>0</v>
      </c>
      <c r="S9" s="5">
        <v>0</v>
      </c>
      <c r="T9" s="5">
        <v>620</v>
      </c>
      <c r="U9" s="5">
        <v>0</v>
      </c>
      <c r="V9" s="5">
        <v>213371</v>
      </c>
      <c r="W9" s="5">
        <v>160827</v>
      </c>
      <c r="X9" s="5">
        <v>67584</v>
      </c>
      <c r="Y9" s="5">
        <v>6865</v>
      </c>
      <c r="Z9" s="5">
        <v>9191946</v>
      </c>
      <c r="AA9" s="5">
        <v>3734191</v>
      </c>
      <c r="AB9" s="5">
        <v>3939885</v>
      </c>
      <c r="AC9" s="5">
        <v>0</v>
      </c>
      <c r="AD9" s="5">
        <v>0</v>
      </c>
      <c r="AE9" s="5">
        <v>100000</v>
      </c>
      <c r="AF9" s="5">
        <v>0</v>
      </c>
      <c r="AG9" s="5">
        <v>0</v>
      </c>
      <c r="AH9" s="5">
        <v>0</v>
      </c>
      <c r="AI9" s="5">
        <v>113642</v>
      </c>
      <c r="AJ9" s="5">
        <v>321</v>
      </c>
      <c r="AK9" s="5">
        <v>7888039</v>
      </c>
      <c r="AL9" s="5">
        <v>0</v>
      </c>
      <c r="AM9" s="5">
        <v>0</v>
      </c>
      <c r="AN9" s="5">
        <v>0</v>
      </c>
      <c r="AO9" s="5">
        <v>80589</v>
      </c>
      <c r="AP9" s="5">
        <v>499</v>
      </c>
      <c r="AQ9" s="5">
        <v>81088</v>
      </c>
      <c r="AR9" s="5">
        <v>450000</v>
      </c>
      <c r="AS9" s="5">
        <v>315000</v>
      </c>
      <c r="AT9" s="5">
        <v>834838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-377019</v>
      </c>
      <c r="BG9" s="5">
        <v>772819</v>
      </c>
      <c r="BH9" s="5">
        <v>9191946</v>
      </c>
    </row>
    <row r="10" spans="1:60" ht="12.75">
      <c r="A10" s="5" t="s">
        <v>75</v>
      </c>
      <c r="B10" s="5">
        <v>9797</v>
      </c>
      <c r="C10" s="5">
        <v>200912</v>
      </c>
      <c r="D10" s="5" t="s">
        <v>229</v>
      </c>
      <c r="E10" s="5">
        <v>11013</v>
      </c>
      <c r="F10" s="5">
        <v>0</v>
      </c>
      <c r="G10" s="5">
        <v>127913</v>
      </c>
      <c r="H10" s="5">
        <v>10519</v>
      </c>
      <c r="I10" s="5">
        <v>919953</v>
      </c>
      <c r="J10" s="5">
        <v>236015</v>
      </c>
      <c r="K10" s="5">
        <v>0</v>
      </c>
      <c r="L10" s="5">
        <v>46937</v>
      </c>
      <c r="M10" s="5">
        <v>0</v>
      </c>
      <c r="N10" s="5">
        <v>11459</v>
      </c>
      <c r="O10" s="5">
        <v>0</v>
      </c>
      <c r="P10" s="5">
        <v>6400</v>
      </c>
      <c r="Q10" s="5">
        <v>19028</v>
      </c>
      <c r="R10" s="5">
        <v>500</v>
      </c>
      <c r="S10" s="5">
        <v>18528</v>
      </c>
      <c r="T10" s="5">
        <v>9636</v>
      </c>
      <c r="U10" s="5">
        <v>3614</v>
      </c>
      <c r="V10" s="5">
        <v>1118</v>
      </c>
      <c r="W10" s="5">
        <v>0</v>
      </c>
      <c r="X10" s="5">
        <v>9510</v>
      </c>
      <c r="Y10" s="5">
        <v>0</v>
      </c>
      <c r="Z10" s="5">
        <v>1413117</v>
      </c>
      <c r="AA10" s="5">
        <v>155896</v>
      </c>
      <c r="AB10" s="5">
        <v>1023897</v>
      </c>
      <c r="AC10" s="5">
        <v>0</v>
      </c>
      <c r="AD10" s="5">
        <v>0</v>
      </c>
      <c r="AE10" s="5">
        <v>1598</v>
      </c>
      <c r="AF10" s="5">
        <v>0</v>
      </c>
      <c r="AG10" s="5">
        <v>0</v>
      </c>
      <c r="AH10" s="5">
        <v>0</v>
      </c>
      <c r="AI10" s="5">
        <v>26796</v>
      </c>
      <c r="AJ10" s="5">
        <v>486</v>
      </c>
      <c r="AK10" s="5">
        <v>1208673</v>
      </c>
      <c r="AL10" s="5">
        <v>0</v>
      </c>
      <c r="AM10" s="5">
        <v>0</v>
      </c>
      <c r="AN10" s="5">
        <v>0</v>
      </c>
      <c r="AO10" s="5">
        <v>3704</v>
      </c>
      <c r="AP10" s="5">
        <v>0</v>
      </c>
      <c r="AQ10" s="5">
        <v>3704</v>
      </c>
      <c r="AR10" s="5">
        <v>25000</v>
      </c>
      <c r="AS10" s="5">
        <v>64744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110996</v>
      </c>
      <c r="BG10" s="5">
        <v>175740</v>
      </c>
      <c r="BH10" s="5">
        <v>1413117</v>
      </c>
    </row>
    <row r="11" spans="1:60" ht="12.75">
      <c r="A11" s="5" t="s">
        <v>76</v>
      </c>
      <c r="B11" s="5">
        <v>9695</v>
      </c>
      <c r="C11" s="5">
        <v>200912</v>
      </c>
      <c r="D11" s="5" t="s">
        <v>229</v>
      </c>
      <c r="E11" s="5">
        <v>13833</v>
      </c>
      <c r="F11" s="5">
        <v>0</v>
      </c>
      <c r="G11" s="5">
        <v>323541</v>
      </c>
      <c r="H11" s="5">
        <v>0</v>
      </c>
      <c r="I11" s="5">
        <v>1478663</v>
      </c>
      <c r="J11" s="5">
        <v>64361</v>
      </c>
      <c r="K11" s="5">
        <v>264085</v>
      </c>
      <c r="L11" s="5">
        <v>127896</v>
      </c>
      <c r="M11" s="5">
        <v>0</v>
      </c>
      <c r="N11" s="5">
        <v>9683</v>
      </c>
      <c r="O11" s="5">
        <v>0</v>
      </c>
      <c r="P11" s="5">
        <v>0</v>
      </c>
      <c r="Q11" s="5">
        <v>7825</v>
      </c>
      <c r="R11" s="5">
        <v>847</v>
      </c>
      <c r="S11" s="5">
        <v>6978</v>
      </c>
      <c r="T11" s="5">
        <v>3734</v>
      </c>
      <c r="U11" s="5">
        <v>174</v>
      </c>
      <c r="V11" s="5">
        <v>96569</v>
      </c>
      <c r="W11" s="5">
        <v>0</v>
      </c>
      <c r="X11" s="5">
        <v>20501</v>
      </c>
      <c r="Y11" s="5">
        <v>0</v>
      </c>
      <c r="Z11" s="5">
        <v>2410865</v>
      </c>
      <c r="AA11" s="5">
        <v>137872</v>
      </c>
      <c r="AB11" s="5">
        <v>1546152</v>
      </c>
      <c r="AC11" s="5">
        <v>0</v>
      </c>
      <c r="AD11" s="5">
        <v>0</v>
      </c>
      <c r="AE11" s="5">
        <v>100000</v>
      </c>
      <c r="AF11" s="5">
        <v>0</v>
      </c>
      <c r="AG11" s="5">
        <v>0</v>
      </c>
      <c r="AH11" s="5">
        <v>0</v>
      </c>
      <c r="AI11" s="5">
        <v>33913</v>
      </c>
      <c r="AJ11" s="5">
        <v>885</v>
      </c>
      <c r="AK11" s="5">
        <v>1818822</v>
      </c>
      <c r="AL11" s="5">
        <v>0</v>
      </c>
      <c r="AM11" s="5">
        <v>0</v>
      </c>
      <c r="AN11" s="5">
        <v>0</v>
      </c>
      <c r="AO11" s="5">
        <v>19073</v>
      </c>
      <c r="AP11" s="5">
        <v>0</v>
      </c>
      <c r="AQ11" s="5">
        <v>19073</v>
      </c>
      <c r="AR11" s="5">
        <v>333562</v>
      </c>
      <c r="AS11" s="5">
        <v>279593</v>
      </c>
      <c r="AT11" s="5">
        <v>0</v>
      </c>
      <c r="AU11" s="5">
        <v>744</v>
      </c>
      <c r="AV11" s="5">
        <v>744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-40929</v>
      </c>
      <c r="BG11" s="5">
        <v>239408</v>
      </c>
      <c r="BH11" s="5">
        <v>2410865</v>
      </c>
    </row>
    <row r="12" spans="1:60" ht="12.75">
      <c r="A12" s="5" t="s">
        <v>226</v>
      </c>
      <c r="B12" s="5">
        <v>1693</v>
      </c>
      <c r="C12" s="5">
        <v>200912</v>
      </c>
      <c r="D12" s="5" t="s">
        <v>229</v>
      </c>
      <c r="E12" s="5">
        <v>2113</v>
      </c>
      <c r="F12" s="5">
        <v>0</v>
      </c>
      <c r="G12" s="5">
        <v>213011</v>
      </c>
      <c r="H12" s="5">
        <v>0</v>
      </c>
      <c r="I12" s="5">
        <v>257213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4700</v>
      </c>
      <c r="Q12" s="5">
        <v>0</v>
      </c>
      <c r="R12" s="5">
        <v>0</v>
      </c>
      <c r="S12" s="5">
        <v>0</v>
      </c>
      <c r="T12" s="5">
        <v>545</v>
      </c>
      <c r="U12" s="5">
        <v>0</v>
      </c>
      <c r="V12" s="5">
        <v>223</v>
      </c>
      <c r="W12" s="5">
        <v>0</v>
      </c>
      <c r="X12" s="5">
        <v>11888</v>
      </c>
      <c r="Y12" s="5">
        <v>350</v>
      </c>
      <c r="Z12" s="5">
        <v>490043</v>
      </c>
      <c r="AA12" s="5">
        <v>57031</v>
      </c>
      <c r="AB12" s="5">
        <v>319790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7550</v>
      </c>
      <c r="AJ12" s="5">
        <v>890</v>
      </c>
      <c r="AK12" s="5">
        <v>385261</v>
      </c>
      <c r="AL12" s="5">
        <v>0</v>
      </c>
      <c r="AM12" s="5">
        <v>3442</v>
      </c>
      <c r="AN12" s="5">
        <v>0</v>
      </c>
      <c r="AO12" s="5">
        <v>1149</v>
      </c>
      <c r="AP12" s="5">
        <v>0</v>
      </c>
      <c r="AQ12" s="5">
        <v>4591</v>
      </c>
      <c r="AR12" s="5">
        <v>0</v>
      </c>
      <c r="AS12" s="5">
        <v>99743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448</v>
      </c>
      <c r="BG12" s="5">
        <v>100191</v>
      </c>
      <c r="BH12" s="5">
        <v>490043</v>
      </c>
    </row>
    <row r="13" spans="1:60" ht="12.75">
      <c r="A13" s="5" t="s">
        <v>78</v>
      </c>
      <c r="B13" s="5">
        <v>8269</v>
      </c>
      <c r="C13" s="5">
        <v>200912</v>
      </c>
      <c r="D13" s="5" t="s">
        <v>229</v>
      </c>
      <c r="E13" s="5">
        <v>155627</v>
      </c>
      <c r="F13" s="5">
        <v>274942</v>
      </c>
      <c r="G13" s="5">
        <v>32879</v>
      </c>
      <c r="H13" s="5">
        <v>0</v>
      </c>
      <c r="I13" s="5">
        <v>500267</v>
      </c>
      <c r="J13" s="5">
        <v>145656</v>
      </c>
      <c r="K13" s="5">
        <v>0</v>
      </c>
      <c r="L13" s="5">
        <v>27713</v>
      </c>
      <c r="M13" s="5">
        <v>0</v>
      </c>
      <c r="N13" s="5">
        <v>399</v>
      </c>
      <c r="O13" s="5">
        <v>0</v>
      </c>
      <c r="P13" s="5">
        <v>479</v>
      </c>
      <c r="Q13" s="5">
        <v>0</v>
      </c>
      <c r="R13" s="5">
        <v>0</v>
      </c>
      <c r="S13" s="5">
        <v>0</v>
      </c>
      <c r="T13" s="5">
        <v>5774</v>
      </c>
      <c r="U13" s="5">
        <v>9049</v>
      </c>
      <c r="V13" s="5">
        <v>601</v>
      </c>
      <c r="W13" s="5">
        <v>0</v>
      </c>
      <c r="X13" s="5">
        <v>26580</v>
      </c>
      <c r="Y13" s="5">
        <v>7381</v>
      </c>
      <c r="Z13" s="5">
        <v>1187347</v>
      </c>
      <c r="AA13" s="5">
        <v>2401</v>
      </c>
      <c r="AB13" s="5">
        <v>900004</v>
      </c>
      <c r="AC13" s="5">
        <v>0</v>
      </c>
      <c r="AD13" s="5">
        <v>0</v>
      </c>
      <c r="AE13" s="5">
        <v>4213</v>
      </c>
      <c r="AF13" s="5">
        <v>0</v>
      </c>
      <c r="AG13" s="5">
        <v>0</v>
      </c>
      <c r="AH13" s="5">
        <v>0</v>
      </c>
      <c r="AI13" s="5">
        <v>64837</v>
      </c>
      <c r="AJ13" s="5">
        <v>0</v>
      </c>
      <c r="AK13" s="5">
        <v>971455</v>
      </c>
      <c r="AL13" s="5">
        <v>0</v>
      </c>
      <c r="AM13" s="5">
        <v>0</v>
      </c>
      <c r="AN13" s="5">
        <v>0</v>
      </c>
      <c r="AO13" s="5">
        <v>2394</v>
      </c>
      <c r="AP13" s="5">
        <v>3000</v>
      </c>
      <c r="AQ13" s="5">
        <v>5394</v>
      </c>
      <c r="AR13" s="5">
        <v>125000</v>
      </c>
      <c r="AS13" s="5">
        <v>50000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274</v>
      </c>
      <c r="BB13" s="5">
        <v>0</v>
      </c>
      <c r="BC13" s="5">
        <v>0</v>
      </c>
      <c r="BD13" s="5">
        <v>0</v>
      </c>
      <c r="BE13" s="5">
        <v>274</v>
      </c>
      <c r="BF13" s="5">
        <v>35224</v>
      </c>
      <c r="BG13" s="5">
        <v>85498</v>
      </c>
      <c r="BH13" s="5">
        <v>1187347</v>
      </c>
    </row>
    <row r="14" spans="1:60" ht="12.75">
      <c r="A14" s="5" t="s">
        <v>79</v>
      </c>
      <c r="B14" s="5">
        <v>5999</v>
      </c>
      <c r="C14" s="5">
        <v>200912</v>
      </c>
      <c r="D14" s="5" t="s">
        <v>229</v>
      </c>
      <c r="E14" s="5">
        <v>115790</v>
      </c>
      <c r="F14" s="5">
        <v>0</v>
      </c>
      <c r="G14" s="5">
        <v>2083330</v>
      </c>
      <c r="H14" s="5">
        <v>0</v>
      </c>
      <c r="I14" s="5">
        <v>1072909</v>
      </c>
      <c r="J14" s="5">
        <v>3074833</v>
      </c>
      <c r="K14" s="5">
        <v>0</v>
      </c>
      <c r="L14" s="5">
        <v>543172</v>
      </c>
      <c r="M14" s="5">
        <v>103898</v>
      </c>
      <c r="N14" s="5">
        <v>44020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3225</v>
      </c>
      <c r="U14" s="5">
        <v>12373</v>
      </c>
      <c r="V14" s="5">
        <v>22317</v>
      </c>
      <c r="W14" s="5">
        <v>0</v>
      </c>
      <c r="X14" s="5">
        <v>114518</v>
      </c>
      <c r="Y14" s="5">
        <v>3000</v>
      </c>
      <c r="Z14" s="5">
        <v>7193385</v>
      </c>
      <c r="AA14" s="5">
        <v>5274855</v>
      </c>
      <c r="AB14" s="5">
        <v>330051</v>
      </c>
      <c r="AC14" s="5">
        <v>0</v>
      </c>
      <c r="AD14" s="5">
        <v>0</v>
      </c>
      <c r="AE14" s="5">
        <v>4177</v>
      </c>
      <c r="AF14" s="5">
        <v>0</v>
      </c>
      <c r="AG14" s="5">
        <v>12341</v>
      </c>
      <c r="AH14" s="5">
        <v>0</v>
      </c>
      <c r="AI14" s="5">
        <v>65253</v>
      </c>
      <c r="AJ14" s="5">
        <v>2024</v>
      </c>
      <c r="AK14" s="5">
        <v>5688701</v>
      </c>
      <c r="AL14" s="5">
        <v>22563</v>
      </c>
      <c r="AM14" s="5">
        <v>0</v>
      </c>
      <c r="AN14" s="5">
        <v>0</v>
      </c>
      <c r="AO14" s="5">
        <v>7685</v>
      </c>
      <c r="AP14" s="5">
        <v>1763</v>
      </c>
      <c r="AQ14" s="5">
        <v>32011</v>
      </c>
      <c r="AR14" s="5">
        <v>385854</v>
      </c>
      <c r="AS14" s="5">
        <v>125000</v>
      </c>
      <c r="AT14" s="5">
        <v>113601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848218</v>
      </c>
      <c r="BG14" s="5">
        <v>1086819</v>
      </c>
      <c r="BH14" s="5">
        <v>7193385</v>
      </c>
    </row>
    <row r="15" spans="1:60" ht="12.75">
      <c r="A15" s="5" t="s">
        <v>80</v>
      </c>
      <c r="B15" s="5">
        <v>3000</v>
      </c>
      <c r="C15" s="5">
        <v>200912</v>
      </c>
      <c r="D15" s="5" t="s">
        <v>232</v>
      </c>
      <c r="E15" s="5">
        <v>25612285</v>
      </c>
      <c r="F15" s="5">
        <v>0</v>
      </c>
      <c r="G15" s="5">
        <v>246466942</v>
      </c>
      <c r="H15" s="5">
        <v>0</v>
      </c>
      <c r="I15" s="5">
        <v>920556888</v>
      </c>
      <c r="J15" s="5">
        <v>502025945</v>
      </c>
      <c r="K15" s="5">
        <v>5932867</v>
      </c>
      <c r="L15" s="5">
        <v>2433708</v>
      </c>
      <c r="M15" s="5">
        <v>797393</v>
      </c>
      <c r="N15" s="5">
        <v>88929675</v>
      </c>
      <c r="O15" s="5">
        <v>35870371</v>
      </c>
      <c r="P15" s="5">
        <v>19214811</v>
      </c>
      <c r="Q15" s="5">
        <v>4442176</v>
      </c>
      <c r="R15" s="5">
        <v>80621</v>
      </c>
      <c r="S15" s="5">
        <v>4361555</v>
      </c>
      <c r="T15" s="5">
        <v>3799178</v>
      </c>
      <c r="U15" s="5">
        <v>2099639</v>
      </c>
      <c r="V15" s="5">
        <v>1412949</v>
      </c>
      <c r="W15" s="5">
        <v>74454</v>
      </c>
      <c r="X15" s="5">
        <v>328308338</v>
      </c>
      <c r="Y15" s="5">
        <v>782989</v>
      </c>
      <c r="Z15" s="5">
        <v>2188760609</v>
      </c>
      <c r="AA15" s="5">
        <v>373386096</v>
      </c>
      <c r="AB15" s="5">
        <v>713228819</v>
      </c>
      <c r="AC15" s="5">
        <v>38100890</v>
      </c>
      <c r="AD15" s="5">
        <v>0</v>
      </c>
      <c r="AE15" s="5">
        <v>478951614</v>
      </c>
      <c r="AF15" s="5">
        <v>0</v>
      </c>
      <c r="AG15" s="5">
        <v>870549</v>
      </c>
      <c r="AH15" s="5">
        <v>0</v>
      </c>
      <c r="AI15" s="5">
        <v>404471975</v>
      </c>
      <c r="AJ15" s="5">
        <v>967539</v>
      </c>
      <c r="AK15" s="5">
        <v>2009977482</v>
      </c>
      <c r="AL15" s="5">
        <v>995013</v>
      </c>
      <c r="AM15" s="5">
        <v>3145731</v>
      </c>
      <c r="AN15" s="5">
        <v>0</v>
      </c>
      <c r="AO15" s="5">
        <v>2791494</v>
      </c>
      <c r="AP15" s="5">
        <v>19259</v>
      </c>
      <c r="AQ15" s="5">
        <v>6951497</v>
      </c>
      <c r="AR15" s="5">
        <v>70737618</v>
      </c>
      <c r="AS15" s="5">
        <v>6988043</v>
      </c>
      <c r="AT15" s="5">
        <v>0</v>
      </c>
      <c r="AU15" s="5">
        <v>426645</v>
      </c>
      <c r="AV15" s="5">
        <v>753390</v>
      </c>
      <c r="AW15" s="5">
        <v>-326744</v>
      </c>
      <c r="AX15" s="5">
        <v>0</v>
      </c>
      <c r="AY15" s="5">
        <v>0</v>
      </c>
      <c r="AZ15" s="5">
        <v>0</v>
      </c>
      <c r="BA15" s="5">
        <v>22061000</v>
      </c>
      <c r="BB15" s="5">
        <v>22061000</v>
      </c>
      <c r="BC15" s="5">
        <v>0</v>
      </c>
      <c r="BD15" s="5">
        <v>0</v>
      </c>
      <c r="BE15" s="5">
        <v>0</v>
      </c>
      <c r="BF15" s="5">
        <v>71618323</v>
      </c>
      <c r="BG15" s="5">
        <v>101094011</v>
      </c>
      <c r="BH15" s="5">
        <v>2188760609</v>
      </c>
    </row>
    <row r="16" spans="1:60" ht="12.75">
      <c r="A16" s="5" t="s">
        <v>83</v>
      </c>
      <c r="B16" s="5">
        <v>8222</v>
      </c>
      <c r="C16" s="5">
        <v>200912</v>
      </c>
      <c r="D16" s="5" t="s">
        <v>229</v>
      </c>
      <c r="E16" s="5">
        <v>62333</v>
      </c>
      <c r="F16" s="5">
        <v>0</v>
      </c>
      <c r="G16" s="5">
        <v>99617</v>
      </c>
      <c r="H16" s="5">
        <v>882142</v>
      </c>
      <c r="I16" s="5">
        <v>0</v>
      </c>
      <c r="J16" s="5">
        <v>80198</v>
      </c>
      <c r="K16" s="5">
        <v>0</v>
      </c>
      <c r="L16" s="5">
        <v>11434</v>
      </c>
      <c r="M16" s="5">
        <v>0</v>
      </c>
      <c r="N16" s="5">
        <v>0</v>
      </c>
      <c r="O16" s="5">
        <v>0</v>
      </c>
      <c r="P16" s="5">
        <v>6775</v>
      </c>
      <c r="Q16" s="5">
        <v>0</v>
      </c>
      <c r="R16" s="5">
        <v>0</v>
      </c>
      <c r="S16" s="5">
        <v>0</v>
      </c>
      <c r="T16" s="5">
        <v>3342</v>
      </c>
      <c r="U16" s="5">
        <v>0</v>
      </c>
      <c r="V16" s="5">
        <v>2757</v>
      </c>
      <c r="W16" s="5">
        <v>0</v>
      </c>
      <c r="X16" s="5">
        <v>9039</v>
      </c>
      <c r="Y16" s="5">
        <v>0</v>
      </c>
      <c r="Z16" s="5">
        <v>1157637</v>
      </c>
      <c r="AA16" s="5">
        <v>772004</v>
      </c>
      <c r="AB16" s="5">
        <v>276925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22382</v>
      </c>
      <c r="AJ16" s="5">
        <v>0</v>
      </c>
      <c r="AK16" s="5">
        <v>1071311</v>
      </c>
      <c r="AL16" s="5">
        <v>1334</v>
      </c>
      <c r="AM16" s="5">
        <v>0</v>
      </c>
      <c r="AN16" s="5">
        <v>0</v>
      </c>
      <c r="AO16" s="5">
        <v>0</v>
      </c>
      <c r="AP16" s="5">
        <v>0</v>
      </c>
      <c r="AQ16" s="5">
        <v>1334</v>
      </c>
      <c r="AR16" s="5">
        <v>0</v>
      </c>
      <c r="AS16" s="5">
        <v>77191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7801</v>
      </c>
      <c r="BG16" s="5">
        <v>84992</v>
      </c>
      <c r="BH16" s="5">
        <v>1157637</v>
      </c>
    </row>
    <row r="17" spans="1:60" ht="12.75">
      <c r="A17" s="5" t="s">
        <v>84</v>
      </c>
      <c r="B17" s="5">
        <v>6060</v>
      </c>
      <c r="C17" s="5">
        <v>200912</v>
      </c>
      <c r="D17" s="5" t="s">
        <v>229</v>
      </c>
      <c r="E17" s="5">
        <v>409487</v>
      </c>
      <c r="F17" s="5">
        <v>0</v>
      </c>
      <c r="G17" s="5">
        <v>823181</v>
      </c>
      <c r="H17" s="5">
        <v>0</v>
      </c>
      <c r="I17" s="5">
        <v>3956544</v>
      </c>
      <c r="J17" s="5">
        <v>1120526</v>
      </c>
      <c r="K17" s="5">
        <v>33238</v>
      </c>
      <c r="L17" s="5">
        <v>228784</v>
      </c>
      <c r="M17" s="5">
        <v>1789</v>
      </c>
      <c r="N17" s="5">
        <v>114511</v>
      </c>
      <c r="O17" s="5">
        <v>0</v>
      </c>
      <c r="P17" s="5">
        <v>6185</v>
      </c>
      <c r="Q17" s="5">
        <v>178020</v>
      </c>
      <c r="R17" s="5">
        <v>41373</v>
      </c>
      <c r="S17" s="5">
        <v>136647</v>
      </c>
      <c r="T17" s="5">
        <v>11640</v>
      </c>
      <c r="U17" s="5">
        <v>0</v>
      </c>
      <c r="V17" s="5">
        <v>94151</v>
      </c>
      <c r="W17" s="5">
        <v>124</v>
      </c>
      <c r="X17" s="5">
        <v>63062</v>
      </c>
      <c r="Y17" s="5">
        <v>10030</v>
      </c>
      <c r="Z17" s="5">
        <v>7051272</v>
      </c>
      <c r="AA17" s="5">
        <v>1715009</v>
      </c>
      <c r="AB17" s="5">
        <v>3967618</v>
      </c>
      <c r="AC17" s="5">
        <v>0</v>
      </c>
      <c r="AD17" s="5">
        <v>0</v>
      </c>
      <c r="AE17" s="5">
        <v>206971</v>
      </c>
      <c r="AF17" s="5">
        <v>0</v>
      </c>
      <c r="AG17" s="5">
        <v>0</v>
      </c>
      <c r="AH17" s="5">
        <v>0</v>
      </c>
      <c r="AI17" s="5">
        <v>99398</v>
      </c>
      <c r="AJ17" s="5">
        <v>395</v>
      </c>
      <c r="AK17" s="5">
        <v>5989391</v>
      </c>
      <c r="AL17" s="5">
        <v>0</v>
      </c>
      <c r="AM17" s="5">
        <v>0</v>
      </c>
      <c r="AN17" s="5">
        <v>0</v>
      </c>
      <c r="AO17" s="5">
        <v>43496</v>
      </c>
      <c r="AP17" s="5">
        <v>0</v>
      </c>
      <c r="AQ17" s="5">
        <v>43496</v>
      </c>
      <c r="AR17" s="5">
        <v>484400</v>
      </c>
      <c r="AS17" s="5">
        <v>66000</v>
      </c>
      <c r="AT17" s="5">
        <v>6765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49127</v>
      </c>
      <c r="BB17" s="5">
        <v>49127</v>
      </c>
      <c r="BC17" s="5">
        <v>0</v>
      </c>
      <c r="BD17" s="5">
        <v>0</v>
      </c>
      <c r="BE17" s="5">
        <v>0</v>
      </c>
      <c r="BF17" s="5">
        <v>412093</v>
      </c>
      <c r="BG17" s="5">
        <v>533985</v>
      </c>
      <c r="BH17" s="5">
        <v>7051272</v>
      </c>
    </row>
    <row r="18" spans="1:60" ht="12.75">
      <c r="A18" s="5" t="s">
        <v>85</v>
      </c>
      <c r="B18" s="5">
        <v>9388</v>
      </c>
      <c r="C18" s="5">
        <v>200912</v>
      </c>
      <c r="D18" s="5" t="s">
        <v>229</v>
      </c>
      <c r="E18" s="5">
        <v>8147</v>
      </c>
      <c r="F18" s="5">
        <v>0</v>
      </c>
      <c r="G18" s="5">
        <v>78055</v>
      </c>
      <c r="H18" s="5">
        <v>3532</v>
      </c>
      <c r="I18" s="5">
        <v>575504</v>
      </c>
      <c r="J18" s="5">
        <v>179741</v>
      </c>
      <c r="K18" s="5">
        <v>0</v>
      </c>
      <c r="L18" s="5">
        <v>51548</v>
      </c>
      <c r="M18" s="5">
        <v>0</v>
      </c>
      <c r="N18" s="5">
        <v>0</v>
      </c>
      <c r="O18" s="5">
        <v>0</v>
      </c>
      <c r="P18" s="5">
        <v>0</v>
      </c>
      <c r="Q18" s="5">
        <v>13779</v>
      </c>
      <c r="R18" s="5">
        <v>0</v>
      </c>
      <c r="S18" s="5">
        <v>13779</v>
      </c>
      <c r="T18" s="5">
        <v>6747</v>
      </c>
      <c r="U18" s="5">
        <v>109</v>
      </c>
      <c r="V18" s="5">
        <v>1294</v>
      </c>
      <c r="W18" s="5">
        <v>0</v>
      </c>
      <c r="X18" s="5">
        <v>4650</v>
      </c>
      <c r="Y18" s="5">
        <v>798</v>
      </c>
      <c r="Z18" s="5">
        <v>923905</v>
      </c>
      <c r="AA18" s="5">
        <v>0</v>
      </c>
      <c r="AB18" s="5">
        <v>708471</v>
      </c>
      <c r="AC18" s="5">
        <v>0</v>
      </c>
      <c r="AD18" s="5">
        <v>0</v>
      </c>
      <c r="AE18" s="5">
        <v>2117</v>
      </c>
      <c r="AF18" s="5">
        <v>0</v>
      </c>
      <c r="AG18" s="5">
        <v>0</v>
      </c>
      <c r="AH18" s="5">
        <v>0</v>
      </c>
      <c r="AI18" s="5">
        <v>12769</v>
      </c>
      <c r="AJ18" s="5">
        <v>324</v>
      </c>
      <c r="AK18" s="5">
        <v>723680</v>
      </c>
      <c r="AL18" s="5">
        <v>155</v>
      </c>
      <c r="AM18" s="5">
        <v>0</v>
      </c>
      <c r="AN18" s="5">
        <v>0</v>
      </c>
      <c r="AO18" s="5">
        <v>2910</v>
      </c>
      <c r="AP18" s="5">
        <v>0</v>
      </c>
      <c r="AQ18" s="5">
        <v>3065</v>
      </c>
      <c r="AR18" s="5">
        <v>25000</v>
      </c>
      <c r="AS18" s="5">
        <v>74118</v>
      </c>
      <c r="AT18" s="5">
        <v>0</v>
      </c>
      <c r="AU18" s="5">
        <v>1402</v>
      </c>
      <c r="AV18" s="5">
        <v>1402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96641</v>
      </c>
      <c r="BG18" s="5">
        <v>172160</v>
      </c>
      <c r="BH18" s="5">
        <v>923905</v>
      </c>
    </row>
    <row r="19" spans="1:60" ht="12.75">
      <c r="A19" s="5" t="s">
        <v>86</v>
      </c>
      <c r="B19" s="5">
        <v>7320</v>
      </c>
      <c r="C19" s="5">
        <v>200912</v>
      </c>
      <c r="D19" s="5" t="s">
        <v>229</v>
      </c>
      <c r="E19" s="5">
        <v>58347</v>
      </c>
      <c r="F19" s="5">
        <v>0</v>
      </c>
      <c r="G19" s="5">
        <v>73572</v>
      </c>
      <c r="H19" s="5">
        <v>0</v>
      </c>
      <c r="I19" s="5">
        <v>3893372</v>
      </c>
      <c r="J19" s="5">
        <v>1051832</v>
      </c>
      <c r="K19" s="5">
        <v>0</v>
      </c>
      <c r="L19" s="5">
        <v>166505</v>
      </c>
      <c r="M19" s="5">
        <v>0</v>
      </c>
      <c r="N19" s="5">
        <v>1598</v>
      </c>
      <c r="O19" s="5">
        <v>866884</v>
      </c>
      <c r="P19" s="5">
        <v>0</v>
      </c>
      <c r="Q19" s="5">
        <v>77762</v>
      </c>
      <c r="R19" s="5">
        <v>2865</v>
      </c>
      <c r="S19" s="5">
        <v>74897</v>
      </c>
      <c r="T19" s="5">
        <v>11969</v>
      </c>
      <c r="U19" s="5">
        <v>4960</v>
      </c>
      <c r="V19" s="5">
        <v>0</v>
      </c>
      <c r="W19" s="5">
        <v>600</v>
      </c>
      <c r="X19" s="5">
        <v>83493</v>
      </c>
      <c r="Y19" s="5">
        <v>4000</v>
      </c>
      <c r="Z19" s="5">
        <v>6294895</v>
      </c>
      <c r="AA19" s="5">
        <v>738864</v>
      </c>
      <c r="AB19" s="5">
        <v>3384750</v>
      </c>
      <c r="AC19" s="5">
        <v>892151</v>
      </c>
      <c r="AD19" s="5">
        <v>300000</v>
      </c>
      <c r="AE19" s="5">
        <v>0</v>
      </c>
      <c r="AF19" s="5">
        <v>0</v>
      </c>
      <c r="AG19" s="5">
        <v>0</v>
      </c>
      <c r="AH19" s="5">
        <v>0</v>
      </c>
      <c r="AI19" s="5">
        <v>138248</v>
      </c>
      <c r="AJ19" s="5">
        <v>4651</v>
      </c>
      <c r="AK19" s="5">
        <v>5458664</v>
      </c>
      <c r="AL19" s="5">
        <v>5488</v>
      </c>
      <c r="AM19" s="5">
        <v>2131</v>
      </c>
      <c r="AN19" s="5">
        <v>0</v>
      </c>
      <c r="AO19" s="5">
        <v>16880</v>
      </c>
      <c r="AP19" s="5">
        <v>362</v>
      </c>
      <c r="AQ19" s="5">
        <v>24863</v>
      </c>
      <c r="AR19" s="5">
        <v>175659</v>
      </c>
      <c r="AS19" s="5">
        <v>27000</v>
      </c>
      <c r="AT19" s="5">
        <v>5274</v>
      </c>
      <c r="AU19" s="5">
        <v>2468</v>
      </c>
      <c r="AV19" s="5">
        <v>2468</v>
      </c>
      <c r="AW19" s="5">
        <v>0</v>
      </c>
      <c r="AX19" s="5">
        <v>0</v>
      </c>
      <c r="AY19" s="5">
        <v>0</v>
      </c>
      <c r="AZ19" s="5">
        <v>0</v>
      </c>
      <c r="BA19" s="5">
        <v>1598</v>
      </c>
      <c r="BB19" s="5">
        <v>1598</v>
      </c>
      <c r="BC19" s="5">
        <v>0</v>
      </c>
      <c r="BD19" s="5">
        <v>0</v>
      </c>
      <c r="BE19" s="5">
        <v>0</v>
      </c>
      <c r="BF19" s="5">
        <v>599369</v>
      </c>
      <c r="BG19" s="5">
        <v>635709</v>
      </c>
      <c r="BH19" s="5">
        <v>6294895</v>
      </c>
    </row>
    <row r="20" spans="1:60" ht="12.75">
      <c r="A20" s="5" t="s">
        <v>87</v>
      </c>
      <c r="B20" s="5">
        <v>537</v>
      </c>
      <c r="C20" s="5">
        <v>200912</v>
      </c>
      <c r="D20" s="5" t="s">
        <v>229</v>
      </c>
      <c r="E20" s="5">
        <v>5631</v>
      </c>
      <c r="F20" s="5">
        <v>0</v>
      </c>
      <c r="G20" s="5">
        <v>15825</v>
      </c>
      <c r="H20" s="5">
        <v>0</v>
      </c>
      <c r="I20" s="5">
        <v>236728</v>
      </c>
      <c r="J20" s="5">
        <v>143755</v>
      </c>
      <c r="K20" s="5">
        <v>266241</v>
      </c>
      <c r="L20" s="5">
        <v>28060</v>
      </c>
      <c r="M20" s="5">
        <v>1978</v>
      </c>
      <c r="N20" s="5">
        <v>5434</v>
      </c>
      <c r="O20" s="5">
        <v>47259</v>
      </c>
      <c r="P20" s="5">
        <v>0</v>
      </c>
      <c r="Q20" s="5">
        <v>19884</v>
      </c>
      <c r="R20" s="5">
        <v>18250</v>
      </c>
      <c r="S20" s="5">
        <v>1634</v>
      </c>
      <c r="T20" s="5">
        <v>1954</v>
      </c>
      <c r="U20" s="5">
        <v>122</v>
      </c>
      <c r="V20" s="5">
        <v>0</v>
      </c>
      <c r="W20" s="5">
        <v>0</v>
      </c>
      <c r="X20" s="5">
        <v>16048</v>
      </c>
      <c r="Y20" s="5">
        <v>0</v>
      </c>
      <c r="Z20" s="5">
        <v>788920</v>
      </c>
      <c r="AA20" s="5">
        <v>94</v>
      </c>
      <c r="AB20" s="5">
        <v>572598</v>
      </c>
      <c r="AC20" s="5">
        <v>47259</v>
      </c>
      <c r="AD20" s="5">
        <v>0</v>
      </c>
      <c r="AE20" s="5">
        <v>1899</v>
      </c>
      <c r="AF20" s="5">
        <v>0</v>
      </c>
      <c r="AG20" s="5">
        <v>0</v>
      </c>
      <c r="AH20" s="5">
        <v>0</v>
      </c>
      <c r="AI20" s="5">
        <v>11135</v>
      </c>
      <c r="AJ20" s="5">
        <v>862</v>
      </c>
      <c r="AK20" s="5">
        <v>633848</v>
      </c>
      <c r="AL20" s="5">
        <v>0</v>
      </c>
      <c r="AM20" s="5">
        <v>445</v>
      </c>
      <c r="AN20" s="5">
        <v>0</v>
      </c>
      <c r="AO20" s="5">
        <v>10002</v>
      </c>
      <c r="AP20" s="5">
        <v>0</v>
      </c>
      <c r="AQ20" s="5">
        <v>10447</v>
      </c>
      <c r="AR20" s="5">
        <v>0</v>
      </c>
      <c r="AS20" s="5">
        <v>16040</v>
      </c>
      <c r="AT20" s="5">
        <v>0</v>
      </c>
      <c r="AU20" s="5">
        <v>631</v>
      </c>
      <c r="AV20" s="5">
        <v>631</v>
      </c>
      <c r="AW20" s="5">
        <v>0</v>
      </c>
      <c r="AX20" s="5">
        <v>0</v>
      </c>
      <c r="AY20" s="5">
        <v>0</v>
      </c>
      <c r="AZ20" s="5">
        <v>0</v>
      </c>
      <c r="BA20" s="5">
        <v>1353</v>
      </c>
      <c r="BB20" s="5">
        <v>0</v>
      </c>
      <c r="BC20" s="5">
        <v>0</v>
      </c>
      <c r="BD20" s="5">
        <v>0</v>
      </c>
      <c r="BE20" s="5">
        <v>1353</v>
      </c>
      <c r="BF20" s="5">
        <v>126600</v>
      </c>
      <c r="BG20" s="5">
        <v>144625</v>
      </c>
      <c r="BH20" s="5">
        <v>788920</v>
      </c>
    </row>
    <row r="21" spans="1:60" ht="12.75">
      <c r="A21" s="5" t="s">
        <v>88</v>
      </c>
      <c r="B21" s="5">
        <v>9044</v>
      </c>
      <c r="C21" s="5">
        <v>200912</v>
      </c>
      <c r="D21" s="5" t="s">
        <v>229</v>
      </c>
      <c r="E21" s="5">
        <v>15140</v>
      </c>
      <c r="F21" s="5">
        <v>0</v>
      </c>
      <c r="G21" s="5">
        <v>39735</v>
      </c>
      <c r="H21" s="5">
        <v>3603</v>
      </c>
      <c r="I21" s="5">
        <v>1893230</v>
      </c>
      <c r="J21" s="5">
        <v>192924</v>
      </c>
      <c r="K21" s="5">
        <v>126795</v>
      </c>
      <c r="L21" s="5">
        <v>51066</v>
      </c>
      <c r="M21" s="5">
        <v>0</v>
      </c>
      <c r="N21" s="5">
        <v>0</v>
      </c>
      <c r="O21" s="5">
        <v>0</v>
      </c>
      <c r="P21" s="5">
        <v>0</v>
      </c>
      <c r="Q21" s="5">
        <v>37773</v>
      </c>
      <c r="R21" s="5">
        <v>9183</v>
      </c>
      <c r="S21" s="5">
        <v>28590</v>
      </c>
      <c r="T21" s="5">
        <v>4746</v>
      </c>
      <c r="U21" s="5">
        <v>2947</v>
      </c>
      <c r="V21" s="5">
        <v>3666</v>
      </c>
      <c r="W21" s="5">
        <v>0</v>
      </c>
      <c r="X21" s="5">
        <v>9022</v>
      </c>
      <c r="Y21" s="5">
        <v>2194</v>
      </c>
      <c r="Z21" s="5">
        <v>2382842</v>
      </c>
      <c r="AA21" s="5">
        <v>115136</v>
      </c>
      <c r="AB21" s="5">
        <v>1693298</v>
      </c>
      <c r="AC21" s="5">
        <v>0</v>
      </c>
      <c r="AD21" s="5">
        <v>0</v>
      </c>
      <c r="AE21" s="5">
        <v>6174</v>
      </c>
      <c r="AF21" s="5">
        <v>0</v>
      </c>
      <c r="AG21" s="5">
        <v>0</v>
      </c>
      <c r="AH21" s="5">
        <v>0</v>
      </c>
      <c r="AI21" s="5">
        <v>29918</v>
      </c>
      <c r="AJ21" s="5">
        <v>126</v>
      </c>
      <c r="AK21" s="5">
        <v>1844652</v>
      </c>
      <c r="AL21" s="5">
        <v>365</v>
      </c>
      <c r="AM21" s="5">
        <v>0</v>
      </c>
      <c r="AN21" s="5">
        <v>0</v>
      </c>
      <c r="AO21" s="5">
        <v>8528</v>
      </c>
      <c r="AP21" s="5">
        <v>7830</v>
      </c>
      <c r="AQ21" s="5">
        <v>16723</v>
      </c>
      <c r="AR21" s="5">
        <v>124408</v>
      </c>
      <c r="AS21" s="5">
        <v>233226</v>
      </c>
      <c r="AT21" s="5">
        <v>0</v>
      </c>
      <c r="AU21" s="5">
        <v>8782</v>
      </c>
      <c r="AV21" s="5">
        <v>8782</v>
      </c>
      <c r="AW21" s="5">
        <v>0</v>
      </c>
      <c r="AX21" s="5">
        <v>0</v>
      </c>
      <c r="AY21" s="5">
        <v>0</v>
      </c>
      <c r="AZ21" s="5">
        <v>0</v>
      </c>
      <c r="BA21" s="5">
        <v>334</v>
      </c>
      <c r="BB21" s="5">
        <v>0</v>
      </c>
      <c r="BC21" s="5">
        <v>0</v>
      </c>
      <c r="BD21" s="5">
        <v>0</v>
      </c>
      <c r="BE21" s="5">
        <v>334</v>
      </c>
      <c r="BF21" s="5">
        <v>154718</v>
      </c>
      <c r="BG21" s="5">
        <v>397060</v>
      </c>
      <c r="BH21" s="5">
        <v>2382842</v>
      </c>
    </row>
    <row r="22" spans="1:60" ht="12.75">
      <c r="A22" s="5" t="s">
        <v>94</v>
      </c>
      <c r="B22" s="5">
        <v>1187</v>
      </c>
      <c r="C22" s="5">
        <v>200912</v>
      </c>
      <c r="D22" s="5" t="s">
        <v>229</v>
      </c>
      <c r="E22" s="5">
        <v>522904</v>
      </c>
      <c r="F22" s="5">
        <v>0</v>
      </c>
      <c r="G22" s="5">
        <v>376117</v>
      </c>
      <c r="H22" s="5">
        <v>348882</v>
      </c>
      <c r="I22" s="5">
        <v>0</v>
      </c>
      <c r="J22" s="5">
        <v>1075</v>
      </c>
      <c r="K22" s="5">
        <v>0</v>
      </c>
      <c r="L22" s="5">
        <v>475</v>
      </c>
      <c r="M22" s="5">
        <v>0</v>
      </c>
      <c r="N22" s="5">
        <v>0</v>
      </c>
      <c r="O22" s="5">
        <v>0</v>
      </c>
      <c r="P22" s="5">
        <v>3438</v>
      </c>
      <c r="Q22" s="5">
        <v>0</v>
      </c>
      <c r="R22" s="5">
        <v>0</v>
      </c>
      <c r="S22" s="5">
        <v>0</v>
      </c>
      <c r="T22" s="5">
        <v>1405</v>
      </c>
      <c r="U22" s="5">
        <v>0</v>
      </c>
      <c r="V22" s="5">
        <v>7973</v>
      </c>
      <c r="W22" s="5">
        <v>0</v>
      </c>
      <c r="X22" s="5">
        <v>8649</v>
      </c>
      <c r="Y22" s="5">
        <v>2258</v>
      </c>
      <c r="Z22" s="5">
        <v>1273176</v>
      </c>
      <c r="AA22" s="5">
        <v>168019</v>
      </c>
      <c r="AB22" s="5">
        <v>915264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50577</v>
      </c>
      <c r="AJ22" s="5">
        <v>9398</v>
      </c>
      <c r="AK22" s="5">
        <v>1143258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66742</v>
      </c>
      <c r="AT22" s="5">
        <v>24231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38945</v>
      </c>
      <c r="BG22" s="5">
        <v>129918</v>
      </c>
      <c r="BH22" s="5">
        <v>1273176</v>
      </c>
    </row>
    <row r="23" spans="1:60" ht="12.75">
      <c r="A23" s="5" t="s">
        <v>234</v>
      </c>
      <c r="B23" s="5">
        <v>9080</v>
      </c>
      <c r="C23" s="5">
        <v>200912</v>
      </c>
      <c r="D23" s="5" t="s">
        <v>229</v>
      </c>
      <c r="E23" s="5">
        <v>341316</v>
      </c>
      <c r="F23" s="5">
        <v>0</v>
      </c>
      <c r="G23" s="5">
        <v>119363</v>
      </c>
      <c r="H23" s="5">
        <v>114959</v>
      </c>
      <c r="I23" s="5">
        <v>2355693</v>
      </c>
      <c r="J23" s="5">
        <v>42900</v>
      </c>
      <c r="K23" s="5">
        <v>0</v>
      </c>
      <c r="L23" s="5">
        <v>79460</v>
      </c>
      <c r="M23" s="5">
        <v>26212</v>
      </c>
      <c r="N23" s="5">
        <v>5553</v>
      </c>
      <c r="O23" s="5">
        <v>0</v>
      </c>
      <c r="P23" s="5">
        <v>0</v>
      </c>
      <c r="Q23" s="5">
        <v>3862</v>
      </c>
      <c r="R23" s="5">
        <v>3230</v>
      </c>
      <c r="S23" s="5">
        <v>632</v>
      </c>
      <c r="T23" s="5">
        <v>3971</v>
      </c>
      <c r="U23" s="5">
        <v>0</v>
      </c>
      <c r="V23" s="5">
        <v>0</v>
      </c>
      <c r="W23" s="5">
        <v>120453</v>
      </c>
      <c r="X23" s="5">
        <v>191139</v>
      </c>
      <c r="Y23" s="5">
        <v>0</v>
      </c>
      <c r="Z23" s="5">
        <v>3404881</v>
      </c>
      <c r="AA23" s="5">
        <v>127668</v>
      </c>
      <c r="AB23" s="5">
        <v>626597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11000</v>
      </c>
      <c r="AI23" s="5">
        <v>356542</v>
      </c>
      <c r="AJ23" s="5">
        <v>63</v>
      </c>
      <c r="AK23" s="5">
        <v>1121870</v>
      </c>
      <c r="AL23" s="5">
        <v>7703</v>
      </c>
      <c r="AM23" s="5">
        <v>0</v>
      </c>
      <c r="AN23" s="5">
        <v>0</v>
      </c>
      <c r="AO23" s="5">
        <v>0</v>
      </c>
      <c r="AP23" s="5">
        <v>63374</v>
      </c>
      <c r="AQ23" s="5">
        <v>71077</v>
      </c>
      <c r="AR23" s="5">
        <v>400000</v>
      </c>
      <c r="AS23" s="5">
        <v>700000</v>
      </c>
      <c r="AT23" s="5">
        <v>4300000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-3188066</v>
      </c>
      <c r="BG23" s="5">
        <v>1811934</v>
      </c>
      <c r="BH23" s="5">
        <v>3404881</v>
      </c>
    </row>
    <row r="24" spans="1:60" ht="12.75">
      <c r="A24" s="5" t="s">
        <v>91</v>
      </c>
      <c r="B24" s="5">
        <v>6610</v>
      </c>
      <c r="C24" s="5">
        <v>200912</v>
      </c>
      <c r="D24" s="5" t="s">
        <v>229</v>
      </c>
      <c r="E24" s="5">
        <v>385644</v>
      </c>
      <c r="F24" s="5">
        <v>0</v>
      </c>
      <c r="G24" s="5">
        <v>52323</v>
      </c>
      <c r="H24" s="5">
        <v>25101</v>
      </c>
      <c r="I24" s="5">
        <v>7258650</v>
      </c>
      <c r="J24" s="5">
        <v>1178174</v>
      </c>
      <c r="K24" s="5">
        <v>0</v>
      </c>
      <c r="L24" s="5">
        <v>86297</v>
      </c>
      <c r="M24" s="5">
        <v>369</v>
      </c>
      <c r="N24" s="5">
        <v>125</v>
      </c>
      <c r="O24" s="5">
        <v>0</v>
      </c>
      <c r="P24" s="5">
        <v>215475</v>
      </c>
      <c r="Q24" s="5">
        <v>525</v>
      </c>
      <c r="R24" s="5">
        <v>0</v>
      </c>
      <c r="S24" s="5">
        <v>525</v>
      </c>
      <c r="T24" s="5">
        <v>1912</v>
      </c>
      <c r="U24" s="5">
        <v>8786</v>
      </c>
      <c r="V24" s="5">
        <v>127692</v>
      </c>
      <c r="W24" s="5">
        <v>72273</v>
      </c>
      <c r="X24" s="5">
        <v>91162</v>
      </c>
      <c r="Y24" s="5">
        <v>1557</v>
      </c>
      <c r="Z24" s="5">
        <v>9506065</v>
      </c>
      <c r="AA24" s="5">
        <v>273792</v>
      </c>
      <c r="AB24" s="5">
        <v>7940524</v>
      </c>
      <c r="AC24" s="5">
        <v>0</v>
      </c>
      <c r="AD24" s="5">
        <v>1054</v>
      </c>
      <c r="AE24" s="5">
        <v>0</v>
      </c>
      <c r="AF24" s="5">
        <v>0</v>
      </c>
      <c r="AG24" s="5">
        <v>0</v>
      </c>
      <c r="AH24" s="5">
        <v>21831</v>
      </c>
      <c r="AI24" s="5">
        <v>91853</v>
      </c>
      <c r="AJ24" s="5">
        <v>201</v>
      </c>
      <c r="AK24" s="5">
        <v>8329255</v>
      </c>
      <c r="AL24" s="5">
        <v>0</v>
      </c>
      <c r="AM24" s="5">
        <v>0</v>
      </c>
      <c r="AN24" s="5">
        <v>0</v>
      </c>
      <c r="AO24" s="5">
        <v>25311</v>
      </c>
      <c r="AP24" s="5">
        <v>2775</v>
      </c>
      <c r="AQ24" s="5">
        <v>28086</v>
      </c>
      <c r="AR24" s="5">
        <v>544225</v>
      </c>
      <c r="AS24" s="5">
        <v>122500</v>
      </c>
      <c r="AT24" s="5">
        <v>0</v>
      </c>
      <c r="AU24" s="5">
        <v>125</v>
      </c>
      <c r="AV24" s="5">
        <v>125</v>
      </c>
      <c r="AW24" s="5">
        <v>0</v>
      </c>
      <c r="AX24" s="5">
        <v>0</v>
      </c>
      <c r="AY24" s="5">
        <v>0</v>
      </c>
      <c r="AZ24" s="5">
        <v>0</v>
      </c>
      <c r="BA24" s="5">
        <v>710157</v>
      </c>
      <c r="BB24" s="5">
        <v>0</v>
      </c>
      <c r="BC24" s="5">
        <v>0</v>
      </c>
      <c r="BD24" s="5">
        <v>0</v>
      </c>
      <c r="BE24" s="5">
        <v>710157</v>
      </c>
      <c r="BF24" s="5">
        <v>-228283</v>
      </c>
      <c r="BG24" s="5">
        <v>604499</v>
      </c>
      <c r="BH24" s="5">
        <v>9506065</v>
      </c>
    </row>
    <row r="25" spans="1:60" ht="12.75">
      <c r="A25" s="5" t="s">
        <v>235</v>
      </c>
      <c r="B25" s="5">
        <v>9137</v>
      </c>
      <c r="C25" s="5">
        <v>200912</v>
      </c>
      <c r="D25" s="5" t="s">
        <v>229</v>
      </c>
      <c r="E25" s="5">
        <v>19</v>
      </c>
      <c r="F25" s="5">
        <v>0</v>
      </c>
      <c r="G25" s="5">
        <v>57510</v>
      </c>
      <c r="H25" s="5">
        <v>0</v>
      </c>
      <c r="I25" s="5">
        <v>2086571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41596</v>
      </c>
      <c r="Q25" s="5">
        <v>0</v>
      </c>
      <c r="R25" s="5">
        <v>0</v>
      </c>
      <c r="S25" s="5">
        <v>0</v>
      </c>
      <c r="T25" s="5">
        <v>60</v>
      </c>
      <c r="U25" s="5">
        <v>4000</v>
      </c>
      <c r="V25" s="5">
        <v>8163</v>
      </c>
      <c r="W25" s="5">
        <v>0</v>
      </c>
      <c r="X25" s="5">
        <v>15212</v>
      </c>
      <c r="Y25" s="5">
        <v>41707</v>
      </c>
      <c r="Z25" s="5">
        <v>2254838</v>
      </c>
      <c r="AA25" s="5">
        <v>1753901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43734</v>
      </c>
      <c r="AJ25" s="5">
        <v>133</v>
      </c>
      <c r="AK25" s="5">
        <v>1797768</v>
      </c>
      <c r="AL25" s="5">
        <v>0</v>
      </c>
      <c r="AM25" s="5">
        <v>0</v>
      </c>
      <c r="AN25" s="5">
        <v>0</v>
      </c>
      <c r="AO25" s="5">
        <v>0</v>
      </c>
      <c r="AP25" s="5">
        <v>310</v>
      </c>
      <c r="AQ25" s="5">
        <v>310</v>
      </c>
      <c r="AR25" s="5">
        <v>0</v>
      </c>
      <c r="AS25" s="5">
        <v>110000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346760</v>
      </c>
      <c r="BG25" s="5">
        <v>456760</v>
      </c>
      <c r="BH25" s="5">
        <v>2254838</v>
      </c>
    </row>
    <row r="26" spans="1:60" ht="12.75">
      <c r="A26" s="5" t="s">
        <v>95</v>
      </c>
      <c r="B26" s="5">
        <v>644</v>
      </c>
      <c r="C26" s="5">
        <v>200912</v>
      </c>
      <c r="D26" s="5" t="s">
        <v>229</v>
      </c>
      <c r="E26" s="5">
        <v>1968</v>
      </c>
      <c r="F26" s="5">
        <v>0</v>
      </c>
      <c r="G26" s="5">
        <v>58790</v>
      </c>
      <c r="H26" s="5">
        <v>0</v>
      </c>
      <c r="I26" s="5">
        <v>157666</v>
      </c>
      <c r="J26" s="5">
        <v>66974</v>
      </c>
      <c r="K26" s="5">
        <v>0</v>
      </c>
      <c r="L26" s="5">
        <v>7200</v>
      </c>
      <c r="M26" s="5">
        <v>0</v>
      </c>
      <c r="N26" s="5">
        <v>0</v>
      </c>
      <c r="O26" s="5">
        <v>0</v>
      </c>
      <c r="P26" s="5">
        <v>0</v>
      </c>
      <c r="Q26" s="5">
        <v>1872</v>
      </c>
      <c r="R26" s="5">
        <v>0</v>
      </c>
      <c r="S26" s="5">
        <v>1872</v>
      </c>
      <c r="T26" s="5">
        <v>0</v>
      </c>
      <c r="U26" s="5">
        <v>339</v>
      </c>
      <c r="V26" s="5">
        <v>678</v>
      </c>
      <c r="W26" s="5">
        <v>0</v>
      </c>
      <c r="X26" s="5">
        <v>3324</v>
      </c>
      <c r="Y26" s="5">
        <v>413</v>
      </c>
      <c r="Z26" s="5">
        <v>299224</v>
      </c>
      <c r="AA26" s="5">
        <v>0</v>
      </c>
      <c r="AB26" s="5">
        <v>252396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2273</v>
      </c>
      <c r="AJ26" s="5">
        <v>0</v>
      </c>
      <c r="AK26" s="5">
        <v>254669</v>
      </c>
      <c r="AL26" s="5">
        <v>0</v>
      </c>
      <c r="AM26" s="5">
        <v>0</v>
      </c>
      <c r="AN26" s="5">
        <v>0</v>
      </c>
      <c r="AO26" s="5">
        <v>975</v>
      </c>
      <c r="AP26" s="5">
        <v>0</v>
      </c>
      <c r="AQ26" s="5">
        <v>975</v>
      </c>
      <c r="AR26" s="5">
        <v>0</v>
      </c>
      <c r="AS26" s="5">
        <v>2213</v>
      </c>
      <c r="AT26" s="5">
        <v>0</v>
      </c>
      <c r="AU26" s="5">
        <v>1142</v>
      </c>
      <c r="AV26" s="5">
        <v>1142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40225</v>
      </c>
      <c r="BG26" s="5">
        <v>43580</v>
      </c>
      <c r="BH26" s="5">
        <v>299224</v>
      </c>
    </row>
    <row r="27" spans="1:60" ht="12.75">
      <c r="A27" s="5" t="s">
        <v>96</v>
      </c>
      <c r="B27" s="5">
        <v>9684</v>
      </c>
      <c r="C27" s="5">
        <v>200912</v>
      </c>
      <c r="D27" s="5" t="s">
        <v>229</v>
      </c>
      <c r="E27" s="5">
        <v>8008</v>
      </c>
      <c r="F27" s="5">
        <v>0</v>
      </c>
      <c r="G27" s="5">
        <v>70493</v>
      </c>
      <c r="H27" s="5">
        <v>12340</v>
      </c>
      <c r="I27" s="5">
        <v>168514</v>
      </c>
      <c r="J27" s="5">
        <v>88892</v>
      </c>
      <c r="K27" s="5">
        <v>0</v>
      </c>
      <c r="L27" s="5">
        <v>18837</v>
      </c>
      <c r="M27" s="5">
        <v>0</v>
      </c>
      <c r="N27" s="5">
        <v>0</v>
      </c>
      <c r="O27" s="5">
        <v>0</v>
      </c>
      <c r="P27" s="5">
        <v>0</v>
      </c>
      <c r="Q27" s="5">
        <v>3845</v>
      </c>
      <c r="R27" s="5">
        <v>0</v>
      </c>
      <c r="S27" s="5">
        <v>3845</v>
      </c>
      <c r="T27" s="5">
        <v>663</v>
      </c>
      <c r="U27" s="5">
        <v>1888</v>
      </c>
      <c r="V27" s="5">
        <v>441</v>
      </c>
      <c r="W27" s="5">
        <v>0</v>
      </c>
      <c r="X27" s="5">
        <v>1911</v>
      </c>
      <c r="Y27" s="5">
        <v>700</v>
      </c>
      <c r="Z27" s="5">
        <v>376532</v>
      </c>
      <c r="AA27" s="5">
        <v>0</v>
      </c>
      <c r="AB27" s="5">
        <v>287066</v>
      </c>
      <c r="AC27" s="5">
        <v>0</v>
      </c>
      <c r="AD27" s="5">
        <v>0</v>
      </c>
      <c r="AE27" s="5">
        <v>733</v>
      </c>
      <c r="AF27" s="5">
        <v>0</v>
      </c>
      <c r="AG27" s="5">
        <v>0</v>
      </c>
      <c r="AH27" s="5">
        <v>0</v>
      </c>
      <c r="AI27" s="5">
        <v>3108</v>
      </c>
      <c r="AJ27" s="5">
        <v>185</v>
      </c>
      <c r="AK27" s="5">
        <v>291093</v>
      </c>
      <c r="AL27" s="5">
        <v>1800</v>
      </c>
      <c r="AM27" s="5">
        <v>0</v>
      </c>
      <c r="AN27" s="5">
        <v>0</v>
      </c>
      <c r="AO27" s="5">
        <v>835</v>
      </c>
      <c r="AP27" s="5">
        <v>0</v>
      </c>
      <c r="AQ27" s="5">
        <v>2635</v>
      </c>
      <c r="AR27" s="5">
        <v>378</v>
      </c>
      <c r="AS27" s="5">
        <v>10764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71663</v>
      </c>
      <c r="BG27" s="5">
        <v>82427</v>
      </c>
      <c r="BH27" s="5">
        <v>376532</v>
      </c>
    </row>
    <row r="28" spans="1:60" ht="12.75">
      <c r="A28" s="5" t="s">
        <v>97</v>
      </c>
      <c r="B28" s="5">
        <v>9174</v>
      </c>
      <c r="C28" s="5">
        <v>200912</v>
      </c>
      <c r="D28" s="5" t="s">
        <v>229</v>
      </c>
      <c r="E28" s="5">
        <v>298426</v>
      </c>
      <c r="F28" s="5">
        <v>0</v>
      </c>
      <c r="G28" s="5">
        <v>421999</v>
      </c>
      <c r="H28" s="5">
        <v>34625</v>
      </c>
      <c r="I28" s="5">
        <v>2898161</v>
      </c>
      <c r="J28" s="5">
        <v>186799</v>
      </c>
      <c r="K28" s="5">
        <v>0</v>
      </c>
      <c r="L28" s="5">
        <v>133526</v>
      </c>
      <c r="M28" s="5">
        <v>12115</v>
      </c>
      <c r="N28" s="5">
        <v>19509</v>
      </c>
      <c r="O28" s="5">
        <v>29202</v>
      </c>
      <c r="P28" s="5">
        <v>0</v>
      </c>
      <c r="Q28" s="5">
        <v>6963</v>
      </c>
      <c r="R28" s="5">
        <v>4195</v>
      </c>
      <c r="S28" s="5">
        <v>2768</v>
      </c>
      <c r="T28" s="5">
        <v>8917</v>
      </c>
      <c r="U28" s="5">
        <v>442</v>
      </c>
      <c r="V28" s="5">
        <v>14152</v>
      </c>
      <c r="W28" s="5">
        <v>0</v>
      </c>
      <c r="X28" s="5">
        <v>31270</v>
      </c>
      <c r="Y28" s="5">
        <v>0</v>
      </c>
      <c r="Z28" s="5">
        <v>4096104</v>
      </c>
      <c r="AA28" s="5">
        <v>371161</v>
      </c>
      <c r="AB28" s="5">
        <v>2724460</v>
      </c>
      <c r="AC28" s="5">
        <v>29202</v>
      </c>
      <c r="AD28" s="5">
        <v>0</v>
      </c>
      <c r="AE28" s="5">
        <v>173555</v>
      </c>
      <c r="AF28" s="5">
        <v>0</v>
      </c>
      <c r="AG28" s="5">
        <v>0</v>
      </c>
      <c r="AH28" s="5">
        <v>0</v>
      </c>
      <c r="AI28" s="5">
        <v>48523</v>
      </c>
      <c r="AJ28" s="5">
        <v>2388</v>
      </c>
      <c r="AK28" s="5">
        <v>3349289</v>
      </c>
      <c r="AL28" s="5">
        <v>3621</v>
      </c>
      <c r="AM28" s="5">
        <v>0</v>
      </c>
      <c r="AN28" s="5">
        <v>0</v>
      </c>
      <c r="AO28" s="5">
        <v>18023</v>
      </c>
      <c r="AP28" s="5">
        <v>1630</v>
      </c>
      <c r="AQ28" s="5">
        <v>23275</v>
      </c>
      <c r="AR28" s="5">
        <v>369908</v>
      </c>
      <c r="AS28" s="5">
        <v>100362</v>
      </c>
      <c r="AT28" s="5">
        <v>0</v>
      </c>
      <c r="AU28" s="5">
        <v>254</v>
      </c>
      <c r="AV28" s="5">
        <v>254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253017</v>
      </c>
      <c r="BG28" s="5">
        <v>353633</v>
      </c>
      <c r="BH28" s="5">
        <v>4096104</v>
      </c>
    </row>
    <row r="29" spans="1:60" ht="12.75">
      <c r="A29" s="5" t="s">
        <v>99</v>
      </c>
      <c r="B29" s="5">
        <v>10001</v>
      </c>
      <c r="C29" s="5">
        <v>200912</v>
      </c>
      <c r="D29" s="5" t="s">
        <v>232</v>
      </c>
      <c r="E29" s="5">
        <v>90097</v>
      </c>
      <c r="F29" s="5">
        <v>699834</v>
      </c>
      <c r="G29" s="5">
        <v>14798282</v>
      </c>
      <c r="H29" s="5">
        <v>0</v>
      </c>
      <c r="I29" s="5">
        <v>52987435</v>
      </c>
      <c r="J29" s="5">
        <v>49085988</v>
      </c>
      <c r="K29" s="5">
        <v>0</v>
      </c>
      <c r="L29" s="5">
        <v>64419</v>
      </c>
      <c r="M29" s="5">
        <v>33208</v>
      </c>
      <c r="N29" s="5">
        <v>4573270</v>
      </c>
      <c r="O29" s="5">
        <v>0</v>
      </c>
      <c r="P29" s="5">
        <v>30901</v>
      </c>
      <c r="Q29" s="5">
        <v>1067436</v>
      </c>
      <c r="R29" s="5">
        <v>1063450</v>
      </c>
      <c r="S29" s="5">
        <v>3986</v>
      </c>
      <c r="T29" s="5">
        <v>19770</v>
      </c>
      <c r="U29" s="5">
        <v>25291</v>
      </c>
      <c r="V29" s="5">
        <v>0</v>
      </c>
      <c r="W29" s="5">
        <v>0</v>
      </c>
      <c r="X29" s="5">
        <v>7994122</v>
      </c>
      <c r="Y29" s="5">
        <v>76951</v>
      </c>
      <c r="Z29" s="5">
        <v>131547004</v>
      </c>
      <c r="AA29" s="5">
        <v>35489412</v>
      </c>
      <c r="AB29" s="5">
        <v>21771442</v>
      </c>
      <c r="AC29" s="5">
        <v>0</v>
      </c>
      <c r="AD29" s="5">
        <v>0</v>
      </c>
      <c r="AE29" s="5">
        <v>48723756</v>
      </c>
      <c r="AF29" s="5">
        <v>0</v>
      </c>
      <c r="AG29" s="5">
        <v>0</v>
      </c>
      <c r="AH29" s="5">
        <v>0</v>
      </c>
      <c r="AI29" s="5">
        <v>12786101</v>
      </c>
      <c r="AJ29" s="5">
        <v>8125</v>
      </c>
      <c r="AK29" s="5">
        <v>118778836</v>
      </c>
      <c r="AL29" s="5">
        <v>3400</v>
      </c>
      <c r="AM29" s="5">
        <v>191092</v>
      </c>
      <c r="AN29" s="5">
        <v>0</v>
      </c>
      <c r="AO29" s="5">
        <v>254311</v>
      </c>
      <c r="AP29" s="5">
        <v>0</v>
      </c>
      <c r="AQ29" s="5">
        <v>448803</v>
      </c>
      <c r="AR29" s="5">
        <v>4299357</v>
      </c>
      <c r="AS29" s="5">
        <v>513573</v>
      </c>
      <c r="AT29" s="5">
        <v>0</v>
      </c>
      <c r="AU29" s="5">
        <v>1336</v>
      </c>
      <c r="AV29" s="5">
        <v>1336</v>
      </c>
      <c r="AW29" s="5">
        <v>0</v>
      </c>
      <c r="AX29" s="5">
        <v>0</v>
      </c>
      <c r="AY29" s="5">
        <v>0</v>
      </c>
      <c r="AZ29" s="5">
        <v>0</v>
      </c>
      <c r="BA29" s="5">
        <v>680132</v>
      </c>
      <c r="BB29" s="5">
        <v>0</v>
      </c>
      <c r="BC29" s="5">
        <v>0</v>
      </c>
      <c r="BD29" s="5">
        <v>0</v>
      </c>
      <c r="BE29" s="5">
        <v>680132</v>
      </c>
      <c r="BF29" s="5">
        <v>6824967</v>
      </c>
      <c r="BG29" s="5">
        <v>8020008</v>
      </c>
      <c r="BH29" s="5">
        <v>131547004</v>
      </c>
    </row>
    <row r="30" spans="1:60" ht="12.75">
      <c r="A30" s="5" t="s">
        <v>100</v>
      </c>
      <c r="B30" s="5">
        <v>8231</v>
      </c>
      <c r="C30" s="5">
        <v>200912</v>
      </c>
      <c r="D30" s="5" t="s">
        <v>230</v>
      </c>
      <c r="E30" s="5">
        <v>0</v>
      </c>
      <c r="F30" s="5">
        <v>0</v>
      </c>
      <c r="G30" s="5">
        <v>432307</v>
      </c>
      <c r="H30" s="5">
        <v>0</v>
      </c>
      <c r="I30" s="5">
        <v>11723784</v>
      </c>
      <c r="J30" s="5">
        <v>1855447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8946</v>
      </c>
      <c r="V30" s="5">
        <v>0</v>
      </c>
      <c r="W30" s="5">
        <v>0</v>
      </c>
      <c r="X30" s="5">
        <v>135594</v>
      </c>
      <c r="Y30" s="5">
        <v>19198</v>
      </c>
      <c r="Z30" s="5">
        <v>14175276</v>
      </c>
      <c r="AA30" s="5">
        <v>12012487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167357</v>
      </c>
      <c r="AJ30" s="5">
        <v>983</v>
      </c>
      <c r="AK30" s="5">
        <v>12180827</v>
      </c>
      <c r="AL30" s="5">
        <v>0</v>
      </c>
      <c r="AM30" s="5">
        <v>20495</v>
      </c>
      <c r="AN30" s="5">
        <v>0</v>
      </c>
      <c r="AO30" s="5">
        <v>40816</v>
      </c>
      <c r="AP30" s="5">
        <v>0</v>
      </c>
      <c r="AQ30" s="5">
        <v>61311</v>
      </c>
      <c r="AR30" s="5">
        <v>0</v>
      </c>
      <c r="AS30" s="5">
        <v>900000</v>
      </c>
      <c r="AT30" s="5">
        <v>900000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133138</v>
      </c>
      <c r="BG30" s="5">
        <v>1933138</v>
      </c>
      <c r="BH30" s="5">
        <v>14175276</v>
      </c>
    </row>
    <row r="31" spans="1:60" ht="12.75">
      <c r="A31" s="5" t="s">
        <v>101</v>
      </c>
      <c r="B31" s="5">
        <v>5140</v>
      </c>
      <c r="C31" s="5">
        <v>200912</v>
      </c>
      <c r="D31" s="5" t="s">
        <v>229</v>
      </c>
      <c r="E31" s="5">
        <v>34194</v>
      </c>
      <c r="F31" s="5">
        <v>0</v>
      </c>
      <c r="G31" s="5">
        <v>470383</v>
      </c>
      <c r="H31" s="5">
        <v>2146</v>
      </c>
      <c r="I31" s="5">
        <v>1988906</v>
      </c>
      <c r="J31" s="5">
        <v>320073</v>
      </c>
      <c r="K31" s="5">
        <v>0</v>
      </c>
      <c r="L31" s="5">
        <v>66731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2031</v>
      </c>
      <c r="U31" s="5">
        <v>0</v>
      </c>
      <c r="V31" s="5">
        <v>32520</v>
      </c>
      <c r="W31" s="5">
        <v>0</v>
      </c>
      <c r="X31" s="5">
        <v>56900</v>
      </c>
      <c r="Y31" s="5">
        <v>2581</v>
      </c>
      <c r="Z31" s="5">
        <v>2976465</v>
      </c>
      <c r="AA31" s="5">
        <v>802484</v>
      </c>
      <c r="AB31" s="5">
        <v>1880042</v>
      </c>
      <c r="AC31" s="5">
        <v>0</v>
      </c>
      <c r="AD31" s="5">
        <v>0</v>
      </c>
      <c r="AE31" s="5">
        <v>880</v>
      </c>
      <c r="AF31" s="5">
        <v>0</v>
      </c>
      <c r="AG31" s="5">
        <v>1100</v>
      </c>
      <c r="AH31" s="5">
        <v>0</v>
      </c>
      <c r="AI31" s="5">
        <v>39072</v>
      </c>
      <c r="AJ31" s="5">
        <v>405</v>
      </c>
      <c r="AK31" s="5">
        <v>2723983</v>
      </c>
      <c r="AL31" s="5">
        <v>0</v>
      </c>
      <c r="AM31" s="5">
        <v>0</v>
      </c>
      <c r="AN31" s="5">
        <v>0</v>
      </c>
      <c r="AO31" s="5">
        <v>7531</v>
      </c>
      <c r="AP31" s="5">
        <v>622</v>
      </c>
      <c r="AQ31" s="5">
        <v>8153</v>
      </c>
      <c r="AR31" s="5">
        <v>90000</v>
      </c>
      <c r="AS31" s="5">
        <v>130000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24329</v>
      </c>
      <c r="BG31" s="5">
        <v>154329</v>
      </c>
      <c r="BH31" s="5">
        <v>2976465</v>
      </c>
    </row>
    <row r="32" spans="1:60" ht="12.75">
      <c r="A32" s="5" t="s">
        <v>102</v>
      </c>
      <c r="B32" s="5">
        <v>725</v>
      </c>
      <c r="C32" s="5">
        <v>200912</v>
      </c>
      <c r="D32" s="5" t="s">
        <v>230</v>
      </c>
      <c r="E32" s="5">
        <v>73840</v>
      </c>
      <c r="F32" s="5">
        <v>0</v>
      </c>
      <c r="G32" s="5">
        <v>5124544</v>
      </c>
      <c r="H32" s="5">
        <v>0</v>
      </c>
      <c r="I32" s="5">
        <v>5957894</v>
      </c>
      <c r="J32" s="5">
        <v>247700</v>
      </c>
      <c r="K32" s="5">
        <v>0</v>
      </c>
      <c r="L32" s="5">
        <v>42687</v>
      </c>
      <c r="M32" s="5">
        <v>0</v>
      </c>
      <c r="N32" s="5">
        <v>80768</v>
      </c>
      <c r="O32" s="5">
        <v>0</v>
      </c>
      <c r="P32" s="5">
        <v>0</v>
      </c>
      <c r="Q32" s="5">
        <v>131156</v>
      </c>
      <c r="R32" s="5">
        <v>0</v>
      </c>
      <c r="S32" s="5">
        <v>131156</v>
      </c>
      <c r="T32" s="5">
        <v>16037</v>
      </c>
      <c r="U32" s="5">
        <v>1786</v>
      </c>
      <c r="V32" s="5">
        <v>393000</v>
      </c>
      <c r="W32" s="5">
        <v>550</v>
      </c>
      <c r="X32" s="5">
        <v>248740</v>
      </c>
      <c r="Y32" s="5">
        <v>2683</v>
      </c>
      <c r="Z32" s="5">
        <v>12321385</v>
      </c>
      <c r="AA32" s="5">
        <v>2078516</v>
      </c>
      <c r="AB32" s="5">
        <v>8420460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369232</v>
      </c>
      <c r="AJ32" s="5">
        <v>2887</v>
      </c>
      <c r="AK32" s="5">
        <v>10871095</v>
      </c>
      <c r="AL32" s="5">
        <v>1636</v>
      </c>
      <c r="AM32" s="5">
        <v>0</v>
      </c>
      <c r="AN32" s="5">
        <v>0</v>
      </c>
      <c r="AO32" s="5">
        <v>3268</v>
      </c>
      <c r="AP32" s="5">
        <v>2860</v>
      </c>
      <c r="AQ32" s="5">
        <v>7764</v>
      </c>
      <c r="AR32" s="5">
        <v>0</v>
      </c>
      <c r="AS32" s="5">
        <v>487426</v>
      </c>
      <c r="AT32" s="5">
        <v>2439574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1629527</v>
      </c>
      <c r="BB32" s="5">
        <v>0</v>
      </c>
      <c r="BC32" s="5">
        <v>0</v>
      </c>
      <c r="BD32" s="5">
        <v>0</v>
      </c>
      <c r="BE32" s="5">
        <v>1629527</v>
      </c>
      <c r="BF32" s="5">
        <v>-3114000</v>
      </c>
      <c r="BG32" s="5">
        <v>1442526</v>
      </c>
      <c r="BH32" s="5">
        <v>12321385</v>
      </c>
    </row>
    <row r="33" spans="1:60" ht="12.75">
      <c r="A33" s="5" t="s">
        <v>105</v>
      </c>
      <c r="B33" s="5">
        <v>9860</v>
      </c>
      <c r="C33" s="5">
        <v>200912</v>
      </c>
      <c r="D33" s="5" t="s">
        <v>229</v>
      </c>
      <c r="E33" s="5">
        <v>1622</v>
      </c>
      <c r="F33" s="5">
        <v>0</v>
      </c>
      <c r="G33" s="5">
        <v>23128</v>
      </c>
      <c r="H33" s="5">
        <v>0</v>
      </c>
      <c r="I33" s="5">
        <v>263132</v>
      </c>
      <c r="J33" s="5">
        <v>105058</v>
      </c>
      <c r="K33" s="5">
        <v>0</v>
      </c>
      <c r="L33" s="5">
        <v>10744</v>
      </c>
      <c r="M33" s="5">
        <v>0</v>
      </c>
      <c r="N33" s="5">
        <v>0</v>
      </c>
      <c r="O33" s="5">
        <v>0</v>
      </c>
      <c r="P33" s="5">
        <v>0</v>
      </c>
      <c r="Q33" s="5">
        <v>9487</v>
      </c>
      <c r="R33" s="5">
        <v>3532</v>
      </c>
      <c r="S33" s="5">
        <v>5955</v>
      </c>
      <c r="T33" s="5">
        <v>286</v>
      </c>
      <c r="U33" s="5">
        <v>0</v>
      </c>
      <c r="V33" s="5">
        <v>0</v>
      </c>
      <c r="W33" s="5">
        <v>0</v>
      </c>
      <c r="X33" s="5">
        <v>3162</v>
      </c>
      <c r="Y33" s="5">
        <v>0</v>
      </c>
      <c r="Z33" s="5">
        <v>416619</v>
      </c>
      <c r="AA33" s="5">
        <v>73203</v>
      </c>
      <c r="AB33" s="5">
        <v>278184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5131</v>
      </c>
      <c r="AJ33" s="5">
        <v>0</v>
      </c>
      <c r="AK33" s="5">
        <v>356519</v>
      </c>
      <c r="AL33" s="5">
        <v>0</v>
      </c>
      <c r="AM33" s="5">
        <v>495</v>
      </c>
      <c r="AN33" s="5">
        <v>0</v>
      </c>
      <c r="AO33" s="5">
        <v>1496</v>
      </c>
      <c r="AP33" s="5">
        <v>0</v>
      </c>
      <c r="AQ33" s="5">
        <v>1991</v>
      </c>
      <c r="AR33" s="5">
        <v>0</v>
      </c>
      <c r="AS33" s="5">
        <v>22358</v>
      </c>
      <c r="AT33" s="5">
        <v>0</v>
      </c>
      <c r="AU33" s="5">
        <v>2077</v>
      </c>
      <c r="AV33" s="5">
        <v>2077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33674</v>
      </c>
      <c r="BG33" s="5">
        <v>58110</v>
      </c>
      <c r="BH33" s="5">
        <v>416619</v>
      </c>
    </row>
    <row r="34" spans="1:60" ht="12.75">
      <c r="A34" s="5" t="s">
        <v>106</v>
      </c>
      <c r="B34" s="5">
        <v>5470</v>
      </c>
      <c r="C34" s="5">
        <v>200912</v>
      </c>
      <c r="D34" s="5" t="s">
        <v>230</v>
      </c>
      <c r="E34" s="5">
        <v>65491</v>
      </c>
      <c r="F34" s="5">
        <v>0</v>
      </c>
      <c r="G34" s="5">
        <v>3888480</v>
      </c>
      <c r="H34" s="5">
        <v>79823</v>
      </c>
      <c r="I34" s="5">
        <v>15492759</v>
      </c>
      <c r="J34" s="5">
        <v>10948590</v>
      </c>
      <c r="K34" s="5">
        <v>0</v>
      </c>
      <c r="L34" s="5">
        <v>487621</v>
      </c>
      <c r="M34" s="5">
        <v>0</v>
      </c>
      <c r="N34" s="5">
        <v>4478</v>
      </c>
      <c r="O34" s="5">
        <v>0</v>
      </c>
      <c r="P34" s="5">
        <v>1189</v>
      </c>
      <c r="Q34" s="5">
        <v>0</v>
      </c>
      <c r="R34" s="5">
        <v>0</v>
      </c>
      <c r="S34" s="5">
        <v>0</v>
      </c>
      <c r="T34" s="5">
        <v>51836</v>
      </c>
      <c r="U34" s="5">
        <v>1286238</v>
      </c>
      <c r="V34" s="5">
        <v>205379</v>
      </c>
      <c r="W34" s="5">
        <v>8374</v>
      </c>
      <c r="X34" s="5">
        <v>491765</v>
      </c>
      <c r="Y34" s="5">
        <v>26213</v>
      </c>
      <c r="Z34" s="5">
        <v>33038236</v>
      </c>
      <c r="AA34" s="5">
        <v>8269920</v>
      </c>
      <c r="AB34" s="5">
        <v>18152011</v>
      </c>
      <c r="AC34" s="5">
        <v>0</v>
      </c>
      <c r="AD34" s="5">
        <v>0</v>
      </c>
      <c r="AE34" s="5">
        <v>2519743</v>
      </c>
      <c r="AF34" s="5">
        <v>0</v>
      </c>
      <c r="AG34" s="5">
        <v>1</v>
      </c>
      <c r="AH34" s="5">
        <v>0</v>
      </c>
      <c r="AI34" s="5">
        <v>413957</v>
      </c>
      <c r="AJ34" s="5">
        <v>6164</v>
      </c>
      <c r="AK34" s="5">
        <v>29361796</v>
      </c>
      <c r="AL34" s="5">
        <v>0</v>
      </c>
      <c r="AM34" s="5">
        <v>0</v>
      </c>
      <c r="AN34" s="5">
        <v>0</v>
      </c>
      <c r="AO34" s="5">
        <v>336572</v>
      </c>
      <c r="AP34" s="5">
        <v>24007</v>
      </c>
      <c r="AQ34" s="5">
        <v>360579</v>
      </c>
      <c r="AR34" s="5">
        <v>1168986</v>
      </c>
      <c r="AS34" s="5">
        <v>1370000</v>
      </c>
      <c r="AT34" s="5">
        <v>4054150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978</v>
      </c>
      <c r="BB34" s="5">
        <v>978</v>
      </c>
      <c r="BC34" s="5">
        <v>0</v>
      </c>
      <c r="BD34" s="5">
        <v>0</v>
      </c>
      <c r="BE34" s="5">
        <v>0</v>
      </c>
      <c r="BF34" s="5">
        <v>-3278253</v>
      </c>
      <c r="BG34" s="5">
        <v>2146875</v>
      </c>
      <c r="BH34" s="5">
        <v>33038236</v>
      </c>
    </row>
    <row r="35" spans="1:60" ht="12.75">
      <c r="A35" s="5" t="s">
        <v>108</v>
      </c>
      <c r="B35" s="5">
        <v>13080</v>
      </c>
      <c r="C35" s="5">
        <v>200912</v>
      </c>
      <c r="D35" s="5" t="s">
        <v>229</v>
      </c>
      <c r="E35" s="5">
        <v>1736</v>
      </c>
      <c r="F35" s="5">
        <v>0</v>
      </c>
      <c r="G35" s="5">
        <v>109024</v>
      </c>
      <c r="H35" s="5">
        <v>0</v>
      </c>
      <c r="I35" s="5">
        <v>324832</v>
      </c>
      <c r="J35" s="5">
        <v>126325</v>
      </c>
      <c r="K35" s="5">
        <v>38265</v>
      </c>
      <c r="L35" s="5">
        <v>49184</v>
      </c>
      <c r="M35" s="5">
        <v>0</v>
      </c>
      <c r="N35" s="5">
        <v>0</v>
      </c>
      <c r="O35" s="5">
        <v>0</v>
      </c>
      <c r="P35" s="5">
        <v>0</v>
      </c>
      <c r="Q35" s="5">
        <v>7776</v>
      </c>
      <c r="R35" s="5">
        <v>0</v>
      </c>
      <c r="S35" s="5">
        <v>7776</v>
      </c>
      <c r="T35" s="5">
        <v>658</v>
      </c>
      <c r="U35" s="5">
        <v>2060</v>
      </c>
      <c r="V35" s="5">
        <v>0</v>
      </c>
      <c r="W35" s="5">
        <v>0</v>
      </c>
      <c r="X35" s="5">
        <v>2842</v>
      </c>
      <c r="Y35" s="5">
        <v>719</v>
      </c>
      <c r="Z35" s="5">
        <v>663421</v>
      </c>
      <c r="AA35" s="5">
        <v>5611</v>
      </c>
      <c r="AB35" s="5">
        <v>492588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5261</v>
      </c>
      <c r="AJ35" s="5">
        <v>0</v>
      </c>
      <c r="AK35" s="5">
        <v>503460</v>
      </c>
      <c r="AL35" s="5">
        <v>1400</v>
      </c>
      <c r="AM35" s="5">
        <v>412</v>
      </c>
      <c r="AN35" s="5">
        <v>0</v>
      </c>
      <c r="AO35" s="5">
        <v>1391</v>
      </c>
      <c r="AP35" s="5">
        <v>0</v>
      </c>
      <c r="AQ35" s="5">
        <v>3203</v>
      </c>
      <c r="AR35" s="5">
        <v>0</v>
      </c>
      <c r="AS35" s="5">
        <v>996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155762</v>
      </c>
      <c r="BG35" s="5">
        <v>156758</v>
      </c>
      <c r="BH35" s="5">
        <v>663421</v>
      </c>
    </row>
    <row r="36" spans="1:60" ht="12.75">
      <c r="A36" s="5" t="s">
        <v>109</v>
      </c>
      <c r="B36" s="5">
        <v>9740</v>
      </c>
      <c r="C36" s="5">
        <v>200912</v>
      </c>
      <c r="D36" s="5" t="s">
        <v>229</v>
      </c>
      <c r="E36" s="5">
        <v>24480</v>
      </c>
      <c r="F36" s="5">
        <v>0</v>
      </c>
      <c r="G36" s="5">
        <v>986916</v>
      </c>
      <c r="H36" s="5">
        <v>0</v>
      </c>
      <c r="I36" s="5">
        <v>2221912</v>
      </c>
      <c r="J36" s="5">
        <v>575013</v>
      </c>
      <c r="K36" s="5">
        <v>19361</v>
      </c>
      <c r="L36" s="5">
        <v>145773</v>
      </c>
      <c r="M36" s="5">
        <v>0</v>
      </c>
      <c r="N36" s="5">
        <v>4071</v>
      </c>
      <c r="O36" s="5">
        <v>318868</v>
      </c>
      <c r="P36" s="5">
        <v>0</v>
      </c>
      <c r="Q36" s="5">
        <v>24646</v>
      </c>
      <c r="R36" s="5">
        <v>0</v>
      </c>
      <c r="S36" s="5">
        <v>24646</v>
      </c>
      <c r="T36" s="5">
        <v>5776</v>
      </c>
      <c r="U36" s="5">
        <v>270</v>
      </c>
      <c r="V36" s="5">
        <v>3096</v>
      </c>
      <c r="W36" s="5">
        <v>950</v>
      </c>
      <c r="X36" s="5">
        <v>53475</v>
      </c>
      <c r="Y36" s="5">
        <v>2858</v>
      </c>
      <c r="Z36" s="5">
        <v>4387467</v>
      </c>
      <c r="AA36" s="5">
        <v>285956</v>
      </c>
      <c r="AB36" s="5">
        <v>3053689</v>
      </c>
      <c r="AC36" s="5">
        <v>318868</v>
      </c>
      <c r="AD36" s="5">
        <v>0</v>
      </c>
      <c r="AE36" s="5">
        <v>3706</v>
      </c>
      <c r="AF36" s="5">
        <v>0</v>
      </c>
      <c r="AG36" s="5">
        <v>2006</v>
      </c>
      <c r="AH36" s="5">
        <v>1109</v>
      </c>
      <c r="AI36" s="5">
        <v>115091</v>
      </c>
      <c r="AJ36" s="5">
        <v>701</v>
      </c>
      <c r="AK36" s="5">
        <v>3781126</v>
      </c>
      <c r="AL36" s="5">
        <v>0</v>
      </c>
      <c r="AM36" s="5">
        <v>0</v>
      </c>
      <c r="AN36" s="5">
        <v>0</v>
      </c>
      <c r="AO36" s="5">
        <v>10603</v>
      </c>
      <c r="AP36" s="5">
        <v>1449</v>
      </c>
      <c r="AQ36" s="5">
        <v>12053</v>
      </c>
      <c r="AR36" s="5">
        <v>96740</v>
      </c>
      <c r="AS36" s="5">
        <v>207325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290224</v>
      </c>
      <c r="BG36" s="5">
        <v>497549</v>
      </c>
      <c r="BH36" s="5">
        <v>4387467</v>
      </c>
    </row>
    <row r="37" spans="1:60" ht="12.75">
      <c r="A37" s="5" t="s">
        <v>110</v>
      </c>
      <c r="B37" s="5">
        <v>9133</v>
      </c>
      <c r="C37" s="5">
        <v>200912</v>
      </c>
      <c r="D37" s="5" t="s">
        <v>229</v>
      </c>
      <c r="E37" s="5">
        <v>89894</v>
      </c>
      <c r="F37" s="5">
        <v>0</v>
      </c>
      <c r="G37" s="5">
        <v>47664</v>
      </c>
      <c r="H37" s="5">
        <v>0</v>
      </c>
      <c r="I37" s="5">
        <v>267365</v>
      </c>
      <c r="J37" s="5">
        <v>57143</v>
      </c>
      <c r="K37" s="5">
        <v>0</v>
      </c>
      <c r="L37" s="5">
        <v>16807</v>
      </c>
      <c r="M37" s="5">
        <v>0</v>
      </c>
      <c r="N37" s="5">
        <v>0</v>
      </c>
      <c r="O37" s="5">
        <v>0</v>
      </c>
      <c r="P37" s="5">
        <v>0</v>
      </c>
      <c r="Q37" s="5">
        <v>6822</v>
      </c>
      <c r="R37" s="5">
        <v>0</v>
      </c>
      <c r="S37" s="5">
        <v>6822</v>
      </c>
      <c r="T37" s="5">
        <v>1029</v>
      </c>
      <c r="U37" s="5">
        <v>165</v>
      </c>
      <c r="V37" s="5">
        <v>464</v>
      </c>
      <c r="W37" s="5">
        <v>0</v>
      </c>
      <c r="X37" s="5">
        <v>2299</v>
      </c>
      <c r="Y37" s="5">
        <v>653</v>
      </c>
      <c r="Z37" s="5">
        <v>490305</v>
      </c>
      <c r="AA37" s="5">
        <v>963</v>
      </c>
      <c r="AB37" s="5">
        <v>420448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6614</v>
      </c>
      <c r="AJ37" s="5">
        <v>0</v>
      </c>
      <c r="AK37" s="5">
        <v>428025</v>
      </c>
      <c r="AL37" s="5">
        <v>0</v>
      </c>
      <c r="AM37" s="5">
        <v>0</v>
      </c>
      <c r="AN37" s="5">
        <v>0</v>
      </c>
      <c r="AO37" s="5">
        <v>1164</v>
      </c>
      <c r="AP37" s="5">
        <v>0</v>
      </c>
      <c r="AQ37" s="5">
        <v>1164</v>
      </c>
      <c r="AR37" s="5">
        <v>0</v>
      </c>
      <c r="AS37" s="5">
        <v>26708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34408</v>
      </c>
      <c r="BG37" s="5">
        <v>61116</v>
      </c>
      <c r="BH37" s="5">
        <v>490305</v>
      </c>
    </row>
    <row r="38" spans="1:60" ht="12.75">
      <c r="A38" s="5" t="s">
        <v>112</v>
      </c>
      <c r="B38" s="5">
        <v>13290</v>
      </c>
      <c r="C38" s="5">
        <v>200912</v>
      </c>
      <c r="D38" s="5" t="s">
        <v>229</v>
      </c>
      <c r="E38" s="5">
        <v>84</v>
      </c>
      <c r="F38" s="5">
        <v>0</v>
      </c>
      <c r="G38" s="5">
        <v>75412</v>
      </c>
      <c r="H38" s="5">
        <v>0</v>
      </c>
      <c r="I38" s="5">
        <v>274967</v>
      </c>
      <c r="J38" s="5">
        <v>36973</v>
      </c>
      <c r="K38" s="5">
        <v>0</v>
      </c>
      <c r="L38" s="5">
        <v>6535</v>
      </c>
      <c r="M38" s="5">
        <v>0</v>
      </c>
      <c r="N38" s="5">
        <v>0</v>
      </c>
      <c r="O38" s="5">
        <v>0</v>
      </c>
      <c r="P38" s="5">
        <v>81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113</v>
      </c>
      <c r="W38" s="5">
        <v>0</v>
      </c>
      <c r="X38" s="5">
        <v>1157</v>
      </c>
      <c r="Y38" s="5">
        <v>0</v>
      </c>
      <c r="Z38" s="5">
        <v>395322</v>
      </c>
      <c r="AA38" s="5">
        <v>7151</v>
      </c>
      <c r="AB38" s="5">
        <v>324571</v>
      </c>
      <c r="AC38" s="5">
        <v>0</v>
      </c>
      <c r="AD38" s="5">
        <v>0</v>
      </c>
      <c r="AE38" s="5">
        <v>0</v>
      </c>
      <c r="AF38" s="5">
        <v>0</v>
      </c>
      <c r="AG38" s="5">
        <v>277</v>
      </c>
      <c r="AH38" s="5">
        <v>0</v>
      </c>
      <c r="AI38" s="5">
        <v>3270</v>
      </c>
      <c r="AJ38" s="5">
        <v>2737</v>
      </c>
      <c r="AK38" s="5">
        <v>338006</v>
      </c>
      <c r="AL38" s="5">
        <v>0</v>
      </c>
      <c r="AM38" s="5">
        <v>0</v>
      </c>
      <c r="AN38" s="5">
        <v>0</v>
      </c>
      <c r="AO38" s="5">
        <v>1155</v>
      </c>
      <c r="AP38" s="5">
        <v>400</v>
      </c>
      <c r="AQ38" s="5">
        <v>1555</v>
      </c>
      <c r="AR38" s="5">
        <v>0</v>
      </c>
      <c r="AS38" s="5">
        <v>25826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29935</v>
      </c>
      <c r="BG38" s="5">
        <v>55761</v>
      </c>
      <c r="BH38" s="5">
        <v>395322</v>
      </c>
    </row>
    <row r="39" spans="1:60" ht="12.75">
      <c r="A39" s="5" t="s">
        <v>114</v>
      </c>
      <c r="B39" s="5">
        <v>828</v>
      </c>
      <c r="C39" s="5">
        <v>200912</v>
      </c>
      <c r="D39" s="5" t="s">
        <v>229</v>
      </c>
      <c r="E39" s="5">
        <v>309445</v>
      </c>
      <c r="F39" s="5">
        <v>0</v>
      </c>
      <c r="G39" s="5">
        <v>207059</v>
      </c>
      <c r="H39" s="5">
        <v>0</v>
      </c>
      <c r="I39" s="5">
        <v>5032681</v>
      </c>
      <c r="J39" s="5">
        <v>1453353</v>
      </c>
      <c r="K39" s="5">
        <v>268316</v>
      </c>
      <c r="L39" s="5">
        <v>211706</v>
      </c>
      <c r="M39" s="5">
        <v>4455</v>
      </c>
      <c r="N39" s="5">
        <v>20800</v>
      </c>
      <c r="O39" s="5">
        <v>211677</v>
      </c>
      <c r="P39" s="5">
        <v>0</v>
      </c>
      <c r="Q39" s="5">
        <v>0</v>
      </c>
      <c r="R39" s="5">
        <v>0</v>
      </c>
      <c r="S39" s="5">
        <v>0</v>
      </c>
      <c r="T39" s="5">
        <v>8255</v>
      </c>
      <c r="U39" s="5">
        <v>15052</v>
      </c>
      <c r="V39" s="5">
        <v>5338</v>
      </c>
      <c r="W39" s="5">
        <v>26538</v>
      </c>
      <c r="X39" s="5">
        <v>104268</v>
      </c>
      <c r="Y39" s="5">
        <v>4603</v>
      </c>
      <c r="Z39" s="5">
        <v>7883546</v>
      </c>
      <c r="AA39" s="5">
        <v>1571937</v>
      </c>
      <c r="AB39" s="5">
        <v>4108398</v>
      </c>
      <c r="AC39" s="5">
        <v>211677</v>
      </c>
      <c r="AD39" s="5">
        <v>0</v>
      </c>
      <c r="AE39" s="5">
        <v>352435</v>
      </c>
      <c r="AF39" s="5">
        <v>0</v>
      </c>
      <c r="AG39" s="5">
        <v>0</v>
      </c>
      <c r="AH39" s="5">
        <v>19614</v>
      </c>
      <c r="AI39" s="5">
        <v>112685</v>
      </c>
      <c r="AJ39" s="5">
        <v>505</v>
      </c>
      <c r="AK39" s="5">
        <v>6377251</v>
      </c>
      <c r="AL39" s="5">
        <v>0</v>
      </c>
      <c r="AM39" s="5">
        <v>0</v>
      </c>
      <c r="AN39" s="5">
        <v>0</v>
      </c>
      <c r="AO39" s="5">
        <v>33097</v>
      </c>
      <c r="AP39" s="5">
        <v>0</v>
      </c>
      <c r="AQ39" s="5">
        <v>33097</v>
      </c>
      <c r="AR39" s="5">
        <v>428220</v>
      </c>
      <c r="AS39" s="5">
        <v>112000</v>
      </c>
      <c r="AT39" s="5">
        <v>0</v>
      </c>
      <c r="AU39" s="5">
        <v>-19309</v>
      </c>
      <c r="AV39" s="5">
        <v>0</v>
      </c>
      <c r="AW39" s="5">
        <v>0</v>
      </c>
      <c r="AX39" s="5">
        <v>-19309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952287</v>
      </c>
      <c r="BG39" s="5">
        <v>1044978</v>
      </c>
      <c r="BH39" s="5">
        <v>7883546</v>
      </c>
    </row>
    <row r="40" spans="1:60" ht="12.75">
      <c r="A40" s="5" t="s">
        <v>115</v>
      </c>
      <c r="B40" s="5">
        <v>6471</v>
      </c>
      <c r="C40" s="5">
        <v>200912</v>
      </c>
      <c r="D40" s="5" t="s">
        <v>229</v>
      </c>
      <c r="E40" s="5">
        <v>327696</v>
      </c>
      <c r="F40" s="5">
        <v>0</v>
      </c>
      <c r="G40" s="5">
        <v>255227</v>
      </c>
      <c r="H40" s="5">
        <v>0</v>
      </c>
      <c r="I40" s="5">
        <v>2795306</v>
      </c>
      <c r="J40" s="5">
        <v>470382</v>
      </c>
      <c r="K40" s="5">
        <v>0</v>
      </c>
      <c r="L40" s="5">
        <v>73399</v>
      </c>
      <c r="M40" s="5">
        <v>0</v>
      </c>
      <c r="N40" s="5">
        <v>0</v>
      </c>
      <c r="O40" s="5">
        <v>0</v>
      </c>
      <c r="P40" s="5">
        <v>0</v>
      </c>
      <c r="Q40" s="5">
        <v>193997</v>
      </c>
      <c r="R40" s="5">
        <v>0</v>
      </c>
      <c r="S40" s="5">
        <v>193997</v>
      </c>
      <c r="T40" s="5">
        <v>9753</v>
      </c>
      <c r="U40" s="5">
        <v>0</v>
      </c>
      <c r="V40" s="5">
        <v>0</v>
      </c>
      <c r="W40" s="5">
        <v>0</v>
      </c>
      <c r="X40" s="5">
        <v>15384</v>
      </c>
      <c r="Y40" s="5">
        <v>3331</v>
      </c>
      <c r="Z40" s="5">
        <v>4144475</v>
      </c>
      <c r="AA40" s="5">
        <v>74356</v>
      </c>
      <c r="AB40" s="5">
        <v>3262398</v>
      </c>
      <c r="AC40" s="5">
        <v>0</v>
      </c>
      <c r="AD40" s="5">
        <v>0</v>
      </c>
      <c r="AE40" s="5">
        <v>0</v>
      </c>
      <c r="AF40" s="5">
        <v>0</v>
      </c>
      <c r="AG40" s="5">
        <v>13902</v>
      </c>
      <c r="AH40" s="5">
        <v>0</v>
      </c>
      <c r="AI40" s="5">
        <v>51759</v>
      </c>
      <c r="AJ40" s="5">
        <v>2915</v>
      </c>
      <c r="AK40" s="5">
        <v>3405330</v>
      </c>
      <c r="AL40" s="5">
        <v>0</v>
      </c>
      <c r="AM40" s="5">
        <v>33847</v>
      </c>
      <c r="AN40" s="5">
        <v>0</v>
      </c>
      <c r="AO40" s="5">
        <v>11014</v>
      </c>
      <c r="AP40" s="5">
        <v>0</v>
      </c>
      <c r="AQ40" s="5">
        <v>44861</v>
      </c>
      <c r="AR40" s="5">
        <v>0</v>
      </c>
      <c r="AS40" s="5">
        <v>180000</v>
      </c>
      <c r="AT40" s="5">
        <v>0</v>
      </c>
      <c r="AU40" s="5">
        <v>24867</v>
      </c>
      <c r="AV40" s="5">
        <v>24867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489417</v>
      </c>
      <c r="BG40" s="5">
        <v>694284</v>
      </c>
      <c r="BH40" s="5">
        <v>4144475</v>
      </c>
    </row>
    <row r="41" spans="1:60" ht="12.75">
      <c r="A41" s="5" t="s">
        <v>118</v>
      </c>
      <c r="B41" s="5">
        <v>9212</v>
      </c>
      <c r="C41" s="5">
        <v>200912</v>
      </c>
      <c r="D41" s="5" t="s">
        <v>229</v>
      </c>
      <c r="E41" s="5">
        <v>87379</v>
      </c>
      <c r="F41" s="5">
        <v>0</v>
      </c>
      <c r="G41" s="5">
        <v>24003</v>
      </c>
      <c r="H41" s="5">
        <v>7924</v>
      </c>
      <c r="I41" s="5">
        <v>197890</v>
      </c>
      <c r="J41" s="5">
        <v>183962</v>
      </c>
      <c r="K41" s="5">
        <v>0</v>
      </c>
      <c r="L41" s="5">
        <v>10536</v>
      </c>
      <c r="M41" s="5">
        <v>0</v>
      </c>
      <c r="N41" s="5">
        <v>3597</v>
      </c>
      <c r="O41" s="5">
        <v>0</v>
      </c>
      <c r="P41" s="5">
        <v>0</v>
      </c>
      <c r="Q41" s="5">
        <v>4423</v>
      </c>
      <c r="R41" s="5">
        <v>0</v>
      </c>
      <c r="S41" s="5">
        <v>4423</v>
      </c>
      <c r="T41" s="5">
        <v>612</v>
      </c>
      <c r="U41" s="5">
        <v>116</v>
      </c>
      <c r="V41" s="5">
        <v>448</v>
      </c>
      <c r="W41" s="5">
        <v>0</v>
      </c>
      <c r="X41" s="5">
        <v>4533</v>
      </c>
      <c r="Y41" s="5">
        <v>656</v>
      </c>
      <c r="Z41" s="5">
        <v>526080</v>
      </c>
      <c r="AA41" s="5">
        <v>0</v>
      </c>
      <c r="AB41" s="5">
        <v>433809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5907</v>
      </c>
      <c r="AJ41" s="5">
        <v>193</v>
      </c>
      <c r="AK41" s="5">
        <v>439909</v>
      </c>
      <c r="AL41" s="5">
        <v>73</v>
      </c>
      <c r="AM41" s="5">
        <v>0</v>
      </c>
      <c r="AN41" s="5">
        <v>0</v>
      </c>
      <c r="AO41" s="5">
        <v>1459</v>
      </c>
      <c r="AP41" s="5">
        <v>0</v>
      </c>
      <c r="AQ41" s="5">
        <v>1532</v>
      </c>
      <c r="AR41" s="5">
        <v>0</v>
      </c>
      <c r="AS41" s="5">
        <v>8508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76130</v>
      </c>
      <c r="BG41" s="5">
        <v>84638</v>
      </c>
      <c r="BH41" s="5">
        <v>526080</v>
      </c>
    </row>
    <row r="42" spans="1:60" ht="12.75">
      <c r="A42" s="5" t="s">
        <v>120</v>
      </c>
      <c r="B42" s="5">
        <v>9217</v>
      </c>
      <c r="C42" s="5">
        <v>200912</v>
      </c>
      <c r="D42" s="5" t="s">
        <v>229</v>
      </c>
      <c r="E42" s="5">
        <v>137434</v>
      </c>
      <c r="F42" s="5">
        <v>0</v>
      </c>
      <c r="G42" s="5">
        <v>1045039</v>
      </c>
      <c r="H42" s="5">
        <v>36831</v>
      </c>
      <c r="I42" s="5">
        <v>6403883</v>
      </c>
      <c r="J42" s="5">
        <v>2467363</v>
      </c>
      <c r="K42" s="5">
        <v>0</v>
      </c>
      <c r="L42" s="5">
        <v>419062</v>
      </c>
      <c r="M42" s="5">
        <v>0</v>
      </c>
      <c r="N42" s="5">
        <v>13327</v>
      </c>
      <c r="O42" s="5">
        <v>527978</v>
      </c>
      <c r="P42" s="5">
        <v>39617</v>
      </c>
      <c r="Q42" s="5">
        <v>128485</v>
      </c>
      <c r="R42" s="5">
        <v>55610</v>
      </c>
      <c r="S42" s="5">
        <v>72875</v>
      </c>
      <c r="T42" s="5">
        <v>21426</v>
      </c>
      <c r="U42" s="5">
        <v>30417</v>
      </c>
      <c r="V42" s="5">
        <v>0</v>
      </c>
      <c r="W42" s="5">
        <v>19593</v>
      </c>
      <c r="X42" s="5">
        <v>365417</v>
      </c>
      <c r="Y42" s="5">
        <v>12682</v>
      </c>
      <c r="Z42" s="5">
        <v>11668554</v>
      </c>
      <c r="AA42" s="5">
        <v>1231943</v>
      </c>
      <c r="AB42" s="5">
        <v>6666451</v>
      </c>
      <c r="AC42" s="5">
        <v>527978</v>
      </c>
      <c r="AD42" s="5">
        <v>0</v>
      </c>
      <c r="AE42" s="5">
        <v>409787</v>
      </c>
      <c r="AF42" s="5">
        <v>0</v>
      </c>
      <c r="AG42" s="5">
        <v>0</v>
      </c>
      <c r="AH42" s="5">
        <v>0</v>
      </c>
      <c r="AI42" s="5">
        <v>735135</v>
      </c>
      <c r="AJ42" s="5">
        <v>1068</v>
      </c>
      <c r="AK42" s="5">
        <v>9572362</v>
      </c>
      <c r="AL42" s="5">
        <v>0</v>
      </c>
      <c r="AM42" s="5">
        <v>8500</v>
      </c>
      <c r="AN42" s="5">
        <v>0</v>
      </c>
      <c r="AO42" s="5">
        <v>37240</v>
      </c>
      <c r="AP42" s="5">
        <v>0</v>
      </c>
      <c r="AQ42" s="5">
        <v>45740</v>
      </c>
      <c r="AR42" s="5">
        <v>524022</v>
      </c>
      <c r="AS42" s="5">
        <v>54964</v>
      </c>
      <c r="AT42" s="5">
        <v>0</v>
      </c>
      <c r="AU42" s="5">
        <v>14924</v>
      </c>
      <c r="AV42" s="5">
        <v>14924</v>
      </c>
      <c r="AW42" s="5">
        <v>0</v>
      </c>
      <c r="AX42" s="5">
        <v>0</v>
      </c>
      <c r="AY42" s="5">
        <v>0</v>
      </c>
      <c r="AZ42" s="5">
        <v>0</v>
      </c>
      <c r="BA42" s="5">
        <v>11327</v>
      </c>
      <c r="BB42" s="5">
        <v>11327</v>
      </c>
      <c r="BC42" s="5">
        <v>0</v>
      </c>
      <c r="BD42" s="5">
        <v>0</v>
      </c>
      <c r="BE42" s="5">
        <v>0</v>
      </c>
      <c r="BF42" s="5">
        <v>1445213</v>
      </c>
      <c r="BG42" s="5">
        <v>1526429</v>
      </c>
      <c r="BH42" s="5">
        <v>11668554</v>
      </c>
    </row>
    <row r="43" spans="1:60" ht="12.75">
      <c r="A43" s="5" t="s">
        <v>121</v>
      </c>
      <c r="B43" s="5">
        <v>9351</v>
      </c>
      <c r="C43" s="5">
        <v>200912</v>
      </c>
      <c r="D43" s="5" t="s">
        <v>229</v>
      </c>
      <c r="E43" s="5">
        <v>65614</v>
      </c>
      <c r="F43" s="5">
        <v>0</v>
      </c>
      <c r="G43" s="5">
        <v>650863</v>
      </c>
      <c r="H43" s="5">
        <v>33298</v>
      </c>
      <c r="I43" s="5">
        <v>3374576</v>
      </c>
      <c r="J43" s="5">
        <v>563431</v>
      </c>
      <c r="K43" s="5">
        <v>32183</v>
      </c>
      <c r="L43" s="5">
        <v>172082</v>
      </c>
      <c r="M43" s="5">
        <v>10603</v>
      </c>
      <c r="N43" s="5">
        <v>20528</v>
      </c>
      <c r="O43" s="5">
        <v>0</v>
      </c>
      <c r="P43" s="5">
        <v>0</v>
      </c>
      <c r="Q43" s="5">
        <v>115899</v>
      </c>
      <c r="R43" s="5">
        <v>26335</v>
      </c>
      <c r="S43" s="5">
        <v>89564</v>
      </c>
      <c r="T43" s="5">
        <v>4477</v>
      </c>
      <c r="U43" s="5">
        <v>490</v>
      </c>
      <c r="V43" s="5">
        <v>4869</v>
      </c>
      <c r="W43" s="5">
        <v>1785</v>
      </c>
      <c r="X43" s="5">
        <v>72767</v>
      </c>
      <c r="Y43" s="5">
        <v>1752</v>
      </c>
      <c r="Z43" s="5">
        <v>5125217</v>
      </c>
      <c r="AA43" s="5">
        <v>918428</v>
      </c>
      <c r="AB43" s="5">
        <v>2986787</v>
      </c>
      <c r="AC43" s="5">
        <v>0</v>
      </c>
      <c r="AD43" s="5">
        <v>0</v>
      </c>
      <c r="AE43" s="5">
        <v>10523</v>
      </c>
      <c r="AF43" s="5">
        <v>0</v>
      </c>
      <c r="AG43" s="5">
        <v>0</v>
      </c>
      <c r="AH43" s="5">
        <v>1911</v>
      </c>
      <c r="AI43" s="5">
        <v>82407</v>
      </c>
      <c r="AJ43" s="5">
        <v>6729</v>
      </c>
      <c r="AK43" s="5">
        <v>4006787</v>
      </c>
      <c r="AL43" s="5">
        <v>12515</v>
      </c>
      <c r="AM43" s="5">
        <v>0</v>
      </c>
      <c r="AN43" s="5">
        <v>0</v>
      </c>
      <c r="AO43" s="5">
        <v>21292</v>
      </c>
      <c r="AP43" s="5">
        <v>671</v>
      </c>
      <c r="AQ43" s="5">
        <v>34478</v>
      </c>
      <c r="AR43" s="5">
        <v>49883</v>
      </c>
      <c r="AS43" s="5">
        <v>278867</v>
      </c>
      <c r="AT43" s="5">
        <v>0</v>
      </c>
      <c r="AU43" s="5">
        <v>20497</v>
      </c>
      <c r="AV43" s="5">
        <v>20497</v>
      </c>
      <c r="AW43" s="5">
        <v>0</v>
      </c>
      <c r="AX43" s="5">
        <v>0</v>
      </c>
      <c r="AY43" s="5">
        <v>0</v>
      </c>
      <c r="AZ43" s="5">
        <v>0</v>
      </c>
      <c r="BA43" s="5">
        <v>10805</v>
      </c>
      <c r="BB43" s="5">
        <v>9839</v>
      </c>
      <c r="BC43" s="5">
        <v>0</v>
      </c>
      <c r="BD43" s="5">
        <v>0</v>
      </c>
      <c r="BE43" s="5">
        <v>966</v>
      </c>
      <c r="BF43" s="5">
        <v>723900</v>
      </c>
      <c r="BG43" s="5">
        <v>1034069</v>
      </c>
      <c r="BH43" s="5">
        <v>5125217</v>
      </c>
    </row>
    <row r="44" spans="1:60" ht="12.75">
      <c r="A44" s="5" t="s">
        <v>123</v>
      </c>
      <c r="B44" s="5">
        <v>9020</v>
      </c>
      <c r="C44" s="5">
        <v>200912</v>
      </c>
      <c r="D44" s="5" t="s">
        <v>229</v>
      </c>
      <c r="E44" s="5">
        <v>90767</v>
      </c>
      <c r="F44" s="5">
        <v>0</v>
      </c>
      <c r="G44" s="5">
        <v>21399</v>
      </c>
      <c r="H44" s="5">
        <v>42554</v>
      </c>
      <c r="I44" s="5">
        <v>1343809</v>
      </c>
      <c r="J44" s="5">
        <v>64732</v>
      </c>
      <c r="K44" s="5">
        <v>11400</v>
      </c>
      <c r="L44" s="5">
        <v>94821</v>
      </c>
      <c r="M44" s="5">
        <v>16184</v>
      </c>
      <c r="N44" s="5">
        <v>0</v>
      </c>
      <c r="O44" s="5">
        <v>0</v>
      </c>
      <c r="P44" s="5">
        <v>0</v>
      </c>
      <c r="Q44" s="5">
        <v>6150</v>
      </c>
      <c r="R44" s="5">
        <v>450</v>
      </c>
      <c r="S44" s="5">
        <v>5700</v>
      </c>
      <c r="T44" s="5">
        <v>3905</v>
      </c>
      <c r="U44" s="5">
        <v>185</v>
      </c>
      <c r="V44" s="5">
        <v>17026</v>
      </c>
      <c r="W44" s="5">
        <v>0</v>
      </c>
      <c r="X44" s="5">
        <v>7118</v>
      </c>
      <c r="Y44" s="5">
        <v>1163</v>
      </c>
      <c r="Z44" s="5">
        <v>1721214</v>
      </c>
      <c r="AA44" s="5">
        <v>136080</v>
      </c>
      <c r="AB44" s="5">
        <v>1086648</v>
      </c>
      <c r="AC44" s="5">
        <v>0</v>
      </c>
      <c r="AD44" s="5">
        <v>0</v>
      </c>
      <c r="AE44" s="5">
        <v>2638</v>
      </c>
      <c r="AF44" s="5">
        <v>0</v>
      </c>
      <c r="AG44" s="5">
        <v>0</v>
      </c>
      <c r="AH44" s="5">
        <v>0</v>
      </c>
      <c r="AI44" s="5">
        <v>15680</v>
      </c>
      <c r="AJ44" s="5">
        <v>715</v>
      </c>
      <c r="AK44" s="5">
        <v>1241761</v>
      </c>
      <c r="AL44" s="5">
        <v>0</v>
      </c>
      <c r="AM44" s="5">
        <v>0</v>
      </c>
      <c r="AN44" s="5">
        <v>0</v>
      </c>
      <c r="AO44" s="5">
        <v>7566</v>
      </c>
      <c r="AP44" s="5">
        <v>0</v>
      </c>
      <c r="AQ44" s="5">
        <v>7566</v>
      </c>
      <c r="AR44" s="5">
        <v>143843</v>
      </c>
      <c r="AS44" s="5">
        <v>229650</v>
      </c>
      <c r="AT44" s="5">
        <v>66020</v>
      </c>
      <c r="AU44" s="5">
        <v>1882</v>
      </c>
      <c r="AV44" s="5">
        <v>1882</v>
      </c>
      <c r="AW44" s="5">
        <v>0</v>
      </c>
      <c r="AX44" s="5">
        <v>0</v>
      </c>
      <c r="AY44" s="5">
        <v>0</v>
      </c>
      <c r="AZ44" s="5">
        <v>0</v>
      </c>
      <c r="BA44" s="5">
        <v>2336</v>
      </c>
      <c r="BB44" s="5">
        <v>2336</v>
      </c>
      <c r="BC44" s="5">
        <v>0</v>
      </c>
      <c r="BD44" s="5">
        <v>0</v>
      </c>
      <c r="BE44" s="5">
        <v>0</v>
      </c>
      <c r="BF44" s="5">
        <v>28156</v>
      </c>
      <c r="BG44" s="5">
        <v>328044</v>
      </c>
      <c r="BH44" s="5">
        <v>1721214</v>
      </c>
    </row>
    <row r="45" spans="1:60" ht="12.75">
      <c r="A45" s="5" t="s">
        <v>124</v>
      </c>
      <c r="B45" s="5">
        <v>7500</v>
      </c>
      <c r="C45" s="5">
        <v>200912</v>
      </c>
      <c r="D45" s="5" t="s">
        <v>229</v>
      </c>
      <c r="E45" s="5">
        <v>167450</v>
      </c>
      <c r="F45" s="5">
        <v>0</v>
      </c>
      <c r="G45" s="5">
        <v>5676</v>
      </c>
      <c r="H45" s="5">
        <v>0</v>
      </c>
      <c r="I45" s="5">
        <v>623522</v>
      </c>
      <c r="J45" s="5">
        <v>59772</v>
      </c>
      <c r="K45" s="5">
        <v>0</v>
      </c>
      <c r="L45" s="5">
        <v>25705</v>
      </c>
      <c r="M45" s="5">
        <v>0</v>
      </c>
      <c r="N45" s="5">
        <v>0</v>
      </c>
      <c r="O45" s="5">
        <v>0</v>
      </c>
      <c r="P45" s="5">
        <v>0</v>
      </c>
      <c r="Q45" s="5">
        <v>8358</v>
      </c>
      <c r="R45" s="5">
        <v>0</v>
      </c>
      <c r="S45" s="5">
        <v>8358</v>
      </c>
      <c r="T45" s="5">
        <v>2737</v>
      </c>
      <c r="U45" s="5">
        <v>876</v>
      </c>
      <c r="V45" s="5">
        <v>0</v>
      </c>
      <c r="W45" s="5">
        <v>4262</v>
      </c>
      <c r="X45" s="5">
        <v>5371</v>
      </c>
      <c r="Y45" s="5">
        <v>1489</v>
      </c>
      <c r="Z45" s="5">
        <v>905218</v>
      </c>
      <c r="AA45" s="5">
        <v>165142</v>
      </c>
      <c r="AB45" s="5">
        <v>610341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10410</v>
      </c>
      <c r="AJ45" s="5">
        <v>47</v>
      </c>
      <c r="AK45" s="5">
        <v>785940</v>
      </c>
      <c r="AL45" s="5">
        <v>0</v>
      </c>
      <c r="AM45" s="5">
        <v>398</v>
      </c>
      <c r="AN45" s="5">
        <v>0</v>
      </c>
      <c r="AO45" s="5">
        <v>1985</v>
      </c>
      <c r="AP45" s="5">
        <v>0</v>
      </c>
      <c r="AQ45" s="5">
        <v>2383</v>
      </c>
      <c r="AR45" s="5">
        <v>35000</v>
      </c>
      <c r="AS45" s="5">
        <v>15000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66895</v>
      </c>
      <c r="BG45" s="5">
        <v>81895</v>
      </c>
      <c r="BH45" s="5">
        <v>905218</v>
      </c>
    </row>
    <row r="46" spans="1:60" ht="12.75">
      <c r="A46" s="5" t="s">
        <v>125</v>
      </c>
      <c r="B46" s="5">
        <v>7858</v>
      </c>
      <c r="C46" s="5">
        <v>200912</v>
      </c>
      <c r="D46" s="5" t="s">
        <v>232</v>
      </c>
      <c r="E46" s="5">
        <v>936163</v>
      </c>
      <c r="F46" s="5">
        <v>0</v>
      </c>
      <c r="G46" s="5">
        <v>30942685</v>
      </c>
      <c r="H46" s="5">
        <v>0</v>
      </c>
      <c r="I46" s="5">
        <v>95853905</v>
      </c>
      <c r="J46" s="5">
        <v>39250902</v>
      </c>
      <c r="K46" s="5">
        <v>17690746</v>
      </c>
      <c r="L46" s="5">
        <v>925752</v>
      </c>
      <c r="M46" s="5">
        <v>498381</v>
      </c>
      <c r="N46" s="5">
        <v>3752158</v>
      </c>
      <c r="O46" s="5">
        <v>13470026</v>
      </c>
      <c r="P46" s="5">
        <v>249275</v>
      </c>
      <c r="Q46" s="5">
        <v>1907049</v>
      </c>
      <c r="R46" s="5">
        <v>0</v>
      </c>
      <c r="S46" s="5">
        <v>1907049</v>
      </c>
      <c r="T46" s="5">
        <v>94883</v>
      </c>
      <c r="U46" s="5">
        <v>49329</v>
      </c>
      <c r="V46" s="5">
        <v>0</v>
      </c>
      <c r="W46" s="5">
        <v>7845</v>
      </c>
      <c r="X46" s="5">
        <v>18381329</v>
      </c>
      <c r="Y46" s="5">
        <v>95869</v>
      </c>
      <c r="Z46" s="5">
        <v>224106297</v>
      </c>
      <c r="AA46" s="5">
        <v>25283150</v>
      </c>
      <c r="AB46" s="5">
        <v>90697822</v>
      </c>
      <c r="AC46" s="5">
        <v>13966062</v>
      </c>
      <c r="AD46" s="5">
        <v>0</v>
      </c>
      <c r="AE46" s="5">
        <v>50301425</v>
      </c>
      <c r="AF46" s="5">
        <v>0</v>
      </c>
      <c r="AG46" s="5">
        <v>2953</v>
      </c>
      <c r="AH46" s="5">
        <v>0</v>
      </c>
      <c r="AI46" s="5">
        <v>26886871</v>
      </c>
      <c r="AJ46" s="5">
        <v>9082</v>
      </c>
      <c r="AK46" s="5">
        <v>207147365</v>
      </c>
      <c r="AL46" s="5">
        <v>369115</v>
      </c>
      <c r="AM46" s="5">
        <v>142265</v>
      </c>
      <c r="AN46" s="5">
        <v>0</v>
      </c>
      <c r="AO46" s="5">
        <v>698832</v>
      </c>
      <c r="AP46" s="5">
        <v>11441</v>
      </c>
      <c r="AQ46" s="5">
        <v>1221653</v>
      </c>
      <c r="AR46" s="5">
        <v>3251563</v>
      </c>
      <c r="AS46" s="5">
        <v>648000</v>
      </c>
      <c r="AT46" s="5">
        <v>0</v>
      </c>
      <c r="AU46" s="5">
        <v>229108</v>
      </c>
      <c r="AV46" s="5">
        <v>228690</v>
      </c>
      <c r="AW46" s="5">
        <v>418</v>
      </c>
      <c r="AX46" s="5">
        <v>0</v>
      </c>
      <c r="AY46" s="5">
        <v>0</v>
      </c>
      <c r="AZ46" s="5">
        <v>0</v>
      </c>
      <c r="BA46" s="5">
        <v>2018503</v>
      </c>
      <c r="BB46" s="5">
        <v>2018503</v>
      </c>
      <c r="BC46" s="5">
        <v>0</v>
      </c>
      <c r="BD46" s="5">
        <v>0</v>
      </c>
      <c r="BE46" s="5">
        <v>0</v>
      </c>
      <c r="BF46" s="5">
        <v>9590105</v>
      </c>
      <c r="BG46" s="5">
        <v>12485716</v>
      </c>
      <c r="BH46" s="5">
        <v>224106297</v>
      </c>
    </row>
    <row r="47" spans="1:60" ht="12.75">
      <c r="A47" s="5" t="s">
        <v>126</v>
      </c>
      <c r="B47" s="5">
        <v>9686</v>
      </c>
      <c r="C47" s="5">
        <v>200912</v>
      </c>
      <c r="D47" s="5" t="s">
        <v>229</v>
      </c>
      <c r="E47" s="5">
        <v>51868</v>
      </c>
      <c r="F47" s="5">
        <v>0</v>
      </c>
      <c r="G47" s="5">
        <v>634281</v>
      </c>
      <c r="H47" s="5">
        <v>134566</v>
      </c>
      <c r="I47" s="5">
        <v>8022753</v>
      </c>
      <c r="J47" s="5">
        <v>1867297</v>
      </c>
      <c r="K47" s="5">
        <v>0</v>
      </c>
      <c r="L47" s="5">
        <v>514225</v>
      </c>
      <c r="M47" s="5">
        <v>9878</v>
      </c>
      <c r="N47" s="5">
        <v>58577</v>
      </c>
      <c r="O47" s="5">
        <v>58040</v>
      </c>
      <c r="P47" s="5">
        <v>12500</v>
      </c>
      <c r="Q47" s="5">
        <v>103762</v>
      </c>
      <c r="R47" s="5">
        <v>31615</v>
      </c>
      <c r="S47" s="5">
        <v>72147</v>
      </c>
      <c r="T47" s="5">
        <v>15434</v>
      </c>
      <c r="U47" s="5">
        <v>2841</v>
      </c>
      <c r="V47" s="5">
        <v>48045</v>
      </c>
      <c r="W47" s="5">
        <v>1171</v>
      </c>
      <c r="X47" s="5">
        <v>176281</v>
      </c>
      <c r="Y47" s="5">
        <v>7172</v>
      </c>
      <c r="Z47" s="5">
        <v>11718691</v>
      </c>
      <c r="AA47" s="5">
        <v>2065290</v>
      </c>
      <c r="AB47" s="5">
        <v>6919194</v>
      </c>
      <c r="AC47" s="5">
        <v>58040</v>
      </c>
      <c r="AD47" s="5">
        <v>0</v>
      </c>
      <c r="AE47" s="5">
        <v>183275</v>
      </c>
      <c r="AF47" s="5">
        <v>0</v>
      </c>
      <c r="AG47" s="5">
        <v>0</v>
      </c>
      <c r="AH47" s="5">
        <v>0</v>
      </c>
      <c r="AI47" s="5">
        <v>285449</v>
      </c>
      <c r="AJ47" s="5">
        <v>17485</v>
      </c>
      <c r="AK47" s="5">
        <v>9528732</v>
      </c>
      <c r="AL47" s="5">
        <v>2857</v>
      </c>
      <c r="AM47" s="5">
        <v>0</v>
      </c>
      <c r="AN47" s="5">
        <v>0</v>
      </c>
      <c r="AO47" s="5">
        <v>48753</v>
      </c>
      <c r="AP47" s="5">
        <v>1330</v>
      </c>
      <c r="AQ47" s="5">
        <v>52940</v>
      </c>
      <c r="AR47" s="5">
        <v>500855</v>
      </c>
      <c r="AS47" s="5">
        <v>539322</v>
      </c>
      <c r="AT47" s="5">
        <v>0</v>
      </c>
      <c r="AU47" s="5">
        <v>1800</v>
      </c>
      <c r="AV47" s="5">
        <v>1800</v>
      </c>
      <c r="AW47" s="5">
        <v>0</v>
      </c>
      <c r="AX47" s="5">
        <v>0</v>
      </c>
      <c r="AY47" s="5">
        <v>0</v>
      </c>
      <c r="AZ47" s="5">
        <v>0</v>
      </c>
      <c r="BA47" s="5">
        <v>2035</v>
      </c>
      <c r="BB47" s="5">
        <v>963</v>
      </c>
      <c r="BC47" s="5">
        <v>0</v>
      </c>
      <c r="BD47" s="5">
        <v>0</v>
      </c>
      <c r="BE47" s="5">
        <v>1072</v>
      </c>
      <c r="BF47" s="5">
        <v>1093006</v>
      </c>
      <c r="BG47" s="5">
        <v>1636163</v>
      </c>
      <c r="BH47" s="5">
        <v>11718691</v>
      </c>
    </row>
    <row r="48" spans="1:60" ht="12.75">
      <c r="A48" s="5" t="s">
        <v>129</v>
      </c>
      <c r="B48" s="5">
        <v>7930</v>
      </c>
      <c r="C48" s="5">
        <v>200912</v>
      </c>
      <c r="D48" s="5" t="s">
        <v>229</v>
      </c>
      <c r="E48" s="5">
        <v>161457</v>
      </c>
      <c r="F48" s="5">
        <v>0</v>
      </c>
      <c r="G48" s="5">
        <v>25489</v>
      </c>
      <c r="H48" s="5">
        <v>0</v>
      </c>
      <c r="I48" s="5">
        <v>1615396</v>
      </c>
      <c r="J48" s="5">
        <v>389531</v>
      </c>
      <c r="K48" s="5">
        <v>0</v>
      </c>
      <c r="L48" s="5">
        <v>52050</v>
      </c>
      <c r="M48" s="5">
        <v>0</v>
      </c>
      <c r="N48" s="5">
        <v>0</v>
      </c>
      <c r="O48" s="5">
        <v>0</v>
      </c>
      <c r="P48" s="5">
        <v>0</v>
      </c>
      <c r="Q48" s="5">
        <v>40510</v>
      </c>
      <c r="R48" s="5">
        <v>4846</v>
      </c>
      <c r="S48" s="5">
        <v>35664</v>
      </c>
      <c r="T48" s="5">
        <v>4738</v>
      </c>
      <c r="U48" s="5">
        <v>7372</v>
      </c>
      <c r="V48" s="5">
        <v>0</v>
      </c>
      <c r="W48" s="5">
        <v>0</v>
      </c>
      <c r="X48" s="5">
        <v>18179</v>
      </c>
      <c r="Y48" s="5">
        <v>2512</v>
      </c>
      <c r="Z48" s="5">
        <v>2317235</v>
      </c>
      <c r="AA48" s="5">
        <v>195183</v>
      </c>
      <c r="AB48" s="5">
        <v>1714209</v>
      </c>
      <c r="AC48" s="5">
        <v>0</v>
      </c>
      <c r="AD48" s="5">
        <v>0</v>
      </c>
      <c r="AE48" s="5">
        <v>2385</v>
      </c>
      <c r="AF48" s="5">
        <v>0</v>
      </c>
      <c r="AG48" s="5">
        <v>0</v>
      </c>
      <c r="AH48" s="5">
        <v>0</v>
      </c>
      <c r="AI48" s="5">
        <v>26807</v>
      </c>
      <c r="AJ48" s="5">
        <v>70</v>
      </c>
      <c r="AK48" s="5">
        <v>1938654</v>
      </c>
      <c r="AL48" s="5">
        <v>0</v>
      </c>
      <c r="AM48" s="5">
        <v>49</v>
      </c>
      <c r="AN48" s="5">
        <v>0</v>
      </c>
      <c r="AO48" s="5">
        <v>7492</v>
      </c>
      <c r="AP48" s="5">
        <v>0</v>
      </c>
      <c r="AQ48" s="5">
        <v>7541</v>
      </c>
      <c r="AR48" s="5">
        <v>0</v>
      </c>
      <c r="AS48" s="5">
        <v>17820</v>
      </c>
      <c r="AT48" s="5">
        <v>0</v>
      </c>
      <c r="AU48" s="5">
        <v>3274</v>
      </c>
      <c r="AV48" s="5">
        <v>3274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349946</v>
      </c>
      <c r="BG48" s="5">
        <v>371040</v>
      </c>
      <c r="BH48" s="5">
        <v>2317235</v>
      </c>
    </row>
    <row r="49" spans="1:60" ht="12.75">
      <c r="A49" s="5" t="s">
        <v>130</v>
      </c>
      <c r="B49" s="5">
        <v>9335</v>
      </c>
      <c r="C49" s="5">
        <v>200912</v>
      </c>
      <c r="D49" s="5" t="s">
        <v>229</v>
      </c>
      <c r="E49" s="5">
        <v>205600</v>
      </c>
      <c r="F49" s="5">
        <v>0</v>
      </c>
      <c r="G49" s="5">
        <v>182848</v>
      </c>
      <c r="H49" s="5">
        <v>0</v>
      </c>
      <c r="I49" s="5">
        <v>7458832</v>
      </c>
      <c r="J49" s="5">
        <v>3430107</v>
      </c>
      <c r="K49" s="5">
        <v>0</v>
      </c>
      <c r="L49" s="5">
        <v>427688</v>
      </c>
      <c r="M49" s="5">
        <v>52356</v>
      </c>
      <c r="N49" s="5">
        <v>188093</v>
      </c>
      <c r="O49" s="5">
        <v>0</v>
      </c>
      <c r="P49" s="5">
        <v>0</v>
      </c>
      <c r="Q49" s="5">
        <v>269236</v>
      </c>
      <c r="R49" s="5">
        <v>182886</v>
      </c>
      <c r="S49" s="5">
        <v>86350</v>
      </c>
      <c r="T49" s="5">
        <v>23996</v>
      </c>
      <c r="U49" s="5">
        <v>35477</v>
      </c>
      <c r="V49" s="5">
        <v>60500</v>
      </c>
      <c r="W49" s="5">
        <v>0</v>
      </c>
      <c r="X49" s="5">
        <v>158833</v>
      </c>
      <c r="Y49" s="5">
        <v>21079</v>
      </c>
      <c r="Z49" s="5">
        <v>12514645</v>
      </c>
      <c r="AA49" s="5">
        <v>565863</v>
      </c>
      <c r="AB49" s="5">
        <v>8610859</v>
      </c>
      <c r="AC49" s="5">
        <v>0</v>
      </c>
      <c r="AD49" s="5">
        <v>0</v>
      </c>
      <c r="AE49" s="5">
        <v>913234</v>
      </c>
      <c r="AF49" s="5">
        <v>0</v>
      </c>
      <c r="AG49" s="5">
        <v>0</v>
      </c>
      <c r="AH49" s="5">
        <v>0</v>
      </c>
      <c r="AI49" s="5">
        <v>253339</v>
      </c>
      <c r="AJ49" s="5">
        <v>3979</v>
      </c>
      <c r="AK49" s="5">
        <v>10347274</v>
      </c>
      <c r="AL49" s="5">
        <v>2386</v>
      </c>
      <c r="AM49" s="5">
        <v>0</v>
      </c>
      <c r="AN49" s="5">
        <v>0</v>
      </c>
      <c r="AO49" s="5">
        <v>44514</v>
      </c>
      <c r="AP49" s="5">
        <v>1637</v>
      </c>
      <c r="AQ49" s="5">
        <v>48537</v>
      </c>
      <c r="AR49" s="5">
        <v>5000</v>
      </c>
      <c r="AS49" s="5">
        <v>447082</v>
      </c>
      <c r="AT49" s="5">
        <v>0</v>
      </c>
      <c r="AU49" s="5">
        <v>12632</v>
      </c>
      <c r="AV49" s="5">
        <v>12632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1654120</v>
      </c>
      <c r="BG49" s="5">
        <v>2113834</v>
      </c>
      <c r="BH49" s="5">
        <v>12514645</v>
      </c>
    </row>
    <row r="50" spans="1:60" ht="12.75">
      <c r="A50" s="5" t="s">
        <v>132</v>
      </c>
      <c r="B50" s="5">
        <v>9283</v>
      </c>
      <c r="C50" s="5">
        <v>200912</v>
      </c>
      <c r="D50" s="5" t="s">
        <v>229</v>
      </c>
      <c r="E50" s="5">
        <v>41618</v>
      </c>
      <c r="F50" s="5">
        <v>0</v>
      </c>
      <c r="G50" s="5">
        <v>42076</v>
      </c>
      <c r="H50" s="5">
        <v>800</v>
      </c>
      <c r="I50" s="5">
        <v>312882</v>
      </c>
      <c r="J50" s="5">
        <v>190478</v>
      </c>
      <c r="K50" s="5">
        <v>0</v>
      </c>
      <c r="L50" s="5">
        <v>21534</v>
      </c>
      <c r="M50" s="5">
        <v>0</v>
      </c>
      <c r="N50" s="5">
        <v>0</v>
      </c>
      <c r="O50" s="5">
        <v>28604</v>
      </c>
      <c r="P50" s="5">
        <v>0</v>
      </c>
      <c r="Q50" s="5">
        <v>9826</v>
      </c>
      <c r="R50" s="5">
        <v>0</v>
      </c>
      <c r="S50" s="5">
        <v>9826</v>
      </c>
      <c r="T50" s="5">
        <v>348</v>
      </c>
      <c r="U50" s="5">
        <v>587</v>
      </c>
      <c r="V50" s="5">
        <v>186</v>
      </c>
      <c r="W50" s="5">
        <v>0</v>
      </c>
      <c r="X50" s="5">
        <v>14431</v>
      </c>
      <c r="Y50" s="5">
        <v>0</v>
      </c>
      <c r="Z50" s="5">
        <v>663371</v>
      </c>
      <c r="AA50" s="5">
        <v>12</v>
      </c>
      <c r="AB50" s="5">
        <v>515696</v>
      </c>
      <c r="AC50" s="5">
        <v>28851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9035</v>
      </c>
      <c r="AJ50" s="5">
        <v>0</v>
      </c>
      <c r="AK50" s="5">
        <v>553593</v>
      </c>
      <c r="AL50" s="5">
        <v>0</v>
      </c>
      <c r="AM50" s="5">
        <v>0</v>
      </c>
      <c r="AN50" s="5">
        <v>0</v>
      </c>
      <c r="AO50" s="5">
        <v>1752</v>
      </c>
      <c r="AP50" s="5">
        <v>0</v>
      </c>
      <c r="AQ50" s="5">
        <v>1752</v>
      </c>
      <c r="AR50" s="5">
        <v>0</v>
      </c>
      <c r="AS50" s="5">
        <v>10396</v>
      </c>
      <c r="AT50" s="5">
        <v>0</v>
      </c>
      <c r="AU50" s="5">
        <v>2264</v>
      </c>
      <c r="AV50" s="5">
        <v>2264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95366</v>
      </c>
      <c r="BG50" s="5">
        <v>108025</v>
      </c>
      <c r="BH50" s="5">
        <v>663371</v>
      </c>
    </row>
    <row r="51" spans="1:60" ht="12.75">
      <c r="A51" s="5" t="s">
        <v>134</v>
      </c>
      <c r="B51" s="5">
        <v>9116</v>
      </c>
      <c r="C51" s="5">
        <v>200912</v>
      </c>
      <c r="D51" s="5" t="s">
        <v>229</v>
      </c>
      <c r="E51" s="5">
        <v>14910</v>
      </c>
      <c r="F51" s="5">
        <v>0</v>
      </c>
      <c r="G51" s="5">
        <v>13864</v>
      </c>
      <c r="H51" s="5">
        <v>7203</v>
      </c>
      <c r="I51" s="5">
        <v>789139</v>
      </c>
      <c r="J51" s="5">
        <v>297783</v>
      </c>
      <c r="K51" s="5">
        <v>0</v>
      </c>
      <c r="L51" s="5">
        <v>39706</v>
      </c>
      <c r="M51" s="5">
        <v>0</v>
      </c>
      <c r="N51" s="5">
        <v>0</v>
      </c>
      <c r="O51" s="5">
        <v>43655</v>
      </c>
      <c r="P51" s="5">
        <v>57</v>
      </c>
      <c r="Q51" s="5">
        <v>13477</v>
      </c>
      <c r="R51" s="5">
        <v>543</v>
      </c>
      <c r="S51" s="5">
        <v>12934</v>
      </c>
      <c r="T51" s="5">
        <v>2248</v>
      </c>
      <c r="U51" s="5">
        <v>1083</v>
      </c>
      <c r="V51" s="5">
        <v>70</v>
      </c>
      <c r="W51" s="5">
        <v>1970</v>
      </c>
      <c r="X51" s="5">
        <v>12315</v>
      </c>
      <c r="Y51" s="5">
        <v>1064</v>
      </c>
      <c r="Z51" s="5">
        <v>1238543</v>
      </c>
      <c r="AA51" s="5">
        <v>43732</v>
      </c>
      <c r="AB51" s="5">
        <v>954633</v>
      </c>
      <c r="AC51" s="5">
        <v>43655</v>
      </c>
      <c r="AD51" s="5">
        <v>0</v>
      </c>
      <c r="AE51" s="5">
        <v>0</v>
      </c>
      <c r="AF51" s="5">
        <v>0</v>
      </c>
      <c r="AG51" s="5">
        <v>0</v>
      </c>
      <c r="AH51" s="5">
        <v>1682</v>
      </c>
      <c r="AI51" s="5">
        <v>15391</v>
      </c>
      <c r="AJ51" s="5">
        <v>136</v>
      </c>
      <c r="AK51" s="5">
        <v>1059230</v>
      </c>
      <c r="AL51" s="5">
        <v>0</v>
      </c>
      <c r="AM51" s="5">
        <v>0</v>
      </c>
      <c r="AN51" s="5">
        <v>0</v>
      </c>
      <c r="AO51" s="5">
        <v>3038</v>
      </c>
      <c r="AP51" s="5">
        <v>104</v>
      </c>
      <c r="AQ51" s="5">
        <v>3142</v>
      </c>
      <c r="AR51" s="5">
        <v>14883</v>
      </c>
      <c r="AS51" s="5">
        <v>65928</v>
      </c>
      <c r="AT51" s="5">
        <v>0</v>
      </c>
      <c r="AU51" s="5">
        <v>90</v>
      </c>
      <c r="AV51" s="5">
        <v>90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95270</v>
      </c>
      <c r="BG51" s="5">
        <v>161288</v>
      </c>
      <c r="BH51" s="5">
        <v>1238543</v>
      </c>
    </row>
    <row r="52" spans="1:60" ht="12.75">
      <c r="A52" s="5" t="s">
        <v>136</v>
      </c>
      <c r="B52" s="5">
        <v>681</v>
      </c>
      <c r="C52" s="5">
        <v>200912</v>
      </c>
      <c r="D52" s="5" t="s">
        <v>229</v>
      </c>
      <c r="E52" s="5">
        <v>220853</v>
      </c>
      <c r="F52" s="5">
        <v>0</v>
      </c>
      <c r="G52" s="5">
        <v>857205</v>
      </c>
      <c r="H52" s="5">
        <v>0</v>
      </c>
      <c r="I52" s="5">
        <v>5228040</v>
      </c>
      <c r="J52" s="5">
        <v>1124856</v>
      </c>
      <c r="K52" s="5">
        <v>0</v>
      </c>
      <c r="L52" s="5">
        <v>275471</v>
      </c>
      <c r="M52" s="5">
        <v>38912</v>
      </c>
      <c r="N52" s="5">
        <v>188991</v>
      </c>
      <c r="O52" s="5">
        <v>0</v>
      </c>
      <c r="P52" s="5">
        <v>16317</v>
      </c>
      <c r="Q52" s="5">
        <v>78714</v>
      </c>
      <c r="R52" s="5">
        <v>13055</v>
      </c>
      <c r="S52" s="5">
        <v>65659</v>
      </c>
      <c r="T52" s="5">
        <v>13403</v>
      </c>
      <c r="U52" s="5">
        <v>1027</v>
      </c>
      <c r="V52" s="5">
        <v>57480</v>
      </c>
      <c r="W52" s="5">
        <v>3450</v>
      </c>
      <c r="X52" s="5">
        <v>55719</v>
      </c>
      <c r="Y52" s="5">
        <v>9702</v>
      </c>
      <c r="Z52" s="5">
        <v>8170140</v>
      </c>
      <c r="AA52" s="5">
        <v>1690898</v>
      </c>
      <c r="AB52" s="5">
        <v>4425077</v>
      </c>
      <c r="AC52" s="5">
        <v>0</v>
      </c>
      <c r="AD52" s="5">
        <v>0</v>
      </c>
      <c r="AE52" s="5">
        <v>255881</v>
      </c>
      <c r="AF52" s="5">
        <v>0</v>
      </c>
      <c r="AG52" s="5">
        <v>0</v>
      </c>
      <c r="AH52" s="5">
        <v>0</v>
      </c>
      <c r="AI52" s="5">
        <v>111539</v>
      </c>
      <c r="AJ52" s="5">
        <v>2725</v>
      </c>
      <c r="AK52" s="5">
        <v>6486120</v>
      </c>
      <c r="AL52" s="5">
        <v>496</v>
      </c>
      <c r="AM52" s="5">
        <v>0</v>
      </c>
      <c r="AN52" s="5">
        <v>0</v>
      </c>
      <c r="AO52" s="5">
        <v>107624</v>
      </c>
      <c r="AP52" s="5">
        <v>0</v>
      </c>
      <c r="AQ52" s="5">
        <v>108120</v>
      </c>
      <c r="AR52" s="5">
        <v>470830</v>
      </c>
      <c r="AS52" s="5">
        <v>82333</v>
      </c>
      <c r="AT52" s="5">
        <v>0</v>
      </c>
      <c r="AU52" s="5">
        <v>3703</v>
      </c>
      <c r="AV52" s="5">
        <v>3703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1019034</v>
      </c>
      <c r="BG52" s="5">
        <v>1105070</v>
      </c>
      <c r="BH52" s="5">
        <v>8170141</v>
      </c>
    </row>
    <row r="53" spans="1:60" ht="12.75">
      <c r="A53" s="5" t="s">
        <v>137</v>
      </c>
      <c r="B53" s="5">
        <v>6520</v>
      </c>
      <c r="C53" s="5">
        <v>200912</v>
      </c>
      <c r="D53" s="5" t="s">
        <v>229</v>
      </c>
      <c r="E53" s="5">
        <v>223411</v>
      </c>
      <c r="F53" s="5">
        <v>0</v>
      </c>
      <c r="G53" s="5">
        <v>97462</v>
      </c>
      <c r="H53" s="5">
        <v>0</v>
      </c>
      <c r="I53" s="5">
        <v>1131106</v>
      </c>
      <c r="J53" s="5">
        <v>182881</v>
      </c>
      <c r="K53" s="5">
        <v>0</v>
      </c>
      <c r="L53" s="5">
        <v>80450</v>
      </c>
      <c r="M53" s="5">
        <v>0</v>
      </c>
      <c r="N53" s="5">
        <v>0</v>
      </c>
      <c r="O53" s="5">
        <v>0</v>
      </c>
      <c r="P53" s="5">
        <v>0</v>
      </c>
      <c r="Q53" s="5">
        <v>21785</v>
      </c>
      <c r="R53" s="5">
        <v>0</v>
      </c>
      <c r="S53" s="5">
        <v>21785</v>
      </c>
      <c r="T53" s="5">
        <v>1375</v>
      </c>
      <c r="U53" s="5">
        <v>3912</v>
      </c>
      <c r="V53" s="5">
        <v>0</v>
      </c>
      <c r="W53" s="5">
        <v>3686</v>
      </c>
      <c r="X53" s="5">
        <v>5513</v>
      </c>
      <c r="Y53" s="5">
        <v>1771</v>
      </c>
      <c r="Z53" s="5">
        <v>1753352</v>
      </c>
      <c r="AA53" s="5">
        <v>80418</v>
      </c>
      <c r="AB53" s="5">
        <v>1379076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16819</v>
      </c>
      <c r="AJ53" s="5">
        <v>2</v>
      </c>
      <c r="AK53" s="5">
        <v>1476315</v>
      </c>
      <c r="AL53" s="5">
        <v>0</v>
      </c>
      <c r="AM53" s="5">
        <v>1087</v>
      </c>
      <c r="AN53" s="5">
        <v>0</v>
      </c>
      <c r="AO53" s="5">
        <v>0</v>
      </c>
      <c r="AP53" s="5">
        <v>6968</v>
      </c>
      <c r="AQ53" s="5">
        <v>8055</v>
      </c>
      <c r="AR53" s="5">
        <v>0</v>
      </c>
      <c r="AS53" s="5">
        <v>18300</v>
      </c>
      <c r="AT53" s="5">
        <v>0</v>
      </c>
      <c r="AU53" s="5">
        <v>2464</v>
      </c>
      <c r="AV53" s="5">
        <v>2464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248218</v>
      </c>
      <c r="BG53" s="5">
        <v>268982</v>
      </c>
      <c r="BH53" s="5">
        <v>1753352</v>
      </c>
    </row>
    <row r="54" spans="1:60" ht="12.75">
      <c r="A54" s="5" t="s">
        <v>139</v>
      </c>
      <c r="B54" s="5">
        <v>6771</v>
      </c>
      <c r="C54" s="5">
        <v>200912</v>
      </c>
      <c r="D54" s="5" t="s">
        <v>229</v>
      </c>
      <c r="E54" s="5">
        <v>0</v>
      </c>
      <c r="F54" s="5">
        <v>0</v>
      </c>
      <c r="G54" s="5">
        <v>83685</v>
      </c>
      <c r="H54" s="5">
        <v>0</v>
      </c>
      <c r="I54" s="5">
        <v>3185302</v>
      </c>
      <c r="J54" s="5">
        <v>1419300</v>
      </c>
      <c r="K54" s="5">
        <v>0</v>
      </c>
      <c r="L54" s="5">
        <v>48180</v>
      </c>
      <c r="M54" s="5">
        <v>0</v>
      </c>
      <c r="N54" s="5">
        <v>0</v>
      </c>
      <c r="O54" s="5">
        <v>1918001</v>
      </c>
      <c r="P54" s="5">
        <v>2575</v>
      </c>
      <c r="Q54" s="5">
        <v>0</v>
      </c>
      <c r="R54" s="5">
        <v>0</v>
      </c>
      <c r="S54" s="5">
        <v>0</v>
      </c>
      <c r="T54" s="5">
        <v>385</v>
      </c>
      <c r="U54" s="5">
        <v>359</v>
      </c>
      <c r="V54" s="5">
        <v>0</v>
      </c>
      <c r="W54" s="5">
        <v>0</v>
      </c>
      <c r="X54" s="5">
        <v>28906</v>
      </c>
      <c r="Y54" s="5">
        <v>1249</v>
      </c>
      <c r="Z54" s="5">
        <v>6687942</v>
      </c>
      <c r="AA54" s="5">
        <v>53427</v>
      </c>
      <c r="AB54" s="5">
        <v>3023291</v>
      </c>
      <c r="AC54" s="5">
        <v>1918001</v>
      </c>
      <c r="AD54" s="5">
        <v>0</v>
      </c>
      <c r="AE54" s="5">
        <v>342</v>
      </c>
      <c r="AF54" s="5">
        <v>0</v>
      </c>
      <c r="AG54" s="5">
        <v>0</v>
      </c>
      <c r="AH54" s="5">
        <v>0</v>
      </c>
      <c r="AI54" s="5">
        <v>240852</v>
      </c>
      <c r="AJ54" s="5">
        <v>0</v>
      </c>
      <c r="AK54" s="5">
        <v>5235913</v>
      </c>
      <c r="AL54" s="5">
        <v>0</v>
      </c>
      <c r="AM54" s="5">
        <v>526</v>
      </c>
      <c r="AN54" s="5">
        <v>0</v>
      </c>
      <c r="AO54" s="5">
        <v>0</v>
      </c>
      <c r="AP54" s="5">
        <v>197</v>
      </c>
      <c r="AQ54" s="5">
        <v>723</v>
      </c>
      <c r="AR54" s="5">
        <v>995000</v>
      </c>
      <c r="AS54" s="5">
        <v>154100</v>
      </c>
      <c r="AT54" s="5">
        <v>97753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204453</v>
      </c>
      <c r="BG54" s="5">
        <v>456306</v>
      </c>
      <c r="BH54" s="5">
        <v>6687942</v>
      </c>
    </row>
    <row r="55" spans="1:60" ht="12.75">
      <c r="A55" s="5" t="s">
        <v>233</v>
      </c>
      <c r="B55" s="5">
        <v>7460</v>
      </c>
      <c r="C55" s="5">
        <v>200912</v>
      </c>
      <c r="D55" s="5" t="s">
        <v>229</v>
      </c>
      <c r="E55" s="5">
        <v>0</v>
      </c>
      <c r="F55" s="5">
        <v>0</v>
      </c>
      <c r="G55" s="5">
        <v>8460</v>
      </c>
      <c r="H55" s="5">
        <v>0</v>
      </c>
      <c r="I55" s="5">
        <v>401811</v>
      </c>
      <c r="J55" s="5">
        <v>0</v>
      </c>
      <c r="K55" s="5">
        <v>0</v>
      </c>
      <c r="L55" s="5">
        <v>27546</v>
      </c>
      <c r="M55" s="5">
        <v>0</v>
      </c>
      <c r="N55" s="5">
        <v>1595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117</v>
      </c>
      <c r="V55" s="5">
        <v>0</v>
      </c>
      <c r="W55" s="5">
        <v>67775</v>
      </c>
      <c r="X55" s="5">
        <v>343</v>
      </c>
      <c r="Y55" s="5">
        <v>0</v>
      </c>
      <c r="Z55" s="5">
        <v>507648</v>
      </c>
      <c r="AA55" s="5">
        <v>327</v>
      </c>
      <c r="AB55" s="5">
        <v>247112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20042</v>
      </c>
      <c r="AJ55" s="5">
        <v>2066</v>
      </c>
      <c r="AK55" s="5">
        <v>269547</v>
      </c>
      <c r="AL55" s="5">
        <v>0</v>
      </c>
      <c r="AM55" s="5">
        <v>0</v>
      </c>
      <c r="AN55" s="5">
        <v>0</v>
      </c>
      <c r="AO55" s="5">
        <v>61010</v>
      </c>
      <c r="AP55" s="5">
        <v>10000</v>
      </c>
      <c r="AQ55" s="5">
        <v>71010</v>
      </c>
      <c r="AR55" s="5">
        <v>0</v>
      </c>
      <c r="AS55" s="5">
        <v>110000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57092</v>
      </c>
      <c r="BG55" s="5">
        <v>167092</v>
      </c>
      <c r="BH55" s="5">
        <v>507648</v>
      </c>
    </row>
    <row r="56" spans="1:60" ht="12.75">
      <c r="A56" s="5" t="s">
        <v>142</v>
      </c>
      <c r="B56" s="5">
        <v>400</v>
      </c>
      <c r="C56" s="5">
        <v>200912</v>
      </c>
      <c r="D56" s="5" t="s">
        <v>229</v>
      </c>
      <c r="E56" s="5">
        <v>44606</v>
      </c>
      <c r="F56" s="5">
        <v>0</v>
      </c>
      <c r="G56" s="5">
        <v>1046682</v>
      </c>
      <c r="H56" s="5">
        <v>0</v>
      </c>
      <c r="I56" s="5">
        <v>6473507</v>
      </c>
      <c r="J56" s="5">
        <v>1667216</v>
      </c>
      <c r="K56" s="5">
        <v>0</v>
      </c>
      <c r="L56" s="5">
        <v>122520</v>
      </c>
      <c r="M56" s="5">
        <v>9777</v>
      </c>
      <c r="N56" s="5">
        <v>0</v>
      </c>
      <c r="O56" s="5">
        <v>0</v>
      </c>
      <c r="P56" s="5">
        <v>21614</v>
      </c>
      <c r="Q56" s="5">
        <v>137815</v>
      </c>
      <c r="R56" s="5">
        <v>0</v>
      </c>
      <c r="S56" s="5">
        <v>137815</v>
      </c>
      <c r="T56" s="5">
        <v>20659</v>
      </c>
      <c r="U56" s="5">
        <v>3087</v>
      </c>
      <c r="V56" s="5">
        <v>0</v>
      </c>
      <c r="W56" s="5">
        <v>0</v>
      </c>
      <c r="X56" s="5">
        <v>118127</v>
      </c>
      <c r="Y56" s="5">
        <v>3269</v>
      </c>
      <c r="Z56" s="5">
        <v>9668880</v>
      </c>
      <c r="AA56" s="5">
        <v>485555</v>
      </c>
      <c r="AB56" s="5">
        <v>8193543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209013</v>
      </c>
      <c r="AJ56" s="5">
        <v>242</v>
      </c>
      <c r="AK56" s="5">
        <v>8888354</v>
      </c>
      <c r="AL56" s="5">
        <v>6194</v>
      </c>
      <c r="AM56" s="5">
        <v>1314</v>
      </c>
      <c r="AN56" s="5">
        <v>0</v>
      </c>
      <c r="AO56" s="5">
        <v>12800</v>
      </c>
      <c r="AP56" s="5">
        <v>0</v>
      </c>
      <c r="AQ56" s="5">
        <v>20308</v>
      </c>
      <c r="AR56" s="5">
        <v>75000</v>
      </c>
      <c r="AS56" s="5">
        <v>271000</v>
      </c>
      <c r="AT56" s="5">
        <v>0</v>
      </c>
      <c r="AU56" s="5">
        <v>48592</v>
      </c>
      <c r="AV56" s="5">
        <v>48592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365626</v>
      </c>
      <c r="BG56" s="5">
        <v>685219</v>
      </c>
      <c r="BH56" s="5">
        <v>9668880</v>
      </c>
    </row>
    <row r="57" spans="1:60" ht="12.75">
      <c r="A57" s="5" t="s">
        <v>143</v>
      </c>
      <c r="B57" s="5">
        <v>6070</v>
      </c>
      <c r="C57" s="5">
        <v>200912</v>
      </c>
      <c r="D57" s="5" t="s">
        <v>229</v>
      </c>
      <c r="E57" s="5">
        <v>476621</v>
      </c>
      <c r="F57" s="5">
        <v>0</v>
      </c>
      <c r="G57" s="5">
        <v>176384</v>
      </c>
      <c r="H57" s="5">
        <v>0</v>
      </c>
      <c r="I57" s="5">
        <v>4454083</v>
      </c>
      <c r="J57" s="5">
        <v>1325596</v>
      </c>
      <c r="K57" s="5">
        <v>230187</v>
      </c>
      <c r="L57" s="5">
        <v>180859</v>
      </c>
      <c r="M57" s="5">
        <v>0</v>
      </c>
      <c r="N57" s="5">
        <v>10059</v>
      </c>
      <c r="O57" s="5">
        <v>0</v>
      </c>
      <c r="P57" s="5">
        <v>0</v>
      </c>
      <c r="Q57" s="5">
        <v>3978</v>
      </c>
      <c r="R57" s="5">
        <v>0</v>
      </c>
      <c r="S57" s="5">
        <v>3978</v>
      </c>
      <c r="T57" s="5">
        <v>31444</v>
      </c>
      <c r="U57" s="5">
        <v>0</v>
      </c>
      <c r="V57" s="5">
        <v>68810</v>
      </c>
      <c r="W57" s="5">
        <v>6281</v>
      </c>
      <c r="X57" s="5">
        <v>83429</v>
      </c>
      <c r="Y57" s="5">
        <v>1</v>
      </c>
      <c r="Z57" s="5">
        <v>7047732</v>
      </c>
      <c r="AA57" s="5">
        <v>1612759</v>
      </c>
      <c r="AB57" s="5">
        <v>3899503</v>
      </c>
      <c r="AC57" s="5">
        <v>0</v>
      </c>
      <c r="AD57" s="5">
        <v>0</v>
      </c>
      <c r="AE57" s="5">
        <v>500000</v>
      </c>
      <c r="AF57" s="5">
        <v>0</v>
      </c>
      <c r="AG57" s="5">
        <v>0</v>
      </c>
      <c r="AH57" s="5">
        <v>0</v>
      </c>
      <c r="AI57" s="5">
        <v>74012</v>
      </c>
      <c r="AJ57" s="5">
        <v>49</v>
      </c>
      <c r="AK57" s="5">
        <v>6086323</v>
      </c>
      <c r="AL57" s="5">
        <v>13410</v>
      </c>
      <c r="AM57" s="5">
        <v>0</v>
      </c>
      <c r="AN57" s="5">
        <v>0</v>
      </c>
      <c r="AO57" s="5">
        <v>20802</v>
      </c>
      <c r="AP57" s="5">
        <v>0</v>
      </c>
      <c r="AQ57" s="5">
        <v>34212</v>
      </c>
      <c r="AR57" s="5">
        <v>604072</v>
      </c>
      <c r="AS57" s="5">
        <v>41400</v>
      </c>
      <c r="AT57" s="5">
        <v>91997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2714</v>
      </c>
      <c r="BB57" s="5">
        <v>2714</v>
      </c>
      <c r="BC57" s="5">
        <v>0</v>
      </c>
      <c r="BD57" s="5">
        <v>0</v>
      </c>
      <c r="BE57" s="5">
        <v>0</v>
      </c>
      <c r="BF57" s="5">
        <v>187014</v>
      </c>
      <c r="BG57" s="5">
        <v>323125</v>
      </c>
      <c r="BH57" s="5">
        <v>7047732</v>
      </c>
    </row>
    <row r="58" spans="1:60" ht="12.75">
      <c r="A58" s="5" t="s">
        <v>144</v>
      </c>
      <c r="B58" s="5">
        <v>13460</v>
      </c>
      <c r="C58" s="5">
        <v>200912</v>
      </c>
      <c r="D58" s="5" t="s">
        <v>229</v>
      </c>
      <c r="E58" s="5">
        <v>148405</v>
      </c>
      <c r="F58" s="5">
        <v>0</v>
      </c>
      <c r="G58" s="5">
        <v>6644</v>
      </c>
      <c r="H58" s="5">
        <v>0</v>
      </c>
      <c r="I58" s="5">
        <v>998698</v>
      </c>
      <c r="J58" s="5">
        <v>240162</v>
      </c>
      <c r="K58" s="5">
        <v>49344</v>
      </c>
      <c r="L58" s="5">
        <v>32998</v>
      </c>
      <c r="M58" s="5">
        <v>56</v>
      </c>
      <c r="N58" s="5">
        <v>0</v>
      </c>
      <c r="O58" s="5">
        <v>0</v>
      </c>
      <c r="P58" s="5">
        <v>0</v>
      </c>
      <c r="Q58" s="5">
        <v>5550</v>
      </c>
      <c r="R58" s="5">
        <v>0</v>
      </c>
      <c r="S58" s="5">
        <v>5550</v>
      </c>
      <c r="T58" s="5">
        <v>1656</v>
      </c>
      <c r="U58" s="5">
        <v>433</v>
      </c>
      <c r="V58" s="5">
        <v>631</v>
      </c>
      <c r="W58" s="5">
        <v>3900</v>
      </c>
      <c r="X58" s="5">
        <v>6310</v>
      </c>
      <c r="Y58" s="5">
        <v>1672</v>
      </c>
      <c r="Z58" s="5">
        <v>1496459</v>
      </c>
      <c r="AA58" s="5">
        <v>114076</v>
      </c>
      <c r="AB58" s="5">
        <v>1170454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15716</v>
      </c>
      <c r="AJ58" s="5">
        <v>0</v>
      </c>
      <c r="AK58" s="5">
        <v>1300246</v>
      </c>
      <c r="AL58" s="5">
        <v>200</v>
      </c>
      <c r="AM58" s="5">
        <v>0</v>
      </c>
      <c r="AN58" s="5">
        <v>0</v>
      </c>
      <c r="AO58" s="5">
        <v>3608</v>
      </c>
      <c r="AP58" s="5">
        <v>0</v>
      </c>
      <c r="AQ58" s="5">
        <v>3808</v>
      </c>
      <c r="AR58" s="5">
        <v>29524</v>
      </c>
      <c r="AS58" s="5">
        <v>89009</v>
      </c>
      <c r="AT58" s="5">
        <v>22846</v>
      </c>
      <c r="AU58" s="5">
        <v>859</v>
      </c>
      <c r="AV58" s="5">
        <v>859</v>
      </c>
      <c r="AW58" s="5">
        <v>0</v>
      </c>
      <c r="AX58" s="5">
        <v>0</v>
      </c>
      <c r="AY58" s="5">
        <v>0</v>
      </c>
      <c r="AZ58" s="5">
        <v>0</v>
      </c>
      <c r="BA58" s="5">
        <v>4708</v>
      </c>
      <c r="BB58" s="5">
        <v>0</v>
      </c>
      <c r="BC58" s="5">
        <v>0</v>
      </c>
      <c r="BD58" s="5">
        <v>0</v>
      </c>
      <c r="BE58" s="5">
        <v>4708</v>
      </c>
      <c r="BF58" s="5">
        <v>45459</v>
      </c>
      <c r="BG58" s="5">
        <v>162881</v>
      </c>
      <c r="BH58" s="5">
        <v>1496459</v>
      </c>
    </row>
    <row r="59" spans="1:60" ht="12.75">
      <c r="A59" s="5" t="s">
        <v>145</v>
      </c>
      <c r="B59" s="5">
        <v>755</v>
      </c>
      <c r="C59" s="5">
        <v>200912</v>
      </c>
      <c r="D59" s="5" t="s">
        <v>229</v>
      </c>
      <c r="E59" s="5">
        <v>120315</v>
      </c>
      <c r="F59" s="5">
        <v>0</v>
      </c>
      <c r="G59" s="5">
        <v>1244027</v>
      </c>
      <c r="H59" s="5">
        <v>11975</v>
      </c>
      <c r="I59" s="5">
        <v>3667897</v>
      </c>
      <c r="J59" s="5">
        <v>239994</v>
      </c>
      <c r="K59" s="5">
        <v>0</v>
      </c>
      <c r="L59" s="5">
        <v>142619</v>
      </c>
      <c r="M59" s="5">
        <v>2708</v>
      </c>
      <c r="N59" s="5">
        <v>106548</v>
      </c>
      <c r="O59" s="5">
        <v>0</v>
      </c>
      <c r="P59" s="5">
        <v>1118</v>
      </c>
      <c r="Q59" s="5">
        <v>3550</v>
      </c>
      <c r="R59" s="5">
        <v>0</v>
      </c>
      <c r="S59" s="5">
        <v>3550</v>
      </c>
      <c r="T59" s="5">
        <v>9804</v>
      </c>
      <c r="U59" s="5">
        <v>706</v>
      </c>
      <c r="V59" s="5">
        <v>10634</v>
      </c>
      <c r="W59" s="5">
        <v>41175</v>
      </c>
      <c r="X59" s="5">
        <v>18550</v>
      </c>
      <c r="Y59" s="5">
        <v>4560</v>
      </c>
      <c r="Z59" s="5">
        <v>5626181</v>
      </c>
      <c r="AA59" s="5">
        <v>510429</v>
      </c>
      <c r="AB59" s="5">
        <v>4036949</v>
      </c>
      <c r="AC59" s="5">
        <v>0</v>
      </c>
      <c r="AD59" s="5">
        <v>0</v>
      </c>
      <c r="AE59" s="5">
        <v>6735</v>
      </c>
      <c r="AF59" s="5">
        <v>0</v>
      </c>
      <c r="AG59" s="5">
        <v>0</v>
      </c>
      <c r="AH59" s="5">
        <v>0</v>
      </c>
      <c r="AI59" s="5">
        <v>62911</v>
      </c>
      <c r="AJ59" s="5">
        <v>999</v>
      </c>
      <c r="AK59" s="5">
        <v>4618024</v>
      </c>
      <c r="AL59" s="5">
        <v>0</v>
      </c>
      <c r="AM59" s="5">
        <v>0</v>
      </c>
      <c r="AN59" s="5">
        <v>0</v>
      </c>
      <c r="AO59" s="5">
        <v>20215</v>
      </c>
      <c r="AP59" s="5">
        <v>0</v>
      </c>
      <c r="AQ59" s="5">
        <v>20215</v>
      </c>
      <c r="AR59" s="5">
        <v>417740</v>
      </c>
      <c r="AS59" s="5">
        <v>151234</v>
      </c>
      <c r="AT59" s="5">
        <v>0</v>
      </c>
      <c r="AU59" s="5">
        <v>627</v>
      </c>
      <c r="AV59" s="5">
        <v>627</v>
      </c>
      <c r="AW59" s="5">
        <v>0</v>
      </c>
      <c r="AX59" s="5">
        <v>0</v>
      </c>
      <c r="AY59" s="5">
        <v>0</v>
      </c>
      <c r="AZ59" s="5">
        <v>0</v>
      </c>
      <c r="BA59" s="5">
        <v>-3051</v>
      </c>
      <c r="BB59" s="5">
        <v>0</v>
      </c>
      <c r="BC59" s="5">
        <v>0</v>
      </c>
      <c r="BD59" s="5">
        <v>0</v>
      </c>
      <c r="BE59" s="5">
        <v>-3051</v>
      </c>
      <c r="BF59" s="5">
        <v>421392</v>
      </c>
      <c r="BG59" s="5">
        <v>570202</v>
      </c>
      <c r="BH59" s="5">
        <v>5626181</v>
      </c>
    </row>
    <row r="60" spans="1:60" ht="12.75">
      <c r="A60" s="5" t="s">
        <v>147</v>
      </c>
      <c r="B60" s="5">
        <v>9201</v>
      </c>
      <c r="C60" s="5">
        <v>200912</v>
      </c>
      <c r="D60" s="5" t="s">
        <v>229</v>
      </c>
      <c r="E60" s="5">
        <v>9235</v>
      </c>
      <c r="F60" s="5">
        <v>0</v>
      </c>
      <c r="G60" s="5">
        <v>3297</v>
      </c>
      <c r="H60" s="5">
        <v>5762</v>
      </c>
      <c r="I60" s="5">
        <v>494321</v>
      </c>
      <c r="J60" s="5">
        <v>103333</v>
      </c>
      <c r="K60" s="5">
        <v>0</v>
      </c>
      <c r="L60" s="5">
        <v>35760</v>
      </c>
      <c r="M60" s="5">
        <v>0</v>
      </c>
      <c r="N60" s="5">
        <v>827</v>
      </c>
      <c r="O60" s="5">
        <v>0</v>
      </c>
      <c r="P60" s="5">
        <v>1190</v>
      </c>
      <c r="Q60" s="5">
        <v>10684</v>
      </c>
      <c r="R60" s="5">
        <v>0</v>
      </c>
      <c r="S60" s="5">
        <v>10684</v>
      </c>
      <c r="T60" s="5">
        <v>965</v>
      </c>
      <c r="U60" s="5">
        <v>89</v>
      </c>
      <c r="V60" s="5">
        <v>4390</v>
      </c>
      <c r="W60" s="5">
        <v>0</v>
      </c>
      <c r="X60" s="5">
        <v>3326</v>
      </c>
      <c r="Y60" s="5">
        <v>0</v>
      </c>
      <c r="Z60" s="5">
        <v>673179</v>
      </c>
      <c r="AA60" s="5">
        <v>367</v>
      </c>
      <c r="AB60" s="5">
        <v>537077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6823</v>
      </c>
      <c r="AJ60" s="5">
        <v>145</v>
      </c>
      <c r="AK60" s="5">
        <v>544412</v>
      </c>
      <c r="AL60" s="5">
        <v>353</v>
      </c>
      <c r="AM60" s="5">
        <v>0</v>
      </c>
      <c r="AN60" s="5">
        <v>0</v>
      </c>
      <c r="AO60" s="5">
        <v>2037</v>
      </c>
      <c r="AP60" s="5">
        <v>0</v>
      </c>
      <c r="AQ60" s="5">
        <v>2390</v>
      </c>
      <c r="AR60" s="5">
        <v>1266</v>
      </c>
      <c r="AS60" s="5">
        <v>27749</v>
      </c>
      <c r="AT60" s="5">
        <v>0</v>
      </c>
      <c r="AU60" s="5">
        <v>2025</v>
      </c>
      <c r="AV60" s="5">
        <v>2025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95336</v>
      </c>
      <c r="BG60" s="5">
        <v>125110</v>
      </c>
      <c r="BH60" s="5">
        <v>673179</v>
      </c>
    </row>
    <row r="61" spans="1:60" ht="12.75">
      <c r="A61" s="5" t="s">
        <v>148</v>
      </c>
      <c r="B61" s="5">
        <v>7380</v>
      </c>
      <c r="C61" s="5">
        <v>200912</v>
      </c>
      <c r="D61" s="5" t="s">
        <v>229</v>
      </c>
      <c r="E61" s="5">
        <v>249660</v>
      </c>
      <c r="F61" s="5">
        <v>0</v>
      </c>
      <c r="G61" s="5">
        <v>817358</v>
      </c>
      <c r="H61" s="5">
        <v>0</v>
      </c>
      <c r="I61" s="5">
        <v>3437476</v>
      </c>
      <c r="J61" s="5">
        <v>99060</v>
      </c>
      <c r="K61" s="5">
        <v>0</v>
      </c>
      <c r="L61" s="5">
        <v>97304</v>
      </c>
      <c r="M61" s="5">
        <v>0</v>
      </c>
      <c r="N61" s="5">
        <v>0</v>
      </c>
      <c r="O61" s="5">
        <v>0</v>
      </c>
      <c r="P61" s="5">
        <v>9749</v>
      </c>
      <c r="Q61" s="5">
        <v>90243</v>
      </c>
      <c r="R61" s="5">
        <v>38731</v>
      </c>
      <c r="S61" s="5">
        <v>51512</v>
      </c>
      <c r="T61" s="5">
        <v>6785</v>
      </c>
      <c r="U61" s="5">
        <v>157</v>
      </c>
      <c r="V61" s="5">
        <v>37067</v>
      </c>
      <c r="W61" s="5">
        <v>0</v>
      </c>
      <c r="X61" s="5">
        <v>52344</v>
      </c>
      <c r="Y61" s="5">
        <v>4028</v>
      </c>
      <c r="Z61" s="5">
        <v>4901231</v>
      </c>
      <c r="AA61" s="5">
        <v>359203</v>
      </c>
      <c r="AB61" s="5">
        <v>3486022</v>
      </c>
      <c r="AC61" s="5">
        <v>0</v>
      </c>
      <c r="AD61" s="5">
        <v>0</v>
      </c>
      <c r="AE61" s="5">
        <v>354904</v>
      </c>
      <c r="AF61" s="5">
        <v>0</v>
      </c>
      <c r="AG61" s="5">
        <v>0</v>
      </c>
      <c r="AH61" s="5">
        <v>0</v>
      </c>
      <c r="AI61" s="5">
        <v>54939</v>
      </c>
      <c r="AJ61" s="5">
        <v>552</v>
      </c>
      <c r="AK61" s="5">
        <v>4255620</v>
      </c>
      <c r="AL61" s="5">
        <v>4094</v>
      </c>
      <c r="AM61" s="5">
        <v>0</v>
      </c>
      <c r="AN61" s="5">
        <v>0</v>
      </c>
      <c r="AO61" s="5">
        <v>15132</v>
      </c>
      <c r="AP61" s="5">
        <v>0</v>
      </c>
      <c r="AQ61" s="5">
        <v>19226</v>
      </c>
      <c r="AR61" s="5">
        <v>403818</v>
      </c>
      <c r="AS61" s="5">
        <v>35199</v>
      </c>
      <c r="AT61" s="5">
        <v>13596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173772</v>
      </c>
      <c r="BG61" s="5">
        <v>222567</v>
      </c>
      <c r="BH61" s="5">
        <v>4901231</v>
      </c>
    </row>
    <row r="62" spans="1:60" ht="12.75">
      <c r="A62" s="5" t="s">
        <v>149</v>
      </c>
      <c r="B62" s="5">
        <v>9100</v>
      </c>
      <c r="C62" s="5">
        <v>200912</v>
      </c>
      <c r="D62" s="5" t="s">
        <v>229</v>
      </c>
      <c r="E62" s="5">
        <v>95290</v>
      </c>
      <c r="F62" s="5">
        <v>0</v>
      </c>
      <c r="G62" s="5">
        <v>845799</v>
      </c>
      <c r="H62" s="5">
        <v>0</v>
      </c>
      <c r="I62" s="5">
        <v>6577061</v>
      </c>
      <c r="J62" s="5">
        <v>443006</v>
      </c>
      <c r="K62" s="5">
        <v>0</v>
      </c>
      <c r="L62" s="5">
        <v>191675</v>
      </c>
      <c r="M62" s="5">
        <v>224281</v>
      </c>
      <c r="N62" s="5">
        <v>29936</v>
      </c>
      <c r="O62" s="5">
        <v>0</v>
      </c>
      <c r="P62" s="5">
        <v>0</v>
      </c>
      <c r="Q62" s="5">
        <v>81312</v>
      </c>
      <c r="R62" s="5">
        <v>12066</v>
      </c>
      <c r="S62" s="5">
        <v>69246</v>
      </c>
      <c r="T62" s="5">
        <v>3471</v>
      </c>
      <c r="U62" s="5">
        <v>492</v>
      </c>
      <c r="V62" s="5">
        <v>153012</v>
      </c>
      <c r="W62" s="5">
        <v>0</v>
      </c>
      <c r="X62" s="5">
        <v>55568</v>
      </c>
      <c r="Y62" s="5">
        <v>3955</v>
      </c>
      <c r="Z62" s="5">
        <v>8704858</v>
      </c>
      <c r="AA62" s="5">
        <v>1618647</v>
      </c>
      <c r="AB62" s="5">
        <v>5797342</v>
      </c>
      <c r="AC62" s="5">
        <v>0</v>
      </c>
      <c r="AD62" s="5">
        <v>0</v>
      </c>
      <c r="AE62" s="5">
        <v>10406</v>
      </c>
      <c r="AF62" s="5">
        <v>0</v>
      </c>
      <c r="AG62" s="5">
        <v>0</v>
      </c>
      <c r="AH62" s="5">
        <v>0</v>
      </c>
      <c r="AI62" s="5">
        <v>112809</v>
      </c>
      <c r="AJ62" s="5">
        <v>2974</v>
      </c>
      <c r="AK62" s="5">
        <v>7542178</v>
      </c>
      <c r="AL62" s="5">
        <v>0</v>
      </c>
      <c r="AM62" s="5">
        <v>0</v>
      </c>
      <c r="AN62" s="5">
        <v>0</v>
      </c>
      <c r="AO62" s="5">
        <v>31682</v>
      </c>
      <c r="AP62" s="5">
        <v>1117</v>
      </c>
      <c r="AQ62" s="5">
        <v>32799</v>
      </c>
      <c r="AR62" s="5">
        <v>363955</v>
      </c>
      <c r="AS62" s="5">
        <v>85000</v>
      </c>
      <c r="AT62" s="5">
        <v>0</v>
      </c>
      <c r="AU62" s="5">
        <v>6848</v>
      </c>
      <c r="AV62" s="5">
        <v>6848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674078</v>
      </c>
      <c r="BG62" s="5">
        <v>765926</v>
      </c>
      <c r="BH62" s="5">
        <v>8704858</v>
      </c>
    </row>
    <row r="63" spans="1:60" ht="12.75">
      <c r="A63" s="5" t="s">
        <v>150</v>
      </c>
      <c r="B63" s="5">
        <v>6140</v>
      </c>
      <c r="C63" s="5">
        <v>200912</v>
      </c>
      <c r="D63" s="5" t="s">
        <v>229</v>
      </c>
      <c r="E63" s="5">
        <v>31372</v>
      </c>
      <c r="F63" s="5">
        <v>0</v>
      </c>
      <c r="G63" s="5">
        <v>292529</v>
      </c>
      <c r="H63" s="5">
        <v>0</v>
      </c>
      <c r="I63" s="5">
        <v>897574</v>
      </c>
      <c r="J63" s="5">
        <v>61395</v>
      </c>
      <c r="K63" s="5">
        <v>7430</v>
      </c>
      <c r="L63" s="5">
        <v>81684</v>
      </c>
      <c r="M63" s="5">
        <v>0</v>
      </c>
      <c r="N63" s="5">
        <v>0</v>
      </c>
      <c r="O63" s="5">
        <v>0</v>
      </c>
      <c r="P63" s="5">
        <v>0</v>
      </c>
      <c r="Q63" s="5">
        <v>20796</v>
      </c>
      <c r="R63" s="5">
        <v>3303</v>
      </c>
      <c r="S63" s="5">
        <v>17493</v>
      </c>
      <c r="T63" s="5">
        <v>1294</v>
      </c>
      <c r="U63" s="5">
        <v>4135</v>
      </c>
      <c r="V63" s="5">
        <v>0</v>
      </c>
      <c r="W63" s="5">
        <v>2550</v>
      </c>
      <c r="X63" s="5">
        <v>9369</v>
      </c>
      <c r="Y63" s="5">
        <v>1640</v>
      </c>
      <c r="Z63" s="5">
        <v>1411768</v>
      </c>
      <c r="AA63" s="5">
        <v>64241</v>
      </c>
      <c r="AB63" s="5">
        <v>1007828</v>
      </c>
      <c r="AC63" s="5">
        <v>0</v>
      </c>
      <c r="AD63" s="5">
        <v>0</v>
      </c>
      <c r="AE63" s="5">
        <v>2302</v>
      </c>
      <c r="AF63" s="5">
        <v>0</v>
      </c>
      <c r="AG63" s="5">
        <v>0</v>
      </c>
      <c r="AH63" s="5">
        <v>0</v>
      </c>
      <c r="AI63" s="5">
        <v>19056</v>
      </c>
      <c r="AJ63" s="5">
        <v>119</v>
      </c>
      <c r="AK63" s="5">
        <v>1093546</v>
      </c>
      <c r="AL63" s="5">
        <v>5369</v>
      </c>
      <c r="AM63" s="5">
        <v>1059</v>
      </c>
      <c r="AN63" s="5">
        <v>0</v>
      </c>
      <c r="AO63" s="5">
        <v>7504</v>
      </c>
      <c r="AP63" s="5">
        <v>1690</v>
      </c>
      <c r="AQ63" s="5">
        <v>15622</v>
      </c>
      <c r="AR63" s="5">
        <v>50000</v>
      </c>
      <c r="AS63" s="5">
        <v>24000</v>
      </c>
      <c r="AT63" s="5">
        <v>0</v>
      </c>
      <c r="AU63" s="5">
        <v>475</v>
      </c>
      <c r="AV63" s="5">
        <v>475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228125</v>
      </c>
      <c r="BG63" s="5">
        <v>252600</v>
      </c>
      <c r="BH63" s="5">
        <v>1411768</v>
      </c>
    </row>
    <row r="64" spans="1:60" ht="12.75">
      <c r="A64" s="5" t="s">
        <v>151</v>
      </c>
      <c r="B64" s="5">
        <v>2222</v>
      </c>
      <c r="C64" s="5">
        <v>200912</v>
      </c>
      <c r="D64" s="5" t="s">
        <v>232</v>
      </c>
      <c r="E64" s="5">
        <v>2798977</v>
      </c>
      <c r="F64" s="5">
        <v>0</v>
      </c>
      <c r="G64" s="5">
        <v>149581087</v>
      </c>
      <c r="H64" s="5">
        <v>123878600</v>
      </c>
      <c r="I64" s="5">
        <v>245194458</v>
      </c>
      <c r="J64" s="5">
        <v>175110572</v>
      </c>
      <c r="K64" s="5">
        <v>17396156</v>
      </c>
      <c r="L64" s="5">
        <v>5321658</v>
      </c>
      <c r="M64" s="5">
        <v>363214</v>
      </c>
      <c r="N64" s="5">
        <v>17779321</v>
      </c>
      <c r="O64" s="5">
        <v>23298725</v>
      </c>
      <c r="P64" s="5">
        <v>945052</v>
      </c>
      <c r="Q64" s="5">
        <v>33987</v>
      </c>
      <c r="R64" s="5">
        <v>0</v>
      </c>
      <c r="S64" s="5">
        <v>33987</v>
      </c>
      <c r="T64" s="5">
        <v>260570</v>
      </c>
      <c r="U64" s="5">
        <v>2161449</v>
      </c>
      <c r="V64" s="5">
        <v>0</v>
      </c>
      <c r="W64" s="5">
        <v>36541</v>
      </c>
      <c r="X64" s="5">
        <v>11909268</v>
      </c>
      <c r="Y64" s="5">
        <v>485815</v>
      </c>
      <c r="Z64" s="5">
        <v>776555450</v>
      </c>
      <c r="AA64" s="5">
        <v>200877257</v>
      </c>
      <c r="AB64" s="5">
        <v>253622949</v>
      </c>
      <c r="AC64" s="5">
        <v>25131071</v>
      </c>
      <c r="AD64" s="5">
        <v>0</v>
      </c>
      <c r="AE64" s="5">
        <v>11150728</v>
      </c>
      <c r="AF64" s="5">
        <v>178546358</v>
      </c>
      <c r="AG64" s="5">
        <v>167702</v>
      </c>
      <c r="AH64" s="5">
        <v>0</v>
      </c>
      <c r="AI64" s="5">
        <v>65053886</v>
      </c>
      <c r="AJ64" s="5">
        <v>100479</v>
      </c>
      <c r="AK64" s="5">
        <v>734650430</v>
      </c>
      <c r="AL64" s="5">
        <v>45715</v>
      </c>
      <c r="AM64" s="5">
        <v>52949</v>
      </c>
      <c r="AN64" s="5">
        <v>0</v>
      </c>
      <c r="AO64" s="5">
        <v>2104707</v>
      </c>
      <c r="AP64" s="5">
        <v>38094</v>
      </c>
      <c r="AQ64" s="5">
        <v>2241465</v>
      </c>
      <c r="AR64" s="5">
        <v>9487913</v>
      </c>
      <c r="AS64" s="5">
        <v>5000000</v>
      </c>
      <c r="AT64" s="5">
        <v>0</v>
      </c>
      <c r="AU64" s="5">
        <v>-5669</v>
      </c>
      <c r="AV64" s="5">
        <v>20000</v>
      </c>
      <c r="AW64" s="5">
        <v>-25669</v>
      </c>
      <c r="AX64" s="5">
        <v>0</v>
      </c>
      <c r="AY64" s="5">
        <v>0</v>
      </c>
      <c r="AZ64" s="5">
        <v>0</v>
      </c>
      <c r="BA64" s="5">
        <v>7930010</v>
      </c>
      <c r="BB64" s="5">
        <v>0</v>
      </c>
      <c r="BC64" s="5">
        <v>0</v>
      </c>
      <c r="BD64" s="5">
        <v>0</v>
      </c>
      <c r="BE64" s="5">
        <v>7930010</v>
      </c>
      <c r="BF64" s="5">
        <v>17251301</v>
      </c>
      <c r="BG64" s="5">
        <v>30175642</v>
      </c>
      <c r="BH64" s="5">
        <v>776555450</v>
      </c>
    </row>
    <row r="65" spans="1:60" ht="12.75">
      <c r="A65" s="5" t="s">
        <v>152</v>
      </c>
      <c r="B65" s="5">
        <v>6860</v>
      </c>
      <c r="C65" s="5">
        <v>200912</v>
      </c>
      <c r="D65" s="5" t="s">
        <v>229</v>
      </c>
      <c r="E65" s="5">
        <v>247377</v>
      </c>
      <c r="F65" s="5">
        <v>0</v>
      </c>
      <c r="G65" s="5">
        <v>239764</v>
      </c>
      <c r="H65" s="5">
        <v>0</v>
      </c>
      <c r="I65" s="5">
        <v>1156054</v>
      </c>
      <c r="J65" s="5">
        <v>221384</v>
      </c>
      <c r="K65" s="5">
        <v>0</v>
      </c>
      <c r="L65" s="5">
        <v>54474</v>
      </c>
      <c r="M65" s="5">
        <v>301</v>
      </c>
      <c r="N65" s="5">
        <v>4909</v>
      </c>
      <c r="O65" s="5">
        <v>0</v>
      </c>
      <c r="P65" s="5">
        <v>0</v>
      </c>
      <c r="Q65" s="5">
        <v>32861</v>
      </c>
      <c r="R65" s="5">
        <v>0</v>
      </c>
      <c r="S65" s="5">
        <v>32861</v>
      </c>
      <c r="T65" s="5">
        <v>4683</v>
      </c>
      <c r="U65" s="5">
        <v>1654</v>
      </c>
      <c r="V65" s="5">
        <v>2910</v>
      </c>
      <c r="W65" s="5">
        <v>984</v>
      </c>
      <c r="X65" s="5">
        <v>12448</v>
      </c>
      <c r="Y65" s="5">
        <v>2529</v>
      </c>
      <c r="Z65" s="5">
        <v>1982333</v>
      </c>
      <c r="AA65" s="5">
        <v>196813</v>
      </c>
      <c r="AB65" s="5">
        <v>1454831</v>
      </c>
      <c r="AC65" s="5">
        <v>0</v>
      </c>
      <c r="AD65" s="5">
        <v>0</v>
      </c>
      <c r="AE65" s="5">
        <v>2002</v>
      </c>
      <c r="AF65" s="5">
        <v>0</v>
      </c>
      <c r="AG65" s="5">
        <v>0</v>
      </c>
      <c r="AH65" s="5">
        <v>0</v>
      </c>
      <c r="AI65" s="5">
        <v>23981</v>
      </c>
      <c r="AJ65" s="5">
        <v>348</v>
      </c>
      <c r="AK65" s="5">
        <v>1677975</v>
      </c>
      <c r="AL65" s="5">
        <v>4129</v>
      </c>
      <c r="AM65" s="5">
        <v>0</v>
      </c>
      <c r="AN65" s="5">
        <v>0</v>
      </c>
      <c r="AO65" s="5">
        <v>6601</v>
      </c>
      <c r="AP65" s="5">
        <v>0</v>
      </c>
      <c r="AQ65" s="5">
        <v>10730</v>
      </c>
      <c r="AR65" s="5">
        <v>112523</v>
      </c>
      <c r="AS65" s="5">
        <v>22000</v>
      </c>
      <c r="AT65" s="5">
        <v>11706</v>
      </c>
      <c r="AU65" s="5">
        <v>356</v>
      </c>
      <c r="AV65" s="5">
        <v>500</v>
      </c>
      <c r="AW65" s="5">
        <v>0</v>
      </c>
      <c r="AX65" s="5">
        <v>-144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147043</v>
      </c>
      <c r="BG65" s="5">
        <v>181105</v>
      </c>
      <c r="BH65" s="5">
        <v>1982333</v>
      </c>
    </row>
    <row r="66" spans="1:60" ht="12.75">
      <c r="A66" s="5" t="s">
        <v>153</v>
      </c>
      <c r="B66" s="5">
        <v>8099</v>
      </c>
      <c r="C66" s="5">
        <v>200912</v>
      </c>
      <c r="D66" s="5" t="s">
        <v>229</v>
      </c>
      <c r="E66" s="5">
        <v>56741</v>
      </c>
      <c r="F66" s="5">
        <v>0</v>
      </c>
      <c r="G66" s="5">
        <v>1417625</v>
      </c>
      <c r="H66" s="5">
        <v>10446</v>
      </c>
      <c r="I66" s="5">
        <v>6041043</v>
      </c>
      <c r="J66" s="5">
        <v>410051</v>
      </c>
      <c r="K66" s="5">
        <v>0</v>
      </c>
      <c r="L66" s="5">
        <v>164643</v>
      </c>
      <c r="M66" s="5">
        <v>1000</v>
      </c>
      <c r="N66" s="5">
        <v>12815</v>
      </c>
      <c r="O66" s="5">
        <v>596303</v>
      </c>
      <c r="P66" s="5">
        <v>12000</v>
      </c>
      <c r="Q66" s="5">
        <v>145730</v>
      </c>
      <c r="R66" s="5">
        <v>39823</v>
      </c>
      <c r="S66" s="5">
        <v>105907</v>
      </c>
      <c r="T66" s="5">
        <v>5752</v>
      </c>
      <c r="U66" s="5">
        <v>6910</v>
      </c>
      <c r="V66" s="5">
        <v>8400</v>
      </c>
      <c r="W66" s="5">
        <v>838</v>
      </c>
      <c r="X66" s="5">
        <v>71414</v>
      </c>
      <c r="Y66" s="5">
        <v>0</v>
      </c>
      <c r="Z66" s="5">
        <v>8961713</v>
      </c>
      <c r="AA66" s="5">
        <v>1261892</v>
      </c>
      <c r="AB66" s="5">
        <v>5598951</v>
      </c>
      <c r="AC66" s="5">
        <v>825315</v>
      </c>
      <c r="AD66" s="5">
        <v>0</v>
      </c>
      <c r="AE66" s="5">
        <v>1347</v>
      </c>
      <c r="AF66" s="5">
        <v>0</v>
      </c>
      <c r="AG66" s="5">
        <v>0</v>
      </c>
      <c r="AH66" s="5">
        <v>0</v>
      </c>
      <c r="AI66" s="5">
        <v>130160</v>
      </c>
      <c r="AJ66" s="5">
        <v>16</v>
      </c>
      <c r="AK66" s="5">
        <v>7817682</v>
      </c>
      <c r="AL66" s="5">
        <v>9622</v>
      </c>
      <c r="AM66" s="5">
        <v>0</v>
      </c>
      <c r="AN66" s="5">
        <v>0</v>
      </c>
      <c r="AO66" s="5">
        <v>19969</v>
      </c>
      <c r="AP66" s="5">
        <v>0</v>
      </c>
      <c r="AQ66" s="5">
        <v>29592</v>
      </c>
      <c r="AR66" s="5">
        <v>6951</v>
      </c>
      <c r="AS66" s="5">
        <v>80400</v>
      </c>
      <c r="AT66" s="5">
        <v>0</v>
      </c>
      <c r="AU66" s="5">
        <v>23608</v>
      </c>
      <c r="AV66" s="5">
        <v>23608</v>
      </c>
      <c r="AW66" s="5">
        <v>0</v>
      </c>
      <c r="AX66" s="5">
        <v>0</v>
      </c>
      <c r="AY66" s="5">
        <v>0</v>
      </c>
      <c r="AZ66" s="5">
        <v>0</v>
      </c>
      <c r="BA66" s="5">
        <v>4570</v>
      </c>
      <c r="BB66" s="5">
        <v>4570</v>
      </c>
      <c r="BC66" s="5">
        <v>0</v>
      </c>
      <c r="BD66" s="5">
        <v>0</v>
      </c>
      <c r="BE66" s="5">
        <v>0</v>
      </c>
      <c r="BF66" s="5">
        <v>998910</v>
      </c>
      <c r="BG66" s="5">
        <v>1107488</v>
      </c>
      <c r="BH66" s="5">
        <v>8961713</v>
      </c>
    </row>
    <row r="67" spans="1:60" ht="12.75">
      <c r="A67" s="5" t="s">
        <v>231</v>
      </c>
      <c r="B67" s="5">
        <v>824</v>
      </c>
      <c r="C67" s="5">
        <v>200912</v>
      </c>
      <c r="D67" s="5" t="s">
        <v>230</v>
      </c>
      <c r="E67" s="5">
        <v>891297</v>
      </c>
      <c r="F67" s="5">
        <v>0</v>
      </c>
      <c r="G67" s="5">
        <v>2962211</v>
      </c>
      <c r="H67" s="5">
        <v>0</v>
      </c>
      <c r="I67" s="5">
        <v>5847944</v>
      </c>
      <c r="J67" s="5">
        <v>1289364</v>
      </c>
      <c r="K67" s="5">
        <v>0</v>
      </c>
      <c r="L67" s="5">
        <v>287282</v>
      </c>
      <c r="M67" s="5">
        <v>0</v>
      </c>
      <c r="N67" s="5">
        <v>2371</v>
      </c>
      <c r="O67" s="5">
        <v>0</v>
      </c>
      <c r="P67" s="5">
        <v>0</v>
      </c>
      <c r="Q67" s="5">
        <v>4894</v>
      </c>
      <c r="R67" s="5">
        <v>246</v>
      </c>
      <c r="S67" s="5">
        <v>4648</v>
      </c>
      <c r="T67" s="5">
        <v>4479</v>
      </c>
      <c r="U67" s="5">
        <v>0</v>
      </c>
      <c r="V67" s="5">
        <v>0</v>
      </c>
      <c r="W67" s="5">
        <v>5540</v>
      </c>
      <c r="X67" s="5">
        <v>175430</v>
      </c>
      <c r="Y67" s="5">
        <v>7055</v>
      </c>
      <c r="Z67" s="5">
        <v>11477867</v>
      </c>
      <c r="AA67" s="5">
        <v>1995727</v>
      </c>
      <c r="AB67" s="5">
        <v>5170351</v>
      </c>
      <c r="AC67" s="5">
        <v>0</v>
      </c>
      <c r="AD67" s="5">
        <v>1820418</v>
      </c>
      <c r="AE67" s="5">
        <v>0</v>
      </c>
      <c r="AF67" s="5">
        <v>0</v>
      </c>
      <c r="AG67" s="5">
        <v>0</v>
      </c>
      <c r="AH67" s="5">
        <v>0</v>
      </c>
      <c r="AI67" s="5">
        <v>996072</v>
      </c>
      <c r="AJ67" s="5">
        <v>844</v>
      </c>
      <c r="AK67" s="5">
        <v>9983412</v>
      </c>
      <c r="AL67" s="5">
        <v>36312</v>
      </c>
      <c r="AM67" s="5">
        <v>594</v>
      </c>
      <c r="AN67" s="5">
        <v>0</v>
      </c>
      <c r="AO67" s="5">
        <v>157877</v>
      </c>
      <c r="AP67" s="5">
        <v>99047</v>
      </c>
      <c r="AQ67" s="5">
        <v>293830</v>
      </c>
      <c r="AR67" s="5">
        <v>300000</v>
      </c>
      <c r="AS67" s="5">
        <v>100000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900000</v>
      </c>
      <c r="BB67" s="5">
        <v>0</v>
      </c>
      <c r="BC67" s="5">
        <v>0</v>
      </c>
      <c r="BD67" s="5">
        <v>0</v>
      </c>
      <c r="BE67" s="5">
        <v>900000</v>
      </c>
      <c r="BF67" s="5">
        <v>-99375</v>
      </c>
      <c r="BG67" s="5">
        <v>900625</v>
      </c>
      <c r="BH67" s="5">
        <v>11477867</v>
      </c>
    </row>
    <row r="68" spans="1:60" ht="12.75">
      <c r="A68" s="5" t="s">
        <v>156</v>
      </c>
      <c r="B68" s="5">
        <v>9682</v>
      </c>
      <c r="C68" s="5">
        <v>200912</v>
      </c>
      <c r="D68" s="5" t="s">
        <v>229</v>
      </c>
      <c r="E68" s="5">
        <v>6016</v>
      </c>
      <c r="F68" s="5">
        <v>0</v>
      </c>
      <c r="G68" s="5">
        <v>113722</v>
      </c>
      <c r="H68" s="5">
        <v>22295</v>
      </c>
      <c r="I68" s="5">
        <v>1045973</v>
      </c>
      <c r="J68" s="5">
        <v>328644</v>
      </c>
      <c r="K68" s="5">
        <v>0</v>
      </c>
      <c r="L68" s="5">
        <v>53546</v>
      </c>
      <c r="M68" s="5">
        <v>0</v>
      </c>
      <c r="N68" s="5">
        <v>0</v>
      </c>
      <c r="O68" s="5">
        <v>0</v>
      </c>
      <c r="P68" s="5">
        <v>0</v>
      </c>
      <c r="Q68" s="5">
        <v>18977</v>
      </c>
      <c r="R68" s="5">
        <v>0</v>
      </c>
      <c r="S68" s="5">
        <v>18977</v>
      </c>
      <c r="T68" s="5">
        <v>1241</v>
      </c>
      <c r="U68" s="5">
        <v>2651</v>
      </c>
      <c r="V68" s="5">
        <v>1636</v>
      </c>
      <c r="W68" s="5">
        <v>0</v>
      </c>
      <c r="X68" s="5">
        <v>9395</v>
      </c>
      <c r="Y68" s="5">
        <v>1596</v>
      </c>
      <c r="Z68" s="5">
        <v>1605691</v>
      </c>
      <c r="AA68" s="5">
        <v>365</v>
      </c>
      <c r="AB68" s="5">
        <v>1372674</v>
      </c>
      <c r="AC68" s="5">
        <v>0</v>
      </c>
      <c r="AD68" s="5">
        <v>0</v>
      </c>
      <c r="AE68" s="5">
        <v>448</v>
      </c>
      <c r="AF68" s="5">
        <v>0</v>
      </c>
      <c r="AG68" s="5">
        <v>0</v>
      </c>
      <c r="AH68" s="5">
        <v>0</v>
      </c>
      <c r="AI68" s="5">
        <v>14842</v>
      </c>
      <c r="AJ68" s="5">
        <v>967</v>
      </c>
      <c r="AK68" s="5">
        <v>1389295</v>
      </c>
      <c r="AL68" s="5">
        <v>369</v>
      </c>
      <c r="AM68" s="5">
        <v>0</v>
      </c>
      <c r="AN68" s="5">
        <v>0</v>
      </c>
      <c r="AO68" s="5">
        <v>3967</v>
      </c>
      <c r="AP68" s="5">
        <v>0</v>
      </c>
      <c r="AQ68" s="5">
        <v>4336</v>
      </c>
      <c r="AR68" s="5">
        <v>0</v>
      </c>
      <c r="AS68" s="5">
        <v>0</v>
      </c>
      <c r="AT68" s="5">
        <v>0</v>
      </c>
      <c r="AU68" s="5">
        <v>2469</v>
      </c>
      <c r="AV68" s="5">
        <v>2469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209591</v>
      </c>
      <c r="BG68" s="5">
        <v>212060</v>
      </c>
      <c r="BH68" s="5">
        <v>1605691</v>
      </c>
    </row>
    <row r="69" spans="1:60" ht="12.75">
      <c r="A69" s="5" t="s">
        <v>157</v>
      </c>
      <c r="B69" s="5">
        <v>8117</v>
      </c>
      <c r="C69" s="5">
        <v>200912</v>
      </c>
      <c r="D69" s="5" t="s">
        <v>232</v>
      </c>
      <c r="E69" s="5">
        <v>71614</v>
      </c>
      <c r="F69" s="5">
        <v>0</v>
      </c>
      <c r="G69" s="5">
        <v>47366985</v>
      </c>
      <c r="H69" s="5">
        <v>11882551</v>
      </c>
      <c r="I69" s="5">
        <v>45229733</v>
      </c>
      <c r="J69" s="5">
        <v>54003069</v>
      </c>
      <c r="K69" s="5">
        <v>0</v>
      </c>
      <c r="L69" s="5">
        <v>228954</v>
      </c>
      <c r="M69" s="5">
        <v>0</v>
      </c>
      <c r="N69" s="5">
        <v>334674</v>
      </c>
      <c r="O69" s="5">
        <v>0</v>
      </c>
      <c r="P69" s="5">
        <v>9270</v>
      </c>
      <c r="Q69" s="5">
        <v>69266</v>
      </c>
      <c r="R69" s="5">
        <v>69266</v>
      </c>
      <c r="S69" s="5">
        <v>0</v>
      </c>
      <c r="T69" s="5">
        <v>6495</v>
      </c>
      <c r="U69" s="5">
        <v>26491</v>
      </c>
      <c r="V69" s="5">
        <v>82614</v>
      </c>
      <c r="W69" s="5">
        <v>4775</v>
      </c>
      <c r="X69" s="5">
        <v>28122112</v>
      </c>
      <c r="Y69" s="5">
        <v>32720</v>
      </c>
      <c r="Z69" s="5">
        <v>187471323</v>
      </c>
      <c r="AA69" s="5">
        <v>53608506</v>
      </c>
      <c r="AB69" s="5">
        <v>47182535</v>
      </c>
      <c r="AC69" s="5">
        <v>0</v>
      </c>
      <c r="AD69" s="5">
        <v>0</v>
      </c>
      <c r="AE69" s="5">
        <v>41539041</v>
      </c>
      <c r="AF69" s="5">
        <v>6797809</v>
      </c>
      <c r="AG69" s="5">
        <v>0</v>
      </c>
      <c r="AH69" s="5">
        <v>0</v>
      </c>
      <c r="AI69" s="5">
        <v>27709007</v>
      </c>
      <c r="AJ69" s="5">
        <v>2235</v>
      </c>
      <c r="AK69" s="5">
        <v>176839133</v>
      </c>
      <c r="AL69" s="5">
        <v>0</v>
      </c>
      <c r="AM69" s="5">
        <v>0</v>
      </c>
      <c r="AN69" s="5">
        <v>0</v>
      </c>
      <c r="AO69" s="5">
        <v>273323</v>
      </c>
      <c r="AP69" s="5">
        <v>132305</v>
      </c>
      <c r="AQ69" s="5">
        <v>405628</v>
      </c>
      <c r="AR69" s="5">
        <v>0</v>
      </c>
      <c r="AS69" s="5">
        <v>4175000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6051562</v>
      </c>
      <c r="BG69" s="5">
        <v>10226562</v>
      </c>
      <c r="BH69" s="5">
        <v>187471323</v>
      </c>
    </row>
    <row r="70" spans="1:60" ht="12.75">
      <c r="A70" s="5" t="s">
        <v>158</v>
      </c>
      <c r="B70" s="5">
        <v>7440</v>
      </c>
      <c r="C70" s="5">
        <v>200912</v>
      </c>
      <c r="D70" s="5" t="s">
        <v>229</v>
      </c>
      <c r="E70" s="5">
        <v>57643</v>
      </c>
      <c r="F70" s="5">
        <v>0</v>
      </c>
      <c r="G70" s="5">
        <v>939117</v>
      </c>
      <c r="H70" s="5">
        <v>0</v>
      </c>
      <c r="I70" s="5">
        <v>5935854</v>
      </c>
      <c r="J70" s="5">
        <v>1859364</v>
      </c>
      <c r="K70" s="5">
        <v>0</v>
      </c>
      <c r="L70" s="5">
        <v>196805</v>
      </c>
      <c r="M70" s="5">
        <v>0</v>
      </c>
      <c r="N70" s="5">
        <v>9356</v>
      </c>
      <c r="O70" s="5">
        <v>728471</v>
      </c>
      <c r="P70" s="5">
        <v>2310</v>
      </c>
      <c r="Q70" s="5">
        <v>203519</v>
      </c>
      <c r="R70" s="5">
        <v>55049</v>
      </c>
      <c r="S70" s="5">
        <v>148470</v>
      </c>
      <c r="T70" s="5">
        <v>10509</v>
      </c>
      <c r="U70" s="5">
        <v>22753</v>
      </c>
      <c r="V70" s="5">
        <v>0</v>
      </c>
      <c r="W70" s="5">
        <v>2840</v>
      </c>
      <c r="X70" s="5">
        <v>79445</v>
      </c>
      <c r="Y70" s="5">
        <v>3322</v>
      </c>
      <c r="Z70" s="5">
        <v>10051310</v>
      </c>
      <c r="AA70" s="5">
        <v>1622930</v>
      </c>
      <c r="AB70" s="5">
        <v>6173384</v>
      </c>
      <c r="AC70" s="5">
        <v>742387</v>
      </c>
      <c r="AD70" s="5">
        <v>0</v>
      </c>
      <c r="AE70" s="5">
        <v>6142</v>
      </c>
      <c r="AF70" s="5">
        <v>0</v>
      </c>
      <c r="AG70" s="5">
        <v>0</v>
      </c>
      <c r="AH70" s="5">
        <v>0</v>
      </c>
      <c r="AI70" s="5">
        <v>148289</v>
      </c>
      <c r="AJ70" s="5">
        <v>1076</v>
      </c>
      <c r="AK70" s="5">
        <v>8694208</v>
      </c>
      <c r="AL70" s="5">
        <v>8125</v>
      </c>
      <c r="AM70" s="5">
        <v>11380</v>
      </c>
      <c r="AN70" s="5">
        <v>0</v>
      </c>
      <c r="AO70" s="5">
        <v>26082</v>
      </c>
      <c r="AP70" s="5">
        <v>3040</v>
      </c>
      <c r="AQ70" s="5">
        <v>48629</v>
      </c>
      <c r="AR70" s="5">
        <v>100000</v>
      </c>
      <c r="AS70" s="5">
        <v>46000</v>
      </c>
      <c r="AT70" s="5">
        <v>0</v>
      </c>
      <c r="AU70" s="5">
        <v>27968</v>
      </c>
      <c r="AV70" s="5">
        <v>27967</v>
      </c>
      <c r="AW70" s="5">
        <v>0</v>
      </c>
      <c r="AX70" s="5">
        <v>0</v>
      </c>
      <c r="AY70" s="5">
        <v>0</v>
      </c>
      <c r="AZ70" s="5">
        <v>0</v>
      </c>
      <c r="BA70" s="5">
        <v>3137</v>
      </c>
      <c r="BB70" s="5">
        <v>3136</v>
      </c>
      <c r="BC70" s="5">
        <v>0</v>
      </c>
      <c r="BD70" s="5">
        <v>0</v>
      </c>
      <c r="BE70" s="5">
        <v>0</v>
      </c>
      <c r="BF70" s="5">
        <v>1131368</v>
      </c>
      <c r="BG70" s="5">
        <v>1208473</v>
      </c>
      <c r="BH70" s="5">
        <v>10051310</v>
      </c>
    </row>
    <row r="71" spans="1:60" ht="12.75">
      <c r="A71" s="5" t="s">
        <v>160</v>
      </c>
      <c r="B71" s="5">
        <v>7570</v>
      </c>
      <c r="C71" s="5">
        <v>200912</v>
      </c>
      <c r="D71" s="5" t="s">
        <v>229</v>
      </c>
      <c r="E71" s="5">
        <v>81246</v>
      </c>
      <c r="F71" s="5">
        <v>0</v>
      </c>
      <c r="G71" s="5">
        <v>12431</v>
      </c>
      <c r="H71" s="5">
        <v>0</v>
      </c>
      <c r="I71" s="5">
        <v>782275</v>
      </c>
      <c r="J71" s="5">
        <v>1288268</v>
      </c>
      <c r="K71" s="5">
        <v>0</v>
      </c>
      <c r="L71" s="5">
        <v>13048</v>
      </c>
      <c r="M71" s="5">
        <v>0</v>
      </c>
      <c r="N71" s="5">
        <v>0</v>
      </c>
      <c r="O71" s="5">
        <v>0</v>
      </c>
      <c r="P71" s="5">
        <v>264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5231</v>
      </c>
      <c r="W71" s="5">
        <v>0</v>
      </c>
      <c r="X71" s="5">
        <v>36089</v>
      </c>
      <c r="Y71" s="5">
        <v>0</v>
      </c>
      <c r="Z71" s="5">
        <v>2218852</v>
      </c>
      <c r="AA71" s="5">
        <v>17537</v>
      </c>
      <c r="AB71" s="5">
        <v>1973737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9070</v>
      </c>
      <c r="AJ71" s="5">
        <v>2</v>
      </c>
      <c r="AK71" s="5">
        <v>2000346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60000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158506</v>
      </c>
      <c r="BG71" s="5">
        <v>218506</v>
      </c>
      <c r="BH71" s="5">
        <v>2218852</v>
      </c>
    </row>
    <row r="72" spans="1:60" ht="12.75">
      <c r="A72" s="5" t="s">
        <v>163</v>
      </c>
      <c r="B72" s="5">
        <v>7670</v>
      </c>
      <c r="C72" s="5">
        <v>200912</v>
      </c>
      <c r="D72" s="5" t="s">
        <v>230</v>
      </c>
      <c r="E72" s="5">
        <v>42723</v>
      </c>
      <c r="F72" s="5">
        <v>0</v>
      </c>
      <c r="G72" s="5">
        <v>2491999</v>
      </c>
      <c r="H72" s="5">
        <v>0</v>
      </c>
      <c r="I72" s="5">
        <v>13047212</v>
      </c>
      <c r="J72" s="5">
        <v>1679453</v>
      </c>
      <c r="K72" s="5">
        <v>0</v>
      </c>
      <c r="L72" s="5">
        <v>256697</v>
      </c>
      <c r="M72" s="5">
        <v>513</v>
      </c>
      <c r="N72" s="5">
        <v>0</v>
      </c>
      <c r="O72" s="5">
        <v>0</v>
      </c>
      <c r="P72" s="5">
        <v>0</v>
      </c>
      <c r="Q72" s="5">
        <v>76589</v>
      </c>
      <c r="R72" s="5">
        <v>7261</v>
      </c>
      <c r="S72" s="5">
        <v>69328</v>
      </c>
      <c r="T72" s="5">
        <v>3055</v>
      </c>
      <c r="U72" s="5">
        <v>46261</v>
      </c>
      <c r="V72" s="5">
        <v>0</v>
      </c>
      <c r="W72" s="5">
        <v>1023</v>
      </c>
      <c r="X72" s="5">
        <v>275170</v>
      </c>
      <c r="Y72" s="5">
        <v>7260</v>
      </c>
      <c r="Z72" s="5">
        <v>17927956</v>
      </c>
      <c r="AA72" s="5">
        <v>2994723</v>
      </c>
      <c r="AB72" s="5">
        <v>11187470</v>
      </c>
      <c r="AC72" s="5">
        <v>0</v>
      </c>
      <c r="AD72" s="5">
        <v>0</v>
      </c>
      <c r="AE72" s="5">
        <v>557337</v>
      </c>
      <c r="AF72" s="5">
        <v>0</v>
      </c>
      <c r="AG72" s="5">
        <v>0</v>
      </c>
      <c r="AH72" s="5">
        <v>0</v>
      </c>
      <c r="AI72" s="5">
        <v>364331</v>
      </c>
      <c r="AJ72" s="5">
        <v>689</v>
      </c>
      <c r="AK72" s="5">
        <v>15104551</v>
      </c>
      <c r="AL72" s="5">
        <v>7463</v>
      </c>
      <c r="AM72" s="5">
        <v>5088</v>
      </c>
      <c r="AN72" s="5">
        <v>0</v>
      </c>
      <c r="AO72" s="5">
        <v>46477</v>
      </c>
      <c r="AP72" s="5">
        <v>13209</v>
      </c>
      <c r="AQ72" s="5">
        <v>72238</v>
      </c>
      <c r="AR72" s="5">
        <v>695394</v>
      </c>
      <c r="AS72" s="5">
        <v>25200</v>
      </c>
      <c r="AT72" s="5">
        <v>0</v>
      </c>
      <c r="AU72" s="5">
        <v>162</v>
      </c>
      <c r="AV72" s="5">
        <v>161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2030411</v>
      </c>
      <c r="BG72" s="5">
        <v>2055773</v>
      </c>
      <c r="BH72" s="5">
        <v>17927956</v>
      </c>
    </row>
    <row r="73" spans="1:60" ht="12.75">
      <c r="A73" s="5" t="s">
        <v>165</v>
      </c>
      <c r="B73" s="5">
        <v>6160</v>
      </c>
      <c r="C73" s="5">
        <v>200912</v>
      </c>
      <c r="D73" s="5" t="s">
        <v>229</v>
      </c>
      <c r="E73" s="5">
        <v>535248</v>
      </c>
      <c r="F73" s="5">
        <v>0</v>
      </c>
      <c r="G73" s="5">
        <v>149233</v>
      </c>
      <c r="H73" s="5">
        <v>0</v>
      </c>
      <c r="I73" s="5">
        <v>12909561</v>
      </c>
      <c r="J73" s="5">
        <v>1670225</v>
      </c>
      <c r="K73" s="5">
        <v>62237</v>
      </c>
      <c r="L73" s="5">
        <v>262100</v>
      </c>
      <c r="M73" s="5">
        <v>0</v>
      </c>
      <c r="N73" s="5">
        <v>253458</v>
      </c>
      <c r="O73" s="5">
        <v>0</v>
      </c>
      <c r="P73" s="5">
        <v>231</v>
      </c>
      <c r="Q73" s="5">
        <v>133725</v>
      </c>
      <c r="R73" s="5">
        <v>25750</v>
      </c>
      <c r="S73" s="5">
        <v>107975</v>
      </c>
      <c r="T73" s="5">
        <v>1817</v>
      </c>
      <c r="U73" s="5">
        <v>328</v>
      </c>
      <c r="V73" s="5">
        <v>20</v>
      </c>
      <c r="W73" s="5">
        <v>44542</v>
      </c>
      <c r="X73" s="5">
        <v>75761</v>
      </c>
      <c r="Y73" s="5">
        <v>7228</v>
      </c>
      <c r="Z73" s="5">
        <v>16105714</v>
      </c>
      <c r="AA73" s="5">
        <v>249075</v>
      </c>
      <c r="AB73" s="5">
        <v>11937357</v>
      </c>
      <c r="AC73" s="5">
        <v>0</v>
      </c>
      <c r="AD73" s="5">
        <v>0</v>
      </c>
      <c r="AE73" s="5">
        <v>2045</v>
      </c>
      <c r="AF73" s="5">
        <v>0</v>
      </c>
      <c r="AG73" s="5">
        <v>0</v>
      </c>
      <c r="AH73" s="5">
        <v>0</v>
      </c>
      <c r="AI73" s="5">
        <v>124353</v>
      </c>
      <c r="AJ73" s="5">
        <v>346</v>
      </c>
      <c r="AK73" s="5">
        <v>12313176</v>
      </c>
      <c r="AL73" s="5">
        <v>17329</v>
      </c>
      <c r="AM73" s="5">
        <v>0</v>
      </c>
      <c r="AN73" s="5">
        <v>0</v>
      </c>
      <c r="AO73" s="5">
        <v>288020</v>
      </c>
      <c r="AP73" s="5">
        <v>358000</v>
      </c>
      <c r="AQ73" s="5">
        <v>663349</v>
      </c>
      <c r="AR73" s="5">
        <v>1000000</v>
      </c>
      <c r="AS73" s="5">
        <v>600000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1529189</v>
      </c>
      <c r="BG73" s="5">
        <v>2129189</v>
      </c>
      <c r="BH73" s="5">
        <v>16105714</v>
      </c>
    </row>
    <row r="74" spans="1:60" ht="12.75">
      <c r="A74" s="5" t="s">
        <v>169</v>
      </c>
      <c r="B74" s="5">
        <v>7890</v>
      </c>
      <c r="C74" s="5">
        <v>200912</v>
      </c>
      <c r="D74" s="5" t="s">
        <v>229</v>
      </c>
      <c r="E74" s="5">
        <v>209987</v>
      </c>
      <c r="F74" s="5">
        <v>0</v>
      </c>
      <c r="G74" s="5">
        <v>125828</v>
      </c>
      <c r="H74" s="5">
        <v>0</v>
      </c>
      <c r="I74" s="5">
        <v>1556228</v>
      </c>
      <c r="J74" s="5">
        <v>205872</v>
      </c>
      <c r="K74" s="5">
        <v>0</v>
      </c>
      <c r="L74" s="5">
        <v>69419</v>
      </c>
      <c r="M74" s="5">
        <v>658</v>
      </c>
      <c r="N74" s="5">
        <v>0</v>
      </c>
      <c r="O74" s="5">
        <v>0</v>
      </c>
      <c r="P74" s="5">
        <v>0</v>
      </c>
      <c r="Q74" s="5">
        <v>24413</v>
      </c>
      <c r="R74" s="5">
        <v>0</v>
      </c>
      <c r="S74" s="5">
        <v>24413</v>
      </c>
      <c r="T74" s="5">
        <v>4367</v>
      </c>
      <c r="U74" s="5">
        <v>0</v>
      </c>
      <c r="V74" s="5">
        <v>6493</v>
      </c>
      <c r="W74" s="5">
        <v>0</v>
      </c>
      <c r="X74" s="5">
        <v>20063</v>
      </c>
      <c r="Y74" s="5">
        <v>2801</v>
      </c>
      <c r="Z74" s="5">
        <v>2226129</v>
      </c>
      <c r="AA74" s="5">
        <v>135454</v>
      </c>
      <c r="AB74" s="5">
        <v>1700693</v>
      </c>
      <c r="AC74" s="5">
        <v>0</v>
      </c>
      <c r="AD74" s="5">
        <v>0</v>
      </c>
      <c r="AE74" s="5">
        <v>1976</v>
      </c>
      <c r="AF74" s="5">
        <v>0</v>
      </c>
      <c r="AG74" s="5">
        <v>0</v>
      </c>
      <c r="AH74" s="5">
        <v>0</v>
      </c>
      <c r="AI74" s="5">
        <v>43385</v>
      </c>
      <c r="AJ74" s="5">
        <v>44</v>
      </c>
      <c r="AK74" s="5">
        <v>1881552</v>
      </c>
      <c r="AL74" s="5">
        <v>6503</v>
      </c>
      <c r="AM74" s="5">
        <v>0</v>
      </c>
      <c r="AN74" s="5">
        <v>0</v>
      </c>
      <c r="AO74" s="5">
        <v>5582</v>
      </c>
      <c r="AP74" s="5">
        <v>0</v>
      </c>
      <c r="AQ74" s="5">
        <v>12085</v>
      </c>
      <c r="AR74" s="5">
        <v>164358</v>
      </c>
      <c r="AS74" s="5">
        <v>30000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138134</v>
      </c>
      <c r="BG74" s="5">
        <v>168134</v>
      </c>
      <c r="BH74" s="5">
        <v>2226129</v>
      </c>
    </row>
    <row r="75" spans="1:60" ht="12.75">
      <c r="A75" s="5" t="s">
        <v>170</v>
      </c>
      <c r="B75" s="5">
        <v>12000</v>
      </c>
      <c r="C75" s="5">
        <v>200912</v>
      </c>
      <c r="D75" s="5" t="s">
        <v>230</v>
      </c>
      <c r="E75" s="5">
        <v>113077</v>
      </c>
      <c r="F75" s="5">
        <v>0</v>
      </c>
      <c r="G75" s="5">
        <v>2919747</v>
      </c>
      <c r="H75" s="5">
        <v>0</v>
      </c>
      <c r="I75" s="5">
        <v>9246516</v>
      </c>
      <c r="J75" s="5">
        <v>8</v>
      </c>
      <c r="K75" s="5">
        <v>0</v>
      </c>
      <c r="L75" s="5">
        <v>101677</v>
      </c>
      <c r="M75" s="5">
        <v>22104</v>
      </c>
      <c r="N75" s="5">
        <v>1089943</v>
      </c>
      <c r="O75" s="5">
        <v>0</v>
      </c>
      <c r="P75" s="5">
        <v>0</v>
      </c>
      <c r="Q75" s="5">
        <v>97568</v>
      </c>
      <c r="R75" s="5">
        <v>0</v>
      </c>
      <c r="S75" s="5">
        <v>97568</v>
      </c>
      <c r="T75" s="5">
        <v>39095</v>
      </c>
      <c r="U75" s="5">
        <v>14674</v>
      </c>
      <c r="V75" s="5">
        <v>90494</v>
      </c>
      <c r="W75" s="5">
        <v>19861</v>
      </c>
      <c r="X75" s="5">
        <v>42619</v>
      </c>
      <c r="Y75" s="5">
        <v>14949</v>
      </c>
      <c r="Z75" s="5">
        <v>13812332</v>
      </c>
      <c r="AA75" s="5">
        <v>228503</v>
      </c>
      <c r="AB75" s="5">
        <v>11312950</v>
      </c>
      <c r="AC75" s="5">
        <v>0</v>
      </c>
      <c r="AD75" s="5">
        <v>0</v>
      </c>
      <c r="AE75" s="5">
        <v>12826</v>
      </c>
      <c r="AF75" s="5">
        <v>0</v>
      </c>
      <c r="AG75" s="5">
        <v>0</v>
      </c>
      <c r="AH75" s="5">
        <v>0</v>
      </c>
      <c r="AI75" s="5">
        <v>142072</v>
      </c>
      <c r="AJ75" s="5">
        <v>0</v>
      </c>
      <c r="AK75" s="5">
        <v>11696351</v>
      </c>
      <c r="AL75" s="5">
        <v>13408</v>
      </c>
      <c r="AM75" s="5">
        <v>0</v>
      </c>
      <c r="AN75" s="5">
        <v>0</v>
      </c>
      <c r="AO75" s="5">
        <v>74964</v>
      </c>
      <c r="AP75" s="5">
        <v>5071</v>
      </c>
      <c r="AQ75" s="5">
        <v>93443</v>
      </c>
      <c r="AR75" s="5">
        <v>397605</v>
      </c>
      <c r="AS75" s="5">
        <v>27792</v>
      </c>
      <c r="AT75" s="5">
        <v>0</v>
      </c>
      <c r="AU75" s="5">
        <v>4834</v>
      </c>
      <c r="AV75" s="5">
        <v>4834</v>
      </c>
      <c r="AW75" s="5">
        <v>0</v>
      </c>
      <c r="AX75" s="5">
        <v>0</v>
      </c>
      <c r="AY75" s="5">
        <v>0</v>
      </c>
      <c r="AZ75" s="5">
        <v>0</v>
      </c>
      <c r="BA75" s="5">
        <v>901383</v>
      </c>
      <c r="BB75" s="5">
        <v>901383</v>
      </c>
      <c r="BC75" s="5">
        <v>0</v>
      </c>
      <c r="BD75" s="5">
        <v>0</v>
      </c>
      <c r="BE75" s="5">
        <v>0</v>
      </c>
      <c r="BF75" s="5">
        <v>690925</v>
      </c>
      <c r="BG75" s="5">
        <v>1624933</v>
      </c>
      <c r="BH75" s="5">
        <v>13812332</v>
      </c>
    </row>
    <row r="76" spans="1:60" ht="12.75">
      <c r="A76" s="5" t="s">
        <v>171</v>
      </c>
      <c r="B76" s="5">
        <v>1149</v>
      </c>
      <c r="C76" s="5">
        <v>200912</v>
      </c>
      <c r="D76" s="5" t="s">
        <v>229</v>
      </c>
      <c r="E76" s="5">
        <v>478</v>
      </c>
      <c r="F76" s="5">
        <v>0</v>
      </c>
      <c r="G76" s="5">
        <v>2744409</v>
      </c>
      <c r="H76" s="5">
        <v>0</v>
      </c>
      <c r="I76" s="5">
        <v>176660</v>
      </c>
      <c r="J76" s="5">
        <v>6454976</v>
      </c>
      <c r="K76" s="5">
        <v>0</v>
      </c>
      <c r="L76" s="5">
        <v>3233</v>
      </c>
      <c r="M76" s="5">
        <v>253047</v>
      </c>
      <c r="N76" s="5">
        <v>932046</v>
      </c>
      <c r="O76" s="5">
        <v>0</v>
      </c>
      <c r="P76" s="5">
        <v>938646</v>
      </c>
      <c r="Q76" s="5">
        <v>0</v>
      </c>
      <c r="R76" s="5">
        <v>0</v>
      </c>
      <c r="S76" s="5">
        <v>0</v>
      </c>
      <c r="T76" s="5">
        <v>93623</v>
      </c>
      <c r="U76" s="5">
        <v>35985</v>
      </c>
      <c r="V76" s="5">
        <v>406</v>
      </c>
      <c r="W76" s="5">
        <v>0</v>
      </c>
      <c r="X76" s="5">
        <v>2212526</v>
      </c>
      <c r="Y76" s="5">
        <v>57316</v>
      </c>
      <c r="Z76" s="5">
        <v>13903351</v>
      </c>
      <c r="AA76" s="5">
        <v>19345</v>
      </c>
      <c r="AB76" s="5">
        <v>9432622</v>
      </c>
      <c r="AC76" s="5">
        <v>0</v>
      </c>
      <c r="AD76" s="5">
        <v>0</v>
      </c>
      <c r="AE76" s="5">
        <v>0</v>
      </c>
      <c r="AF76" s="5">
        <v>0</v>
      </c>
      <c r="AG76" s="5">
        <v>2164</v>
      </c>
      <c r="AH76" s="5">
        <v>0</v>
      </c>
      <c r="AI76" s="5">
        <v>1492534</v>
      </c>
      <c r="AJ76" s="5">
        <v>0</v>
      </c>
      <c r="AK76" s="5">
        <v>10946665</v>
      </c>
      <c r="AL76" s="5">
        <v>0</v>
      </c>
      <c r="AM76" s="5">
        <v>38777</v>
      </c>
      <c r="AN76" s="5">
        <v>0</v>
      </c>
      <c r="AO76" s="5">
        <v>0</v>
      </c>
      <c r="AP76" s="5">
        <v>183643</v>
      </c>
      <c r="AQ76" s="5">
        <v>222420</v>
      </c>
      <c r="AR76" s="5">
        <v>409283</v>
      </c>
      <c r="AS76" s="5">
        <v>66513</v>
      </c>
      <c r="AT76" s="5">
        <v>637143</v>
      </c>
      <c r="AU76" s="5">
        <v>50516</v>
      </c>
      <c r="AV76" s="5">
        <v>0</v>
      </c>
      <c r="AW76" s="5">
        <v>0</v>
      </c>
      <c r="AX76" s="5">
        <v>0</v>
      </c>
      <c r="AY76" s="5">
        <v>0</v>
      </c>
      <c r="AZ76" s="5">
        <v>50516</v>
      </c>
      <c r="BA76" s="5">
        <v>367823</v>
      </c>
      <c r="BB76" s="5">
        <v>0</v>
      </c>
      <c r="BC76" s="5">
        <v>0</v>
      </c>
      <c r="BD76" s="5">
        <v>0</v>
      </c>
      <c r="BE76" s="5">
        <v>367823</v>
      </c>
      <c r="BF76" s="5">
        <v>1202988</v>
      </c>
      <c r="BG76" s="5">
        <v>2324983</v>
      </c>
      <c r="BH76" s="5">
        <v>13903351</v>
      </c>
    </row>
    <row r="77" spans="1:60" ht="12.75">
      <c r="A77" s="5" t="s">
        <v>172</v>
      </c>
      <c r="B77" s="5">
        <v>522</v>
      </c>
      <c r="C77" s="5">
        <v>200912</v>
      </c>
      <c r="D77" s="5" t="s">
        <v>230</v>
      </c>
      <c r="E77" s="5">
        <v>50002</v>
      </c>
      <c r="F77" s="5">
        <v>0</v>
      </c>
      <c r="G77" s="5">
        <v>323793</v>
      </c>
      <c r="H77" s="5">
        <v>0</v>
      </c>
      <c r="I77" s="5">
        <v>8847331</v>
      </c>
      <c r="J77" s="5">
        <v>3346155</v>
      </c>
      <c r="K77" s="5">
        <v>98450</v>
      </c>
      <c r="L77" s="5">
        <v>319901</v>
      </c>
      <c r="M77" s="5">
        <v>0</v>
      </c>
      <c r="N77" s="5">
        <v>355312</v>
      </c>
      <c r="O77" s="5">
        <v>0</v>
      </c>
      <c r="P77" s="5">
        <v>2649</v>
      </c>
      <c r="Q77" s="5">
        <v>71995</v>
      </c>
      <c r="R77" s="5">
        <v>0</v>
      </c>
      <c r="S77" s="5">
        <v>71995</v>
      </c>
      <c r="T77" s="5">
        <v>21154</v>
      </c>
      <c r="U77" s="5">
        <v>27276</v>
      </c>
      <c r="V77" s="5">
        <v>0</v>
      </c>
      <c r="W77" s="5">
        <v>13133</v>
      </c>
      <c r="X77" s="5">
        <v>150325</v>
      </c>
      <c r="Y77" s="5">
        <v>6317</v>
      </c>
      <c r="Z77" s="5">
        <v>13633796</v>
      </c>
      <c r="AA77" s="5">
        <v>1463538</v>
      </c>
      <c r="AB77" s="5">
        <v>7347500</v>
      </c>
      <c r="AC77" s="5">
        <v>0</v>
      </c>
      <c r="AD77" s="5">
        <v>0</v>
      </c>
      <c r="AE77" s="5">
        <v>1980920</v>
      </c>
      <c r="AF77" s="5">
        <v>0</v>
      </c>
      <c r="AG77" s="5">
        <v>719</v>
      </c>
      <c r="AH77" s="5">
        <v>0</v>
      </c>
      <c r="AI77" s="5">
        <v>226381</v>
      </c>
      <c r="AJ77" s="5">
        <v>7131</v>
      </c>
      <c r="AK77" s="5">
        <v>11026190</v>
      </c>
      <c r="AL77" s="5">
        <v>0</v>
      </c>
      <c r="AM77" s="5">
        <v>355</v>
      </c>
      <c r="AN77" s="5">
        <v>0</v>
      </c>
      <c r="AO77" s="5">
        <v>45274</v>
      </c>
      <c r="AP77" s="5">
        <v>0</v>
      </c>
      <c r="AQ77" s="5">
        <v>45629</v>
      </c>
      <c r="AR77" s="5">
        <v>632402</v>
      </c>
      <c r="AS77" s="5">
        <v>627702</v>
      </c>
      <c r="AT77" s="5">
        <v>0</v>
      </c>
      <c r="AU77" s="5">
        <v>19350</v>
      </c>
      <c r="AV77" s="5">
        <v>19350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1282522</v>
      </c>
      <c r="BG77" s="5">
        <v>1929574</v>
      </c>
      <c r="BH77" s="5">
        <v>13633795</v>
      </c>
    </row>
    <row r="78" spans="1:60" ht="12.75">
      <c r="A78" s="5" t="s">
        <v>173</v>
      </c>
      <c r="B78" s="5">
        <v>9261</v>
      </c>
      <c r="C78" s="5">
        <v>200912</v>
      </c>
      <c r="D78" s="5" t="s">
        <v>229</v>
      </c>
      <c r="E78" s="5">
        <v>37027</v>
      </c>
      <c r="F78" s="5">
        <v>0</v>
      </c>
      <c r="G78" s="5">
        <v>161104</v>
      </c>
      <c r="H78" s="5">
        <v>3532</v>
      </c>
      <c r="I78" s="5">
        <v>1180033</v>
      </c>
      <c r="J78" s="5">
        <v>143775</v>
      </c>
      <c r="K78" s="5">
        <v>0</v>
      </c>
      <c r="L78" s="5">
        <v>88420</v>
      </c>
      <c r="M78" s="5">
        <v>0</v>
      </c>
      <c r="N78" s="5">
        <v>7335</v>
      </c>
      <c r="O78" s="5">
        <v>0</v>
      </c>
      <c r="P78" s="5">
        <v>0</v>
      </c>
      <c r="Q78" s="5">
        <v>10358</v>
      </c>
      <c r="R78" s="5">
        <v>7358</v>
      </c>
      <c r="S78" s="5">
        <v>3000</v>
      </c>
      <c r="T78" s="5">
        <v>8239</v>
      </c>
      <c r="U78" s="5">
        <v>1552</v>
      </c>
      <c r="V78" s="5">
        <v>0</v>
      </c>
      <c r="W78" s="5">
        <v>624</v>
      </c>
      <c r="X78" s="5">
        <v>5236</v>
      </c>
      <c r="Y78" s="5">
        <v>0</v>
      </c>
      <c r="Z78" s="5">
        <v>1647234</v>
      </c>
      <c r="AA78" s="5">
        <v>99394</v>
      </c>
      <c r="AB78" s="5">
        <v>1219720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22945</v>
      </c>
      <c r="AJ78" s="5">
        <v>625</v>
      </c>
      <c r="AK78" s="5">
        <v>1342684</v>
      </c>
      <c r="AL78" s="5">
        <v>825</v>
      </c>
      <c r="AM78" s="5">
        <v>288</v>
      </c>
      <c r="AN78" s="5">
        <v>0</v>
      </c>
      <c r="AO78" s="5">
        <v>5901</v>
      </c>
      <c r="AP78" s="5">
        <v>0</v>
      </c>
      <c r="AQ78" s="5">
        <v>7014</v>
      </c>
      <c r="AR78" s="5">
        <v>3219</v>
      </c>
      <c r="AS78" s="5">
        <v>39480</v>
      </c>
      <c r="AT78" s="5">
        <v>0</v>
      </c>
      <c r="AU78" s="5">
        <v>2909</v>
      </c>
      <c r="AV78" s="5">
        <v>2909</v>
      </c>
      <c r="AW78" s="5">
        <v>0</v>
      </c>
      <c r="AX78" s="5">
        <v>0</v>
      </c>
      <c r="AY78" s="5">
        <v>0</v>
      </c>
      <c r="AZ78" s="5">
        <v>0</v>
      </c>
      <c r="BA78" s="5">
        <v>1000</v>
      </c>
      <c r="BB78" s="5">
        <v>0</v>
      </c>
      <c r="BC78" s="5">
        <v>0</v>
      </c>
      <c r="BD78" s="5">
        <v>0</v>
      </c>
      <c r="BE78" s="5">
        <v>1000</v>
      </c>
      <c r="BF78" s="5">
        <v>250929</v>
      </c>
      <c r="BG78" s="5">
        <v>294317</v>
      </c>
      <c r="BH78" s="5">
        <v>1647234</v>
      </c>
    </row>
    <row r="79" spans="1:60" ht="12.75">
      <c r="A79" s="5" t="s">
        <v>174</v>
      </c>
      <c r="B79" s="5">
        <v>6100</v>
      </c>
      <c r="C79" s="5">
        <v>200912</v>
      </c>
      <c r="D79" s="5" t="s">
        <v>229</v>
      </c>
      <c r="E79" s="5">
        <v>93867</v>
      </c>
      <c r="F79" s="5">
        <v>0</v>
      </c>
      <c r="G79" s="5">
        <v>4871014</v>
      </c>
      <c r="H79" s="5">
        <v>0</v>
      </c>
      <c r="I79" s="5">
        <v>687173</v>
      </c>
      <c r="J79" s="5">
        <v>139275</v>
      </c>
      <c r="K79" s="5">
        <v>0</v>
      </c>
      <c r="L79" s="5">
        <v>180953</v>
      </c>
      <c r="M79" s="5">
        <v>0</v>
      </c>
      <c r="N79" s="5">
        <v>0</v>
      </c>
      <c r="O79" s="5">
        <v>266788</v>
      </c>
      <c r="P79" s="5">
        <v>6826</v>
      </c>
      <c r="Q79" s="5">
        <v>0</v>
      </c>
      <c r="R79" s="5">
        <v>0</v>
      </c>
      <c r="S79" s="5">
        <v>0</v>
      </c>
      <c r="T79" s="5">
        <v>1732</v>
      </c>
      <c r="U79" s="5">
        <v>0</v>
      </c>
      <c r="V79" s="5">
        <v>6463</v>
      </c>
      <c r="W79" s="5">
        <v>0</v>
      </c>
      <c r="X79" s="5">
        <v>405036</v>
      </c>
      <c r="Y79" s="5">
        <v>0</v>
      </c>
      <c r="Z79" s="5">
        <v>6659127</v>
      </c>
      <c r="AA79" s="5">
        <v>696204</v>
      </c>
      <c r="AB79" s="5">
        <v>3119544</v>
      </c>
      <c r="AC79" s="5">
        <v>225196</v>
      </c>
      <c r="AD79" s="5">
        <v>0</v>
      </c>
      <c r="AE79" s="5">
        <v>0</v>
      </c>
      <c r="AF79" s="5">
        <v>0</v>
      </c>
      <c r="AG79" s="5">
        <v>12489</v>
      </c>
      <c r="AH79" s="5">
        <v>0</v>
      </c>
      <c r="AI79" s="5">
        <v>152093</v>
      </c>
      <c r="AJ79" s="5">
        <v>0</v>
      </c>
      <c r="AK79" s="5">
        <v>4205526</v>
      </c>
      <c r="AL79" s="5">
        <v>1486</v>
      </c>
      <c r="AM79" s="5">
        <v>0</v>
      </c>
      <c r="AN79" s="5">
        <v>0</v>
      </c>
      <c r="AO79" s="5">
        <v>5628</v>
      </c>
      <c r="AP79" s="5">
        <v>0</v>
      </c>
      <c r="AQ79" s="5">
        <v>7114</v>
      </c>
      <c r="AR79" s="5">
        <v>0</v>
      </c>
      <c r="AS79" s="5">
        <v>1000001</v>
      </c>
      <c r="AT79" s="5">
        <v>12163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1434323</v>
      </c>
      <c r="BG79" s="5">
        <v>2446487</v>
      </c>
      <c r="BH79" s="5">
        <v>6659127</v>
      </c>
    </row>
    <row r="80" spans="1:60" ht="12.75">
      <c r="A80" s="5" t="s">
        <v>175</v>
      </c>
      <c r="B80" s="5">
        <v>7780</v>
      </c>
      <c r="C80" s="5">
        <v>200912</v>
      </c>
      <c r="D80" s="5" t="s">
        <v>229</v>
      </c>
      <c r="E80" s="5">
        <v>125316</v>
      </c>
      <c r="F80" s="5">
        <v>0</v>
      </c>
      <c r="G80" s="5">
        <v>345034</v>
      </c>
      <c r="H80" s="5">
        <v>0</v>
      </c>
      <c r="I80" s="5">
        <v>3677045</v>
      </c>
      <c r="J80" s="5">
        <v>424635</v>
      </c>
      <c r="K80" s="5">
        <v>0</v>
      </c>
      <c r="L80" s="5">
        <v>186323</v>
      </c>
      <c r="M80" s="5">
        <v>6807</v>
      </c>
      <c r="N80" s="5">
        <v>0</v>
      </c>
      <c r="O80" s="5">
        <v>0</v>
      </c>
      <c r="P80" s="5">
        <v>0</v>
      </c>
      <c r="Q80" s="5">
        <v>70116</v>
      </c>
      <c r="R80" s="5">
        <v>9361</v>
      </c>
      <c r="S80" s="5">
        <v>60755</v>
      </c>
      <c r="T80" s="5">
        <v>7290</v>
      </c>
      <c r="U80" s="5">
        <v>5443</v>
      </c>
      <c r="V80" s="5">
        <v>53303</v>
      </c>
      <c r="W80" s="5">
        <v>239</v>
      </c>
      <c r="X80" s="5">
        <v>85549</v>
      </c>
      <c r="Y80" s="5">
        <v>1200</v>
      </c>
      <c r="Z80" s="5">
        <v>4988301</v>
      </c>
      <c r="AA80" s="5">
        <v>571862</v>
      </c>
      <c r="AB80" s="5">
        <v>2990784</v>
      </c>
      <c r="AC80" s="5">
        <v>0</v>
      </c>
      <c r="AD80" s="5">
        <v>24104</v>
      </c>
      <c r="AE80" s="5">
        <v>531253</v>
      </c>
      <c r="AF80" s="5">
        <v>0</v>
      </c>
      <c r="AG80" s="5">
        <v>0</v>
      </c>
      <c r="AH80" s="5">
        <v>0</v>
      </c>
      <c r="AI80" s="5">
        <v>127355</v>
      </c>
      <c r="AJ80" s="5">
        <v>185</v>
      </c>
      <c r="AK80" s="5">
        <v>4245543</v>
      </c>
      <c r="AL80" s="5">
        <v>0</v>
      </c>
      <c r="AM80" s="5">
        <v>0</v>
      </c>
      <c r="AN80" s="5">
        <v>0</v>
      </c>
      <c r="AO80" s="5">
        <v>13746</v>
      </c>
      <c r="AP80" s="5">
        <v>0</v>
      </c>
      <c r="AQ80" s="5">
        <v>13747</v>
      </c>
      <c r="AR80" s="5">
        <v>355625</v>
      </c>
      <c r="AS80" s="5">
        <v>22560</v>
      </c>
      <c r="AT80" s="5">
        <v>0</v>
      </c>
      <c r="AU80" s="5">
        <v>417</v>
      </c>
      <c r="AV80" s="5">
        <v>417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350409</v>
      </c>
      <c r="BG80" s="5">
        <v>373386</v>
      </c>
      <c r="BH80" s="5">
        <v>4988301</v>
      </c>
    </row>
    <row r="81" spans="1:60" ht="12.75">
      <c r="A81" s="5" t="s">
        <v>176</v>
      </c>
      <c r="B81" s="5">
        <v>6150</v>
      </c>
      <c r="C81" s="5">
        <v>200912</v>
      </c>
      <c r="D81" s="5" t="s">
        <v>229</v>
      </c>
      <c r="E81" s="5">
        <v>53409</v>
      </c>
      <c r="F81" s="5">
        <v>0</v>
      </c>
      <c r="G81" s="5">
        <v>442008</v>
      </c>
      <c r="H81" s="5">
        <v>0</v>
      </c>
      <c r="I81" s="5">
        <v>1929239</v>
      </c>
      <c r="J81" s="5">
        <v>469889</v>
      </c>
      <c r="K81" s="5">
        <v>0</v>
      </c>
      <c r="L81" s="5">
        <v>132840</v>
      </c>
      <c r="M81" s="5">
        <v>24603</v>
      </c>
      <c r="N81" s="5">
        <v>42405</v>
      </c>
      <c r="O81" s="5">
        <v>0</v>
      </c>
      <c r="P81" s="5">
        <v>0</v>
      </c>
      <c r="Q81" s="5">
        <v>26303</v>
      </c>
      <c r="R81" s="5">
        <v>0</v>
      </c>
      <c r="S81" s="5">
        <v>26303</v>
      </c>
      <c r="T81" s="5">
        <v>17119</v>
      </c>
      <c r="U81" s="5">
        <v>5948</v>
      </c>
      <c r="V81" s="5">
        <v>80228</v>
      </c>
      <c r="W81" s="5">
        <v>15102</v>
      </c>
      <c r="X81" s="5">
        <v>73971</v>
      </c>
      <c r="Y81" s="5">
        <v>2434</v>
      </c>
      <c r="Z81" s="5">
        <v>3315498</v>
      </c>
      <c r="AA81" s="5">
        <v>1015687</v>
      </c>
      <c r="AB81" s="5">
        <v>1705561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75539</v>
      </c>
      <c r="AJ81" s="5">
        <v>2206</v>
      </c>
      <c r="AK81" s="5">
        <v>2798993</v>
      </c>
      <c r="AL81" s="5">
        <v>427</v>
      </c>
      <c r="AM81" s="5">
        <v>0</v>
      </c>
      <c r="AN81" s="5">
        <v>0</v>
      </c>
      <c r="AO81" s="5">
        <v>12863</v>
      </c>
      <c r="AP81" s="5">
        <v>679</v>
      </c>
      <c r="AQ81" s="5">
        <v>13969</v>
      </c>
      <c r="AR81" s="5">
        <v>375415</v>
      </c>
      <c r="AS81" s="5">
        <v>72000</v>
      </c>
      <c r="AT81" s="5">
        <v>20962</v>
      </c>
      <c r="AU81" s="5">
        <v>3826</v>
      </c>
      <c r="AV81" s="5">
        <v>3826</v>
      </c>
      <c r="AW81" s="5">
        <v>0</v>
      </c>
      <c r="AX81" s="5">
        <v>0</v>
      </c>
      <c r="AY81" s="5">
        <v>0</v>
      </c>
      <c r="AZ81" s="5">
        <v>0</v>
      </c>
      <c r="BA81" s="5">
        <v>6441</v>
      </c>
      <c r="BB81" s="5">
        <v>6441</v>
      </c>
      <c r="BC81" s="5">
        <v>0</v>
      </c>
      <c r="BD81" s="5">
        <v>0</v>
      </c>
      <c r="BE81" s="5">
        <v>0</v>
      </c>
      <c r="BF81" s="5">
        <v>23893</v>
      </c>
      <c r="BG81" s="5">
        <v>127121</v>
      </c>
      <c r="BH81" s="5">
        <v>3315498</v>
      </c>
    </row>
    <row r="82" spans="1:60" ht="12.75">
      <c r="A82" s="5" t="s">
        <v>177</v>
      </c>
      <c r="B82" s="5">
        <v>13330</v>
      </c>
      <c r="C82" s="5">
        <v>200912</v>
      </c>
      <c r="D82" s="5" t="s">
        <v>229</v>
      </c>
      <c r="E82" s="5">
        <v>667</v>
      </c>
      <c r="F82" s="5">
        <v>0</v>
      </c>
      <c r="G82" s="5">
        <v>10842</v>
      </c>
      <c r="H82" s="5">
        <v>0</v>
      </c>
      <c r="I82" s="5">
        <v>245638</v>
      </c>
      <c r="J82" s="5">
        <v>48332</v>
      </c>
      <c r="K82" s="5">
        <v>0</v>
      </c>
      <c r="L82" s="5">
        <v>3888</v>
      </c>
      <c r="M82" s="5">
        <v>0</v>
      </c>
      <c r="N82" s="5">
        <v>0</v>
      </c>
      <c r="O82" s="5">
        <v>0</v>
      </c>
      <c r="P82" s="5">
        <v>1086</v>
      </c>
      <c r="Q82" s="5">
        <v>4930</v>
      </c>
      <c r="R82" s="5">
        <v>2152</v>
      </c>
      <c r="S82" s="5">
        <v>2778</v>
      </c>
      <c r="T82" s="5">
        <v>355</v>
      </c>
      <c r="U82" s="5">
        <v>160</v>
      </c>
      <c r="V82" s="5">
        <v>0</v>
      </c>
      <c r="W82" s="5">
        <v>0</v>
      </c>
      <c r="X82" s="5">
        <v>2918</v>
      </c>
      <c r="Y82" s="5">
        <v>514</v>
      </c>
      <c r="Z82" s="5">
        <v>319330</v>
      </c>
      <c r="AA82" s="5">
        <v>8600</v>
      </c>
      <c r="AB82" s="5">
        <v>275618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1514</v>
      </c>
      <c r="AJ82" s="5">
        <v>0</v>
      </c>
      <c r="AK82" s="5">
        <v>285732</v>
      </c>
      <c r="AL82" s="5">
        <v>0</v>
      </c>
      <c r="AM82" s="5">
        <v>89</v>
      </c>
      <c r="AN82" s="5">
        <v>0</v>
      </c>
      <c r="AO82" s="5">
        <v>582</v>
      </c>
      <c r="AP82" s="5">
        <v>0</v>
      </c>
      <c r="AQ82" s="5">
        <v>671</v>
      </c>
      <c r="AR82" s="5">
        <v>0</v>
      </c>
      <c r="AS82" s="5">
        <v>18375</v>
      </c>
      <c r="AT82" s="5">
        <v>0</v>
      </c>
      <c r="AU82" s="5">
        <v>419</v>
      </c>
      <c r="AV82" s="5">
        <v>419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14133</v>
      </c>
      <c r="BG82" s="5">
        <v>32927</v>
      </c>
      <c r="BH82" s="5">
        <v>319330</v>
      </c>
    </row>
    <row r="83" spans="1:60" ht="12.75">
      <c r="A83" s="5" t="s">
        <v>179</v>
      </c>
      <c r="B83" s="5">
        <v>9380</v>
      </c>
      <c r="C83" s="5">
        <v>200912</v>
      </c>
      <c r="D83" s="5" t="s">
        <v>230</v>
      </c>
      <c r="E83" s="5">
        <v>841546</v>
      </c>
      <c r="F83" s="5">
        <v>0</v>
      </c>
      <c r="G83" s="5">
        <v>3996607</v>
      </c>
      <c r="H83" s="5">
        <v>0</v>
      </c>
      <c r="I83" s="5">
        <v>37272279</v>
      </c>
      <c r="J83" s="5">
        <v>12578764</v>
      </c>
      <c r="K83" s="5">
        <v>0</v>
      </c>
      <c r="L83" s="5">
        <v>856215</v>
      </c>
      <c r="M83" s="5">
        <v>715053</v>
      </c>
      <c r="N83" s="5">
        <v>457667</v>
      </c>
      <c r="O83" s="5">
        <v>4066538</v>
      </c>
      <c r="P83" s="5">
        <v>140432</v>
      </c>
      <c r="Q83" s="5">
        <v>494279</v>
      </c>
      <c r="R83" s="5">
        <v>60434</v>
      </c>
      <c r="S83" s="5">
        <v>433845</v>
      </c>
      <c r="T83" s="5">
        <v>145192</v>
      </c>
      <c r="U83" s="5">
        <v>1359</v>
      </c>
      <c r="V83" s="5">
        <v>0</v>
      </c>
      <c r="W83" s="5">
        <v>63</v>
      </c>
      <c r="X83" s="5">
        <v>1929369</v>
      </c>
      <c r="Y83" s="5">
        <v>75356</v>
      </c>
      <c r="Z83" s="5">
        <v>63570718</v>
      </c>
      <c r="AA83" s="5">
        <v>12026636</v>
      </c>
      <c r="AB83" s="5">
        <v>32073813</v>
      </c>
      <c r="AC83" s="5">
        <v>4066538</v>
      </c>
      <c r="AD83" s="5">
        <v>0</v>
      </c>
      <c r="AE83" s="5">
        <v>6445168</v>
      </c>
      <c r="AF83" s="5">
        <v>85990</v>
      </c>
      <c r="AG83" s="5">
        <v>0</v>
      </c>
      <c r="AH83" s="5">
        <v>0</v>
      </c>
      <c r="AI83" s="5">
        <v>1840628</v>
      </c>
      <c r="AJ83" s="5">
        <v>18471</v>
      </c>
      <c r="AK83" s="5">
        <v>56557244</v>
      </c>
      <c r="AL83" s="5">
        <v>0</v>
      </c>
      <c r="AM83" s="5">
        <v>22079</v>
      </c>
      <c r="AN83" s="5">
        <v>0</v>
      </c>
      <c r="AO83" s="5">
        <v>132553</v>
      </c>
      <c r="AP83" s="5">
        <v>35064</v>
      </c>
      <c r="AQ83" s="5">
        <v>189696</v>
      </c>
      <c r="AR83" s="5">
        <v>2681109</v>
      </c>
      <c r="AS83" s="5">
        <v>570688</v>
      </c>
      <c r="AT83" s="5">
        <v>0</v>
      </c>
      <c r="AU83" s="5">
        <v>54667</v>
      </c>
      <c r="AV83" s="5">
        <v>61414</v>
      </c>
      <c r="AW83" s="5">
        <v>-6747</v>
      </c>
      <c r="AX83" s="5">
        <v>0</v>
      </c>
      <c r="AY83" s="5">
        <v>0</v>
      </c>
      <c r="AZ83" s="5">
        <v>0</v>
      </c>
      <c r="BA83" s="5">
        <v>703994</v>
      </c>
      <c r="BB83" s="5">
        <v>703994</v>
      </c>
      <c r="BC83" s="5">
        <v>0</v>
      </c>
      <c r="BD83" s="5">
        <v>0</v>
      </c>
      <c r="BE83" s="5">
        <v>0</v>
      </c>
      <c r="BF83" s="5">
        <v>2813320</v>
      </c>
      <c r="BG83" s="5">
        <v>4142669</v>
      </c>
      <c r="BH83" s="5">
        <v>63570718</v>
      </c>
    </row>
    <row r="84" spans="1:60" ht="12.75">
      <c r="A84" s="5" t="s">
        <v>180</v>
      </c>
      <c r="B84" s="5">
        <v>9307</v>
      </c>
      <c r="C84" s="5">
        <v>200912</v>
      </c>
      <c r="D84" s="5" t="s">
        <v>229</v>
      </c>
      <c r="E84" s="5">
        <v>14755</v>
      </c>
      <c r="F84" s="5">
        <v>0</v>
      </c>
      <c r="G84" s="5">
        <v>180656</v>
      </c>
      <c r="H84" s="5">
        <v>3344</v>
      </c>
      <c r="I84" s="5">
        <v>1125146</v>
      </c>
      <c r="J84" s="5">
        <v>115344</v>
      </c>
      <c r="K84" s="5">
        <v>0</v>
      </c>
      <c r="L84" s="5">
        <v>51757</v>
      </c>
      <c r="M84" s="5">
        <v>609</v>
      </c>
      <c r="N84" s="5">
        <v>166</v>
      </c>
      <c r="O84" s="5">
        <v>0</v>
      </c>
      <c r="P84" s="5">
        <v>0</v>
      </c>
      <c r="Q84" s="5">
        <v>27819</v>
      </c>
      <c r="R84" s="5">
        <v>1733</v>
      </c>
      <c r="S84" s="5">
        <v>26087</v>
      </c>
      <c r="T84" s="5">
        <v>3967</v>
      </c>
      <c r="U84" s="5">
        <v>1109</v>
      </c>
      <c r="V84" s="5">
        <v>5686</v>
      </c>
      <c r="W84" s="5">
        <v>1700</v>
      </c>
      <c r="X84" s="5">
        <v>4922</v>
      </c>
      <c r="Y84" s="5">
        <v>1219</v>
      </c>
      <c r="Z84" s="5">
        <v>1538200</v>
      </c>
      <c r="AA84" s="5">
        <v>2948</v>
      </c>
      <c r="AB84" s="5">
        <v>1323823</v>
      </c>
      <c r="AC84" s="5">
        <v>0</v>
      </c>
      <c r="AD84" s="5">
        <v>0</v>
      </c>
      <c r="AE84" s="5">
        <v>1533</v>
      </c>
      <c r="AF84" s="5">
        <v>0</v>
      </c>
      <c r="AG84" s="5">
        <v>0</v>
      </c>
      <c r="AH84" s="5">
        <v>0</v>
      </c>
      <c r="AI84" s="5">
        <v>10725</v>
      </c>
      <c r="AJ84" s="5">
        <v>255</v>
      </c>
      <c r="AK84" s="5">
        <v>1339283</v>
      </c>
      <c r="AL84" s="5">
        <v>1366</v>
      </c>
      <c r="AM84" s="5">
        <v>0</v>
      </c>
      <c r="AN84" s="5">
        <v>0</v>
      </c>
      <c r="AO84" s="5">
        <v>3800</v>
      </c>
      <c r="AP84" s="5">
        <v>0</v>
      </c>
      <c r="AQ84" s="5">
        <v>5166</v>
      </c>
      <c r="AR84" s="5">
        <v>32288</v>
      </c>
      <c r="AS84" s="5">
        <v>75607</v>
      </c>
      <c r="AT84" s="5">
        <v>0</v>
      </c>
      <c r="AU84" s="5">
        <v>1832</v>
      </c>
      <c r="AV84" s="5">
        <v>1832</v>
      </c>
      <c r="AW84" s="5">
        <v>0</v>
      </c>
      <c r="AX84" s="5">
        <v>0</v>
      </c>
      <c r="AY84" s="5">
        <v>0</v>
      </c>
      <c r="AZ84" s="5">
        <v>0</v>
      </c>
      <c r="BA84" s="5">
        <v>2000</v>
      </c>
      <c r="BB84" s="5">
        <v>0</v>
      </c>
      <c r="BC84" s="5">
        <v>0</v>
      </c>
      <c r="BD84" s="5">
        <v>0</v>
      </c>
      <c r="BE84" s="5">
        <v>2000</v>
      </c>
      <c r="BF84" s="5">
        <v>82024</v>
      </c>
      <c r="BG84" s="5">
        <v>161463</v>
      </c>
      <c r="BH84" s="5">
        <v>1538200</v>
      </c>
    </row>
    <row r="85" spans="1:60" ht="12.75">
      <c r="A85" s="5" t="s">
        <v>181</v>
      </c>
      <c r="B85" s="5">
        <v>9260</v>
      </c>
      <c r="C85" s="5">
        <v>200912</v>
      </c>
      <c r="D85" s="5" t="s">
        <v>230</v>
      </c>
      <c r="E85" s="5">
        <v>314557</v>
      </c>
      <c r="F85" s="5">
        <v>0</v>
      </c>
      <c r="G85" s="5">
        <v>756344</v>
      </c>
      <c r="H85" s="5">
        <v>7288</v>
      </c>
      <c r="I85" s="5">
        <v>11487424</v>
      </c>
      <c r="J85" s="5">
        <v>4021652</v>
      </c>
      <c r="K85" s="5">
        <v>0</v>
      </c>
      <c r="L85" s="5">
        <v>389285</v>
      </c>
      <c r="M85" s="5">
        <v>0</v>
      </c>
      <c r="N85" s="5">
        <v>0</v>
      </c>
      <c r="O85" s="5">
        <v>368480</v>
      </c>
      <c r="P85" s="5">
        <v>6175</v>
      </c>
      <c r="Q85" s="5">
        <v>25028</v>
      </c>
      <c r="R85" s="5">
        <v>25028</v>
      </c>
      <c r="S85" s="5">
        <v>0</v>
      </c>
      <c r="T85" s="5">
        <v>42616</v>
      </c>
      <c r="U85" s="5">
        <v>1142</v>
      </c>
      <c r="V85" s="5">
        <v>120161</v>
      </c>
      <c r="W85" s="5">
        <v>0</v>
      </c>
      <c r="X85" s="5">
        <v>301261</v>
      </c>
      <c r="Y85" s="5">
        <v>17140</v>
      </c>
      <c r="Z85" s="5">
        <v>17858555</v>
      </c>
      <c r="AA85" s="5">
        <v>1774726</v>
      </c>
      <c r="AB85" s="5">
        <v>11630162</v>
      </c>
      <c r="AC85" s="5">
        <v>368480</v>
      </c>
      <c r="AD85" s="5">
        <v>0</v>
      </c>
      <c r="AE85" s="5">
        <v>1208178</v>
      </c>
      <c r="AF85" s="5">
        <v>0</v>
      </c>
      <c r="AG85" s="5">
        <v>0</v>
      </c>
      <c r="AH85" s="5">
        <v>0</v>
      </c>
      <c r="AI85" s="5">
        <v>574966</v>
      </c>
      <c r="AJ85" s="5">
        <v>6347</v>
      </c>
      <c r="AK85" s="5">
        <v>15562859</v>
      </c>
      <c r="AL85" s="5">
        <v>0</v>
      </c>
      <c r="AM85" s="5">
        <v>0</v>
      </c>
      <c r="AN85" s="5">
        <v>0</v>
      </c>
      <c r="AO85" s="5">
        <v>54520</v>
      </c>
      <c r="AP85" s="5">
        <v>0</v>
      </c>
      <c r="AQ85" s="5">
        <v>54520</v>
      </c>
      <c r="AR85" s="5">
        <v>976483</v>
      </c>
      <c r="AS85" s="5">
        <v>120533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1144159</v>
      </c>
      <c r="BG85" s="5">
        <v>1264693</v>
      </c>
      <c r="BH85" s="5">
        <v>17858555</v>
      </c>
    </row>
    <row r="86" spans="1:60" ht="12.75">
      <c r="A86" s="5" t="s">
        <v>185</v>
      </c>
      <c r="B86" s="5">
        <v>844</v>
      </c>
      <c r="C86" s="5">
        <v>200912</v>
      </c>
      <c r="D86" s="5" t="s">
        <v>229</v>
      </c>
      <c r="E86" s="5">
        <v>33520</v>
      </c>
      <c r="F86" s="5">
        <v>0</v>
      </c>
      <c r="G86" s="5">
        <v>56206</v>
      </c>
      <c r="H86" s="5">
        <v>26901</v>
      </c>
      <c r="I86" s="5">
        <v>1905177</v>
      </c>
      <c r="J86" s="5">
        <v>681397</v>
      </c>
      <c r="K86" s="5">
        <v>0</v>
      </c>
      <c r="L86" s="5">
        <v>83367</v>
      </c>
      <c r="M86" s="5">
        <v>0</v>
      </c>
      <c r="N86" s="5">
        <v>2417</v>
      </c>
      <c r="O86" s="5">
        <v>164830</v>
      </c>
      <c r="P86" s="5">
        <v>0</v>
      </c>
      <c r="Q86" s="5">
        <v>0</v>
      </c>
      <c r="R86" s="5">
        <v>0</v>
      </c>
      <c r="S86" s="5">
        <v>0</v>
      </c>
      <c r="T86" s="5">
        <v>35</v>
      </c>
      <c r="U86" s="5">
        <v>221</v>
      </c>
      <c r="V86" s="5">
        <v>4061</v>
      </c>
      <c r="W86" s="5">
        <v>2447</v>
      </c>
      <c r="X86" s="5">
        <v>32627</v>
      </c>
      <c r="Y86" s="5">
        <v>1671</v>
      </c>
      <c r="Z86" s="5">
        <v>2994877</v>
      </c>
      <c r="AA86" s="5">
        <v>159049</v>
      </c>
      <c r="AB86" s="5">
        <v>2100042</v>
      </c>
      <c r="AC86" s="5">
        <v>164830</v>
      </c>
      <c r="AD86" s="5">
        <v>0</v>
      </c>
      <c r="AE86" s="5">
        <v>1236</v>
      </c>
      <c r="AF86" s="5">
        <v>0</v>
      </c>
      <c r="AG86" s="5">
        <v>0</v>
      </c>
      <c r="AH86" s="5">
        <v>0</v>
      </c>
      <c r="AI86" s="5">
        <v>25890</v>
      </c>
      <c r="AJ86" s="5">
        <v>624</v>
      </c>
      <c r="AK86" s="5">
        <v>2451671</v>
      </c>
      <c r="AL86" s="5">
        <v>3747</v>
      </c>
      <c r="AM86" s="5">
        <v>0</v>
      </c>
      <c r="AN86" s="5">
        <v>0</v>
      </c>
      <c r="AO86" s="5">
        <v>8153</v>
      </c>
      <c r="AP86" s="5">
        <v>0</v>
      </c>
      <c r="AQ86" s="5">
        <v>11900</v>
      </c>
      <c r="AR86" s="5">
        <v>40000</v>
      </c>
      <c r="AS86" s="5">
        <v>45210</v>
      </c>
      <c r="AT86" s="5">
        <v>0</v>
      </c>
      <c r="AU86" s="5">
        <v>-3109</v>
      </c>
      <c r="AV86" s="5">
        <v>0</v>
      </c>
      <c r="AW86" s="5">
        <v>0</v>
      </c>
      <c r="AX86" s="5">
        <v>-3109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449205</v>
      </c>
      <c r="BG86" s="5">
        <v>491306</v>
      </c>
      <c r="BH86" s="5">
        <v>2994877</v>
      </c>
    </row>
    <row r="87" spans="1:60" ht="12.75">
      <c r="A87" s="5" t="s">
        <v>186</v>
      </c>
      <c r="B87" s="5">
        <v>8079</v>
      </c>
      <c r="C87" s="5">
        <v>200912</v>
      </c>
      <c r="D87" s="5" t="s">
        <v>232</v>
      </c>
      <c r="E87" s="5">
        <v>849625</v>
      </c>
      <c r="F87" s="5">
        <v>0</v>
      </c>
      <c r="G87" s="5">
        <v>13942454</v>
      </c>
      <c r="H87" s="5">
        <v>12930397</v>
      </c>
      <c r="I87" s="5">
        <v>73997783</v>
      </c>
      <c r="J87" s="5">
        <v>36642275</v>
      </c>
      <c r="K87" s="5">
        <v>0</v>
      </c>
      <c r="L87" s="5">
        <v>1551817</v>
      </c>
      <c r="M87" s="5">
        <v>309642</v>
      </c>
      <c r="N87" s="5">
        <v>224841</v>
      </c>
      <c r="O87" s="5">
        <v>6734815</v>
      </c>
      <c r="P87" s="5">
        <v>13672</v>
      </c>
      <c r="Q87" s="5">
        <v>828696</v>
      </c>
      <c r="R87" s="5">
        <v>2385</v>
      </c>
      <c r="S87" s="5">
        <v>826311</v>
      </c>
      <c r="T87" s="5">
        <v>131860</v>
      </c>
      <c r="U87" s="5">
        <v>31703</v>
      </c>
      <c r="V87" s="5">
        <v>6880</v>
      </c>
      <c r="W87" s="5">
        <v>0</v>
      </c>
      <c r="X87" s="5">
        <v>9312742</v>
      </c>
      <c r="Y87" s="5">
        <v>50785</v>
      </c>
      <c r="Z87" s="5">
        <v>157559991</v>
      </c>
      <c r="AA87" s="5">
        <v>45459457</v>
      </c>
      <c r="AB87" s="5">
        <v>68478932</v>
      </c>
      <c r="AC87" s="5">
        <v>6734815</v>
      </c>
      <c r="AD87" s="5">
        <v>0</v>
      </c>
      <c r="AE87" s="5">
        <v>8622419</v>
      </c>
      <c r="AF87" s="5">
        <v>0</v>
      </c>
      <c r="AG87" s="5">
        <v>7765</v>
      </c>
      <c r="AH87" s="5">
        <v>0</v>
      </c>
      <c r="AI87" s="5">
        <v>15513318</v>
      </c>
      <c r="AJ87" s="5">
        <v>27242</v>
      </c>
      <c r="AK87" s="5">
        <v>144843949</v>
      </c>
      <c r="AL87" s="5">
        <v>3411</v>
      </c>
      <c r="AM87" s="5">
        <v>208280</v>
      </c>
      <c r="AN87" s="5">
        <v>0</v>
      </c>
      <c r="AO87" s="5">
        <v>240334</v>
      </c>
      <c r="AP87" s="5">
        <v>21694</v>
      </c>
      <c r="AQ87" s="5">
        <v>473720</v>
      </c>
      <c r="AR87" s="5">
        <v>3124202</v>
      </c>
      <c r="AS87" s="5">
        <v>742500</v>
      </c>
      <c r="AT87" s="5">
        <v>0</v>
      </c>
      <c r="AU87" s="5">
        <v>112494</v>
      </c>
      <c r="AV87" s="5">
        <v>112494</v>
      </c>
      <c r="AW87" s="5">
        <v>0</v>
      </c>
      <c r="AX87" s="5">
        <v>0</v>
      </c>
      <c r="AY87" s="5">
        <v>0</v>
      </c>
      <c r="AZ87" s="5">
        <v>0</v>
      </c>
      <c r="BA87" s="5">
        <v>451503</v>
      </c>
      <c r="BB87" s="5">
        <v>0</v>
      </c>
      <c r="BC87" s="5">
        <v>418058</v>
      </c>
      <c r="BD87" s="5">
        <v>0</v>
      </c>
      <c r="BE87" s="5">
        <v>33445</v>
      </c>
      <c r="BF87" s="5">
        <v>7811624</v>
      </c>
      <c r="BG87" s="5">
        <v>9118121</v>
      </c>
      <c r="BH87" s="5">
        <v>157559992</v>
      </c>
    </row>
    <row r="88" spans="1:60" ht="12.75">
      <c r="A88" s="5" t="s">
        <v>190</v>
      </c>
      <c r="B88" s="5">
        <v>9090</v>
      </c>
      <c r="C88" s="5">
        <v>200912</v>
      </c>
      <c r="D88" s="5" t="s">
        <v>229</v>
      </c>
      <c r="E88" s="5">
        <v>98971</v>
      </c>
      <c r="F88" s="5">
        <v>0</v>
      </c>
      <c r="G88" s="5">
        <v>201019</v>
      </c>
      <c r="H88" s="5">
        <v>0</v>
      </c>
      <c r="I88" s="5">
        <v>3293933</v>
      </c>
      <c r="J88" s="5">
        <v>1288799</v>
      </c>
      <c r="K88" s="5">
        <v>0</v>
      </c>
      <c r="L88" s="5">
        <v>184915</v>
      </c>
      <c r="M88" s="5">
        <v>38912</v>
      </c>
      <c r="N88" s="5">
        <v>16654</v>
      </c>
      <c r="O88" s="5">
        <v>68573</v>
      </c>
      <c r="P88" s="5">
        <v>2281</v>
      </c>
      <c r="Q88" s="5">
        <v>94465</v>
      </c>
      <c r="R88" s="5">
        <v>21956</v>
      </c>
      <c r="S88" s="5">
        <v>72509</v>
      </c>
      <c r="T88" s="5">
        <v>16131</v>
      </c>
      <c r="U88" s="5">
        <v>7665</v>
      </c>
      <c r="V88" s="5">
        <v>0</v>
      </c>
      <c r="W88" s="5">
        <v>47</v>
      </c>
      <c r="X88" s="5">
        <v>41342</v>
      </c>
      <c r="Y88" s="5">
        <v>4926</v>
      </c>
      <c r="Z88" s="5">
        <v>5358631</v>
      </c>
      <c r="AA88" s="5">
        <v>757080</v>
      </c>
      <c r="AB88" s="5">
        <v>3602847</v>
      </c>
      <c r="AC88" s="5">
        <v>68573</v>
      </c>
      <c r="AD88" s="5">
        <v>0</v>
      </c>
      <c r="AE88" s="5">
        <v>9580</v>
      </c>
      <c r="AF88" s="5">
        <v>0</v>
      </c>
      <c r="AG88" s="5">
        <v>0</v>
      </c>
      <c r="AH88" s="5">
        <v>0</v>
      </c>
      <c r="AI88" s="5">
        <v>53490</v>
      </c>
      <c r="AJ88" s="5">
        <v>2666</v>
      </c>
      <c r="AK88" s="5">
        <v>4494237</v>
      </c>
      <c r="AL88" s="5">
        <v>2811</v>
      </c>
      <c r="AM88" s="5">
        <v>25</v>
      </c>
      <c r="AN88" s="5">
        <v>0</v>
      </c>
      <c r="AO88" s="5">
        <v>15240</v>
      </c>
      <c r="AP88" s="5">
        <v>0</v>
      </c>
      <c r="AQ88" s="5">
        <v>18075</v>
      </c>
      <c r="AR88" s="5">
        <v>0</v>
      </c>
      <c r="AS88" s="5">
        <v>196127</v>
      </c>
      <c r="AT88" s="5">
        <v>0</v>
      </c>
      <c r="AU88" s="5">
        <v>-1009</v>
      </c>
      <c r="AV88" s="5">
        <v>1446</v>
      </c>
      <c r="AW88" s="5">
        <v>0</v>
      </c>
      <c r="AX88" s="5">
        <v>-2456</v>
      </c>
      <c r="AY88" s="5">
        <v>0</v>
      </c>
      <c r="AZ88" s="5">
        <v>0</v>
      </c>
      <c r="BA88" s="5">
        <v>8620</v>
      </c>
      <c r="BB88" s="5">
        <v>8620</v>
      </c>
      <c r="BC88" s="5">
        <v>0</v>
      </c>
      <c r="BD88" s="5">
        <v>0</v>
      </c>
      <c r="BE88" s="5">
        <v>0</v>
      </c>
      <c r="BF88" s="5">
        <v>642581</v>
      </c>
      <c r="BG88" s="5">
        <v>846319</v>
      </c>
      <c r="BH88" s="5">
        <v>5358631</v>
      </c>
    </row>
    <row r="89" spans="1:60" ht="12.75">
      <c r="A89" s="5" t="s">
        <v>191</v>
      </c>
      <c r="B89" s="5">
        <v>6880</v>
      </c>
      <c r="C89" s="5">
        <v>200912</v>
      </c>
      <c r="D89" s="5" t="s">
        <v>229</v>
      </c>
      <c r="E89" s="5">
        <v>22975</v>
      </c>
      <c r="F89" s="5">
        <v>0</v>
      </c>
      <c r="G89" s="5">
        <v>507331</v>
      </c>
      <c r="H89" s="5">
        <v>10461</v>
      </c>
      <c r="I89" s="5">
        <v>2047482</v>
      </c>
      <c r="J89" s="5">
        <v>254765</v>
      </c>
      <c r="K89" s="5">
        <v>0</v>
      </c>
      <c r="L89" s="5">
        <v>90814</v>
      </c>
      <c r="M89" s="5">
        <v>0</v>
      </c>
      <c r="N89" s="5">
        <v>0</v>
      </c>
      <c r="O89" s="5">
        <v>0</v>
      </c>
      <c r="P89" s="5">
        <v>0</v>
      </c>
      <c r="Q89" s="5">
        <v>25643</v>
      </c>
      <c r="R89" s="5">
        <v>0</v>
      </c>
      <c r="S89" s="5">
        <v>25643</v>
      </c>
      <c r="T89" s="5">
        <v>4335</v>
      </c>
      <c r="U89" s="5">
        <v>204</v>
      </c>
      <c r="V89" s="5">
        <v>9250</v>
      </c>
      <c r="W89" s="5">
        <v>0</v>
      </c>
      <c r="X89" s="5">
        <v>172635</v>
      </c>
      <c r="Y89" s="5">
        <v>0</v>
      </c>
      <c r="Z89" s="5">
        <v>3145895</v>
      </c>
      <c r="AA89" s="5">
        <v>476431</v>
      </c>
      <c r="AB89" s="5">
        <v>1955726</v>
      </c>
      <c r="AC89" s="5">
        <v>0</v>
      </c>
      <c r="AD89" s="5">
        <v>0</v>
      </c>
      <c r="AE89" s="5">
        <v>53239</v>
      </c>
      <c r="AF89" s="5">
        <v>0</v>
      </c>
      <c r="AG89" s="5">
        <v>0</v>
      </c>
      <c r="AH89" s="5">
        <v>0</v>
      </c>
      <c r="AI89" s="5">
        <v>96689</v>
      </c>
      <c r="AJ89" s="5">
        <v>0</v>
      </c>
      <c r="AK89" s="5">
        <v>2582085</v>
      </c>
      <c r="AL89" s="5">
        <v>4311</v>
      </c>
      <c r="AM89" s="5">
        <v>0</v>
      </c>
      <c r="AN89" s="5">
        <v>0</v>
      </c>
      <c r="AO89" s="5">
        <v>18535</v>
      </c>
      <c r="AP89" s="5">
        <v>0</v>
      </c>
      <c r="AQ89" s="5">
        <v>22846</v>
      </c>
      <c r="AR89" s="5">
        <v>212999</v>
      </c>
      <c r="AS89" s="5">
        <v>28000</v>
      </c>
      <c r="AT89" s="5">
        <v>0</v>
      </c>
      <c r="AU89" s="5">
        <v>1811</v>
      </c>
      <c r="AV89" s="5">
        <v>1811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298154</v>
      </c>
      <c r="BG89" s="5">
        <v>327965</v>
      </c>
      <c r="BH89" s="5">
        <v>3145895</v>
      </c>
    </row>
    <row r="90" spans="1:60" ht="12.75">
      <c r="A90" s="5" t="s">
        <v>193</v>
      </c>
      <c r="B90" s="5">
        <v>7990</v>
      </c>
      <c r="C90" s="5">
        <v>200912</v>
      </c>
      <c r="D90" s="5" t="s">
        <v>229</v>
      </c>
      <c r="E90" s="5">
        <v>105140</v>
      </c>
      <c r="F90" s="5">
        <v>0</v>
      </c>
      <c r="G90" s="5">
        <v>252774</v>
      </c>
      <c r="H90" s="5">
        <v>0</v>
      </c>
      <c r="I90" s="5">
        <v>1973506</v>
      </c>
      <c r="J90" s="5">
        <v>157849</v>
      </c>
      <c r="K90" s="5">
        <v>0</v>
      </c>
      <c r="L90" s="5">
        <v>97264</v>
      </c>
      <c r="M90" s="5">
        <v>12326</v>
      </c>
      <c r="N90" s="5">
        <v>1014</v>
      </c>
      <c r="O90" s="5">
        <v>0</v>
      </c>
      <c r="P90" s="5">
        <v>4414</v>
      </c>
      <c r="Q90" s="5">
        <v>101035</v>
      </c>
      <c r="R90" s="5">
        <v>32328</v>
      </c>
      <c r="S90" s="5">
        <v>68707</v>
      </c>
      <c r="T90" s="5">
        <v>1356</v>
      </c>
      <c r="U90" s="5">
        <v>0</v>
      </c>
      <c r="V90" s="5">
        <v>1961</v>
      </c>
      <c r="W90" s="5">
        <v>268</v>
      </c>
      <c r="X90" s="5">
        <v>14672</v>
      </c>
      <c r="Y90" s="5">
        <v>0</v>
      </c>
      <c r="Z90" s="5">
        <v>2723579</v>
      </c>
      <c r="AA90" s="5">
        <v>461484</v>
      </c>
      <c r="AB90" s="5">
        <v>1532776</v>
      </c>
      <c r="AC90" s="5">
        <v>0</v>
      </c>
      <c r="AD90" s="5">
        <v>0</v>
      </c>
      <c r="AE90" s="5">
        <v>224447</v>
      </c>
      <c r="AF90" s="5">
        <v>0</v>
      </c>
      <c r="AG90" s="5">
        <v>0</v>
      </c>
      <c r="AH90" s="5">
        <v>200</v>
      </c>
      <c r="AI90" s="5">
        <v>33322</v>
      </c>
      <c r="AJ90" s="5">
        <v>0</v>
      </c>
      <c r="AK90" s="5">
        <v>2252229</v>
      </c>
      <c r="AL90" s="5">
        <v>0</v>
      </c>
      <c r="AM90" s="5">
        <v>0</v>
      </c>
      <c r="AN90" s="5">
        <v>0</v>
      </c>
      <c r="AO90" s="5">
        <v>6764</v>
      </c>
      <c r="AP90" s="5">
        <v>0</v>
      </c>
      <c r="AQ90" s="5">
        <v>6764</v>
      </c>
      <c r="AR90" s="5">
        <v>199887</v>
      </c>
      <c r="AS90" s="5">
        <v>19600</v>
      </c>
      <c r="AT90" s="5">
        <v>0</v>
      </c>
      <c r="AU90" s="5">
        <v>2305</v>
      </c>
      <c r="AV90" s="5">
        <v>2305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242794</v>
      </c>
      <c r="BG90" s="5">
        <v>264699</v>
      </c>
      <c r="BH90" s="5">
        <v>2723579</v>
      </c>
    </row>
    <row r="91" spans="1:60" ht="12.75">
      <c r="A91" s="5" t="s">
        <v>197</v>
      </c>
      <c r="B91" s="5">
        <v>9070</v>
      </c>
      <c r="C91" s="5">
        <v>200912</v>
      </c>
      <c r="D91" s="5" t="s">
        <v>229</v>
      </c>
      <c r="E91" s="5">
        <v>57035</v>
      </c>
      <c r="F91" s="5">
        <v>0</v>
      </c>
      <c r="G91" s="5">
        <v>327296</v>
      </c>
      <c r="H91" s="5">
        <v>39282</v>
      </c>
      <c r="I91" s="5">
        <v>5970423</v>
      </c>
      <c r="J91" s="5">
        <v>818166</v>
      </c>
      <c r="K91" s="5">
        <v>1188639</v>
      </c>
      <c r="L91" s="5">
        <v>299494</v>
      </c>
      <c r="M91" s="5">
        <v>33925</v>
      </c>
      <c r="N91" s="5">
        <v>6011</v>
      </c>
      <c r="O91" s="5">
        <v>55964</v>
      </c>
      <c r="P91" s="5">
        <v>18894</v>
      </c>
      <c r="Q91" s="5">
        <v>109714</v>
      </c>
      <c r="R91" s="5">
        <v>31417</v>
      </c>
      <c r="S91" s="5">
        <v>78297</v>
      </c>
      <c r="T91" s="5">
        <v>28046</v>
      </c>
      <c r="U91" s="5">
        <v>4902</v>
      </c>
      <c r="V91" s="5">
        <v>0</v>
      </c>
      <c r="W91" s="5">
        <v>15758</v>
      </c>
      <c r="X91" s="5">
        <v>84329</v>
      </c>
      <c r="Y91" s="5">
        <v>0</v>
      </c>
      <c r="Z91" s="5">
        <v>9057878</v>
      </c>
      <c r="AA91" s="5">
        <v>1106381</v>
      </c>
      <c r="AB91" s="5">
        <v>5985968</v>
      </c>
      <c r="AC91" s="5">
        <v>55964</v>
      </c>
      <c r="AD91" s="5">
        <v>0</v>
      </c>
      <c r="AE91" s="5">
        <v>150086</v>
      </c>
      <c r="AF91" s="5">
        <v>0</v>
      </c>
      <c r="AG91" s="5">
        <v>0</v>
      </c>
      <c r="AH91" s="5">
        <v>0</v>
      </c>
      <c r="AI91" s="5">
        <v>112342</v>
      </c>
      <c r="AJ91" s="5">
        <v>4081</v>
      </c>
      <c r="AK91" s="5">
        <v>7414822</v>
      </c>
      <c r="AL91" s="5">
        <v>0</v>
      </c>
      <c r="AM91" s="5">
        <v>2402</v>
      </c>
      <c r="AN91" s="5">
        <v>0</v>
      </c>
      <c r="AO91" s="5">
        <v>36714</v>
      </c>
      <c r="AP91" s="5">
        <v>0</v>
      </c>
      <c r="AQ91" s="5">
        <v>39116</v>
      </c>
      <c r="AR91" s="5">
        <v>321252</v>
      </c>
      <c r="AS91" s="5">
        <v>704213</v>
      </c>
      <c r="AT91" s="5">
        <v>0</v>
      </c>
      <c r="AU91" s="5">
        <v>400</v>
      </c>
      <c r="AV91" s="5">
        <v>400</v>
      </c>
      <c r="AW91" s="5">
        <v>0</v>
      </c>
      <c r="AX91" s="5">
        <v>0</v>
      </c>
      <c r="AY91" s="5">
        <v>0</v>
      </c>
      <c r="AZ91" s="5">
        <v>0</v>
      </c>
      <c r="BA91" s="5">
        <v>4744</v>
      </c>
      <c r="BB91" s="5">
        <v>4744</v>
      </c>
      <c r="BC91" s="5">
        <v>0</v>
      </c>
      <c r="BD91" s="5">
        <v>0</v>
      </c>
      <c r="BE91" s="5">
        <v>0</v>
      </c>
      <c r="BF91" s="5">
        <v>573331</v>
      </c>
      <c r="BG91" s="5">
        <v>1282688</v>
      </c>
      <c r="BH91" s="5">
        <v>9057878</v>
      </c>
    </row>
    <row r="92" spans="1:60" ht="12.75">
      <c r="A92" s="5" t="s">
        <v>198</v>
      </c>
      <c r="B92" s="5">
        <v>6850</v>
      </c>
      <c r="C92" s="5">
        <v>200912</v>
      </c>
      <c r="D92" s="5" t="s">
        <v>229</v>
      </c>
      <c r="E92" s="5">
        <v>15482</v>
      </c>
      <c r="F92" s="5">
        <v>0</v>
      </c>
      <c r="G92" s="5">
        <v>115928</v>
      </c>
      <c r="H92" s="5">
        <v>0</v>
      </c>
      <c r="I92" s="5">
        <v>1259464</v>
      </c>
      <c r="J92" s="5">
        <v>388079</v>
      </c>
      <c r="K92" s="5">
        <v>0</v>
      </c>
      <c r="L92" s="5">
        <v>69221</v>
      </c>
      <c r="M92" s="5">
        <v>0</v>
      </c>
      <c r="N92" s="5">
        <v>0</v>
      </c>
      <c r="O92" s="5">
        <v>0</v>
      </c>
      <c r="P92" s="5">
        <v>0</v>
      </c>
      <c r="Q92" s="5">
        <v>19134</v>
      </c>
      <c r="R92" s="5">
        <v>0</v>
      </c>
      <c r="S92" s="5">
        <v>19134</v>
      </c>
      <c r="T92" s="5">
        <v>1279</v>
      </c>
      <c r="U92" s="5">
        <v>0</v>
      </c>
      <c r="V92" s="5">
        <v>2129</v>
      </c>
      <c r="W92" s="5">
        <v>1300</v>
      </c>
      <c r="X92" s="5">
        <v>32278</v>
      </c>
      <c r="Y92" s="5">
        <v>0</v>
      </c>
      <c r="Z92" s="5">
        <v>1904295</v>
      </c>
      <c r="AA92" s="5">
        <v>67846</v>
      </c>
      <c r="AB92" s="5">
        <v>1486434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31683</v>
      </c>
      <c r="AJ92" s="5">
        <v>398</v>
      </c>
      <c r="AK92" s="5">
        <v>1586361</v>
      </c>
      <c r="AL92" s="5">
        <v>0</v>
      </c>
      <c r="AM92" s="5">
        <v>0</v>
      </c>
      <c r="AN92" s="5">
        <v>0</v>
      </c>
      <c r="AO92" s="5">
        <v>5745</v>
      </c>
      <c r="AP92" s="5">
        <v>0</v>
      </c>
      <c r="AQ92" s="5">
        <v>5745</v>
      </c>
      <c r="AR92" s="5">
        <v>100000</v>
      </c>
      <c r="AS92" s="5">
        <v>25000</v>
      </c>
      <c r="AT92" s="5">
        <v>227</v>
      </c>
      <c r="AU92" s="5">
        <v>3190</v>
      </c>
      <c r="AV92" s="5">
        <v>3190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183772</v>
      </c>
      <c r="BG92" s="5">
        <v>212189</v>
      </c>
      <c r="BH92" s="5">
        <v>1904295</v>
      </c>
    </row>
    <row r="93" spans="1:60" ht="12.75">
      <c r="A93" s="5" t="s">
        <v>199</v>
      </c>
      <c r="B93" s="5">
        <v>7730</v>
      </c>
      <c r="C93" s="5">
        <v>200912</v>
      </c>
      <c r="D93" s="5" t="s">
        <v>230</v>
      </c>
      <c r="E93" s="5">
        <v>485386</v>
      </c>
      <c r="F93" s="5">
        <v>0</v>
      </c>
      <c r="G93" s="5">
        <v>1445186</v>
      </c>
      <c r="H93" s="5">
        <v>0</v>
      </c>
      <c r="I93" s="5">
        <v>23874057</v>
      </c>
      <c r="J93" s="5">
        <v>4297370</v>
      </c>
      <c r="K93" s="5">
        <v>0</v>
      </c>
      <c r="L93" s="5">
        <v>706871</v>
      </c>
      <c r="M93" s="5">
        <v>0</v>
      </c>
      <c r="N93" s="5">
        <v>0</v>
      </c>
      <c r="O93" s="5">
        <v>835012</v>
      </c>
      <c r="P93" s="5">
        <v>110058</v>
      </c>
      <c r="Q93" s="5">
        <v>360515</v>
      </c>
      <c r="R93" s="5">
        <v>18401</v>
      </c>
      <c r="S93" s="5">
        <v>342114</v>
      </c>
      <c r="T93" s="5">
        <v>17375</v>
      </c>
      <c r="U93" s="5">
        <v>1036</v>
      </c>
      <c r="V93" s="5">
        <v>164793</v>
      </c>
      <c r="W93" s="5">
        <v>9255</v>
      </c>
      <c r="X93" s="5">
        <v>475435</v>
      </c>
      <c r="Y93" s="5">
        <v>30173</v>
      </c>
      <c r="Z93" s="5">
        <v>32812522</v>
      </c>
      <c r="AA93" s="5">
        <v>3608321</v>
      </c>
      <c r="AB93" s="5">
        <v>17799808</v>
      </c>
      <c r="AC93" s="5">
        <v>835013</v>
      </c>
      <c r="AD93" s="5">
        <v>0</v>
      </c>
      <c r="AE93" s="5">
        <v>5079836</v>
      </c>
      <c r="AF93" s="5">
        <v>0</v>
      </c>
      <c r="AG93" s="5">
        <v>0</v>
      </c>
      <c r="AH93" s="5">
        <v>0</v>
      </c>
      <c r="AI93" s="5">
        <v>639268</v>
      </c>
      <c r="AJ93" s="5">
        <v>58</v>
      </c>
      <c r="AK93" s="5">
        <v>27962304</v>
      </c>
      <c r="AL93" s="5">
        <v>22730</v>
      </c>
      <c r="AM93" s="5">
        <v>0</v>
      </c>
      <c r="AN93" s="5">
        <v>0</v>
      </c>
      <c r="AO93" s="5">
        <v>95593</v>
      </c>
      <c r="AP93" s="5">
        <v>5489</v>
      </c>
      <c r="AQ93" s="5">
        <v>123812</v>
      </c>
      <c r="AR93" s="5">
        <v>2596553</v>
      </c>
      <c r="AS93" s="5">
        <v>125000</v>
      </c>
      <c r="AT93" s="5">
        <v>0</v>
      </c>
      <c r="AU93" s="5">
        <v>30848</v>
      </c>
      <c r="AV93" s="5">
        <v>30848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1974005</v>
      </c>
      <c r="BG93" s="5">
        <v>2129853</v>
      </c>
      <c r="BH93" s="5">
        <v>32812522</v>
      </c>
    </row>
    <row r="94" spans="1:60" ht="12.75">
      <c r="A94" s="5" t="s">
        <v>200</v>
      </c>
      <c r="B94" s="5">
        <v>7790</v>
      </c>
      <c r="C94" s="5">
        <v>200912</v>
      </c>
      <c r="D94" s="5" t="s">
        <v>229</v>
      </c>
      <c r="E94" s="5">
        <v>2977</v>
      </c>
      <c r="F94" s="5">
        <v>0</v>
      </c>
      <c r="G94" s="5">
        <v>135558</v>
      </c>
      <c r="H94" s="5">
        <v>0</v>
      </c>
      <c r="I94" s="5">
        <v>259332</v>
      </c>
      <c r="J94" s="5">
        <v>149</v>
      </c>
      <c r="K94" s="5">
        <v>0</v>
      </c>
      <c r="L94" s="5">
        <v>14895</v>
      </c>
      <c r="M94" s="5">
        <v>0</v>
      </c>
      <c r="N94" s="5">
        <v>0</v>
      </c>
      <c r="O94" s="5">
        <v>0</v>
      </c>
      <c r="P94" s="5">
        <v>0</v>
      </c>
      <c r="Q94" s="5">
        <v>6092</v>
      </c>
      <c r="R94" s="5">
        <v>0</v>
      </c>
      <c r="S94" s="5">
        <v>6092</v>
      </c>
      <c r="T94" s="5">
        <v>187</v>
      </c>
      <c r="U94" s="5">
        <v>1977</v>
      </c>
      <c r="V94" s="5">
        <v>0</v>
      </c>
      <c r="W94" s="5">
        <v>1810</v>
      </c>
      <c r="X94" s="5">
        <v>1917</v>
      </c>
      <c r="Y94" s="5">
        <v>387</v>
      </c>
      <c r="Z94" s="5">
        <v>425281</v>
      </c>
      <c r="AA94" s="5">
        <v>0</v>
      </c>
      <c r="AB94" s="5">
        <v>337972</v>
      </c>
      <c r="AC94" s="5">
        <v>0</v>
      </c>
      <c r="AD94" s="5">
        <v>0</v>
      </c>
      <c r="AE94" s="5">
        <v>368</v>
      </c>
      <c r="AF94" s="5">
        <v>0</v>
      </c>
      <c r="AG94" s="5">
        <v>0</v>
      </c>
      <c r="AH94" s="5">
        <v>0</v>
      </c>
      <c r="AI94" s="5">
        <v>2862</v>
      </c>
      <c r="AJ94" s="5">
        <v>0</v>
      </c>
      <c r="AK94" s="5">
        <v>341202</v>
      </c>
      <c r="AL94" s="5">
        <v>0</v>
      </c>
      <c r="AM94" s="5">
        <v>265</v>
      </c>
      <c r="AN94" s="5">
        <v>0</v>
      </c>
      <c r="AO94" s="5">
        <v>902</v>
      </c>
      <c r="AP94" s="5">
        <v>113</v>
      </c>
      <c r="AQ94" s="5">
        <v>1280</v>
      </c>
      <c r="AR94" s="5">
        <v>0</v>
      </c>
      <c r="AS94" s="5">
        <v>10800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71999</v>
      </c>
      <c r="BG94" s="5">
        <v>82799</v>
      </c>
      <c r="BH94" s="5">
        <v>425281</v>
      </c>
    </row>
    <row r="95" spans="1:60" ht="12.75">
      <c r="A95" s="5" t="s">
        <v>203</v>
      </c>
      <c r="B95" s="5">
        <v>9690</v>
      </c>
      <c r="C95" s="5">
        <v>200912</v>
      </c>
      <c r="D95" s="5" t="s">
        <v>229</v>
      </c>
      <c r="E95" s="5">
        <v>6128</v>
      </c>
      <c r="F95" s="5">
        <v>0</v>
      </c>
      <c r="G95" s="5">
        <v>50150</v>
      </c>
      <c r="H95" s="5">
        <v>22327</v>
      </c>
      <c r="I95" s="5">
        <v>733093</v>
      </c>
      <c r="J95" s="5">
        <v>225732</v>
      </c>
      <c r="K95" s="5">
        <v>0</v>
      </c>
      <c r="L95" s="5">
        <v>74421</v>
      </c>
      <c r="M95" s="5">
        <v>0</v>
      </c>
      <c r="N95" s="5">
        <v>3527</v>
      </c>
      <c r="O95" s="5">
        <v>0</v>
      </c>
      <c r="P95" s="5">
        <v>0</v>
      </c>
      <c r="Q95" s="5">
        <v>6050</v>
      </c>
      <c r="R95" s="5">
        <v>821</v>
      </c>
      <c r="S95" s="5">
        <v>5229</v>
      </c>
      <c r="T95" s="5">
        <v>1615</v>
      </c>
      <c r="U95" s="5">
        <v>2730</v>
      </c>
      <c r="V95" s="5">
        <v>5921</v>
      </c>
      <c r="W95" s="5">
        <v>6528</v>
      </c>
      <c r="X95" s="5">
        <v>27007</v>
      </c>
      <c r="Y95" s="5">
        <v>977</v>
      </c>
      <c r="Z95" s="5">
        <v>1166206</v>
      </c>
      <c r="AA95" s="5">
        <v>695</v>
      </c>
      <c r="AB95" s="5">
        <v>720315</v>
      </c>
      <c r="AC95" s="5">
        <v>0</v>
      </c>
      <c r="AD95" s="5">
        <v>0</v>
      </c>
      <c r="AE95" s="5">
        <v>102262</v>
      </c>
      <c r="AF95" s="5">
        <v>0</v>
      </c>
      <c r="AG95" s="5">
        <v>0</v>
      </c>
      <c r="AH95" s="5">
        <v>0</v>
      </c>
      <c r="AI95" s="5">
        <v>28805</v>
      </c>
      <c r="AJ95" s="5">
        <v>51</v>
      </c>
      <c r="AK95" s="5">
        <v>852127</v>
      </c>
      <c r="AL95" s="5">
        <v>0</v>
      </c>
      <c r="AM95" s="5">
        <v>0</v>
      </c>
      <c r="AN95" s="5">
        <v>0</v>
      </c>
      <c r="AO95" s="5">
        <v>11549</v>
      </c>
      <c r="AP95" s="5">
        <v>0</v>
      </c>
      <c r="AQ95" s="5">
        <v>11549</v>
      </c>
      <c r="AR95" s="5">
        <v>85000</v>
      </c>
      <c r="AS95" s="5">
        <v>68499</v>
      </c>
      <c r="AT95" s="5">
        <v>0</v>
      </c>
      <c r="AU95" s="5">
        <v>1626</v>
      </c>
      <c r="AV95" s="5">
        <v>1626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147405</v>
      </c>
      <c r="BG95" s="5">
        <v>217530</v>
      </c>
      <c r="BH95" s="5">
        <v>1166206</v>
      </c>
    </row>
    <row r="96" spans="1:60" ht="12.75">
      <c r="A96" s="5" t="s">
        <v>204</v>
      </c>
      <c r="B96" s="5">
        <v>6220</v>
      </c>
      <c r="C96" s="5">
        <v>200912</v>
      </c>
      <c r="D96" s="5" t="s">
        <v>229</v>
      </c>
      <c r="E96" s="5">
        <v>51646</v>
      </c>
      <c r="F96" s="5">
        <v>0</v>
      </c>
      <c r="G96" s="5">
        <v>37216</v>
      </c>
      <c r="H96" s="5">
        <v>0</v>
      </c>
      <c r="I96" s="5">
        <v>811064</v>
      </c>
      <c r="J96" s="5">
        <v>193870</v>
      </c>
      <c r="K96" s="5">
        <v>0</v>
      </c>
      <c r="L96" s="5">
        <v>43461</v>
      </c>
      <c r="M96" s="5">
        <v>0</v>
      </c>
      <c r="N96" s="5">
        <v>43940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3407</v>
      </c>
      <c r="U96" s="5">
        <v>7702</v>
      </c>
      <c r="V96" s="5">
        <v>258</v>
      </c>
      <c r="W96" s="5">
        <v>1022</v>
      </c>
      <c r="X96" s="5">
        <v>6449</v>
      </c>
      <c r="Y96" s="5">
        <v>1213</v>
      </c>
      <c r="Z96" s="5">
        <v>1201248</v>
      </c>
      <c r="AA96" s="5">
        <v>128999</v>
      </c>
      <c r="AB96" s="5">
        <v>828001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12560</v>
      </c>
      <c r="AJ96" s="5">
        <v>0</v>
      </c>
      <c r="AK96" s="5">
        <v>969560</v>
      </c>
      <c r="AL96" s="5">
        <v>539</v>
      </c>
      <c r="AM96" s="5">
        <v>0</v>
      </c>
      <c r="AN96" s="5">
        <v>0</v>
      </c>
      <c r="AO96" s="5">
        <v>6845</v>
      </c>
      <c r="AP96" s="5">
        <v>0</v>
      </c>
      <c r="AQ96" s="5">
        <v>7384</v>
      </c>
      <c r="AR96" s="5">
        <v>101278</v>
      </c>
      <c r="AS96" s="5">
        <v>19800</v>
      </c>
      <c r="AT96" s="5">
        <v>24563</v>
      </c>
      <c r="AU96" s="5">
        <v>402</v>
      </c>
      <c r="AV96" s="5">
        <v>402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78261</v>
      </c>
      <c r="BG96" s="5">
        <v>123026</v>
      </c>
      <c r="BH96" s="5">
        <v>1201248</v>
      </c>
    </row>
    <row r="97" spans="1:60" ht="12.75">
      <c r="A97" s="5" t="s">
        <v>205</v>
      </c>
      <c r="B97" s="5">
        <v>9024</v>
      </c>
      <c r="C97" s="5">
        <v>200912</v>
      </c>
      <c r="D97" s="5" t="s">
        <v>229</v>
      </c>
      <c r="E97" s="5">
        <v>2968</v>
      </c>
      <c r="F97" s="5">
        <v>0</v>
      </c>
      <c r="G97" s="5">
        <v>24042</v>
      </c>
      <c r="H97" s="5">
        <v>0</v>
      </c>
      <c r="I97" s="5">
        <v>219849</v>
      </c>
      <c r="J97" s="5">
        <v>50547</v>
      </c>
      <c r="K97" s="5">
        <v>0</v>
      </c>
      <c r="L97" s="5">
        <v>8639</v>
      </c>
      <c r="M97" s="5">
        <v>0</v>
      </c>
      <c r="N97" s="5">
        <v>0</v>
      </c>
      <c r="O97" s="5">
        <v>0</v>
      </c>
      <c r="P97" s="5">
        <v>0</v>
      </c>
      <c r="Q97" s="5">
        <v>2487</v>
      </c>
      <c r="R97" s="5">
        <v>0</v>
      </c>
      <c r="S97" s="5">
        <v>2487</v>
      </c>
      <c r="T97" s="5">
        <v>505</v>
      </c>
      <c r="U97" s="5">
        <v>0</v>
      </c>
      <c r="V97" s="5">
        <v>0</v>
      </c>
      <c r="W97" s="5">
        <v>0</v>
      </c>
      <c r="X97" s="5">
        <v>2033</v>
      </c>
      <c r="Y97" s="5">
        <v>0</v>
      </c>
      <c r="Z97" s="5">
        <v>311071</v>
      </c>
      <c r="AA97" s="5">
        <v>0</v>
      </c>
      <c r="AB97" s="5">
        <v>257462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4851</v>
      </c>
      <c r="AJ97" s="5">
        <v>0</v>
      </c>
      <c r="AK97" s="5">
        <v>262314</v>
      </c>
      <c r="AL97" s="5">
        <v>0</v>
      </c>
      <c r="AM97" s="5">
        <v>0</v>
      </c>
      <c r="AN97" s="5">
        <v>0</v>
      </c>
      <c r="AO97" s="5">
        <v>873</v>
      </c>
      <c r="AP97" s="5">
        <v>0</v>
      </c>
      <c r="AQ97" s="5">
        <v>873</v>
      </c>
      <c r="AR97" s="5">
        <v>0</v>
      </c>
      <c r="AS97" s="5">
        <v>21783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26101</v>
      </c>
      <c r="BG97" s="5">
        <v>47884</v>
      </c>
      <c r="BH97" s="5">
        <v>311071</v>
      </c>
    </row>
    <row r="98" spans="1:60" ht="12.75">
      <c r="A98" s="5" t="s">
        <v>207</v>
      </c>
      <c r="B98" s="5">
        <v>7230</v>
      </c>
      <c r="C98" s="5">
        <v>200912</v>
      </c>
      <c r="D98" s="5" t="s">
        <v>229</v>
      </c>
      <c r="E98" s="5">
        <v>112932</v>
      </c>
      <c r="F98" s="5">
        <v>0</v>
      </c>
      <c r="G98" s="5">
        <v>449755</v>
      </c>
      <c r="H98" s="5">
        <v>0</v>
      </c>
      <c r="I98" s="5">
        <v>4671509</v>
      </c>
      <c r="J98" s="5">
        <v>574891</v>
      </c>
      <c r="K98" s="5">
        <v>0</v>
      </c>
      <c r="L98" s="5">
        <v>187330</v>
      </c>
      <c r="M98" s="5">
        <v>0</v>
      </c>
      <c r="N98" s="5">
        <v>2649</v>
      </c>
      <c r="O98" s="5">
        <v>0</v>
      </c>
      <c r="P98" s="5">
        <v>0</v>
      </c>
      <c r="Q98" s="5">
        <v>79822</v>
      </c>
      <c r="R98" s="5">
        <v>13939</v>
      </c>
      <c r="S98" s="5">
        <v>65883</v>
      </c>
      <c r="T98" s="5">
        <v>6322</v>
      </c>
      <c r="U98" s="5">
        <v>0</v>
      </c>
      <c r="V98" s="5">
        <v>0</v>
      </c>
      <c r="W98" s="5">
        <v>15042</v>
      </c>
      <c r="X98" s="5">
        <v>32915</v>
      </c>
      <c r="Y98" s="5">
        <v>411</v>
      </c>
      <c r="Z98" s="5">
        <v>6133580</v>
      </c>
      <c r="AA98" s="5">
        <v>956872</v>
      </c>
      <c r="AB98" s="5">
        <v>3327379</v>
      </c>
      <c r="AC98" s="5">
        <v>0</v>
      </c>
      <c r="AD98" s="5">
        <v>0</v>
      </c>
      <c r="AE98" s="5">
        <v>200000</v>
      </c>
      <c r="AF98" s="5">
        <v>0</v>
      </c>
      <c r="AG98" s="5">
        <v>0</v>
      </c>
      <c r="AH98" s="5">
        <v>0</v>
      </c>
      <c r="AI98" s="5">
        <v>429995</v>
      </c>
      <c r="AJ98" s="5">
        <v>1898</v>
      </c>
      <c r="AK98" s="5">
        <v>4916144</v>
      </c>
      <c r="AL98" s="5">
        <v>0</v>
      </c>
      <c r="AM98" s="5">
        <v>3109</v>
      </c>
      <c r="AN98" s="5">
        <v>0</v>
      </c>
      <c r="AO98" s="5">
        <v>21830</v>
      </c>
      <c r="AP98" s="5">
        <v>0</v>
      </c>
      <c r="AQ98" s="5">
        <v>24941</v>
      </c>
      <c r="AR98" s="5">
        <v>560244</v>
      </c>
      <c r="AS98" s="5">
        <v>72000</v>
      </c>
      <c r="AT98" s="5">
        <v>0</v>
      </c>
      <c r="AU98" s="5">
        <v>4872</v>
      </c>
      <c r="AV98" s="5">
        <v>4871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555379</v>
      </c>
      <c r="BG98" s="5">
        <v>632251</v>
      </c>
      <c r="BH98" s="5">
        <v>6133580</v>
      </c>
    </row>
    <row r="99" spans="1:60" ht="12.75">
      <c r="A99" s="5" t="s">
        <v>208</v>
      </c>
      <c r="B99" s="5">
        <v>9486</v>
      </c>
      <c r="C99" s="5">
        <v>200912</v>
      </c>
      <c r="D99" s="5" t="s">
        <v>229</v>
      </c>
      <c r="E99" s="5">
        <v>32569</v>
      </c>
      <c r="F99" s="5">
        <v>0</v>
      </c>
      <c r="G99" s="5">
        <v>1350614</v>
      </c>
      <c r="H99" s="5">
        <v>55420</v>
      </c>
      <c r="I99" s="5">
        <v>4466791</v>
      </c>
      <c r="J99" s="5">
        <v>520232</v>
      </c>
      <c r="K99" s="5">
        <v>0</v>
      </c>
      <c r="L99" s="5">
        <v>300233</v>
      </c>
      <c r="M99" s="5">
        <v>0</v>
      </c>
      <c r="N99" s="5">
        <v>70156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17889</v>
      </c>
      <c r="U99" s="5">
        <v>434</v>
      </c>
      <c r="V99" s="5">
        <v>76600</v>
      </c>
      <c r="W99" s="5">
        <v>3579</v>
      </c>
      <c r="X99" s="5">
        <v>19685</v>
      </c>
      <c r="Y99" s="5">
        <v>4771</v>
      </c>
      <c r="Z99" s="5">
        <v>6918973</v>
      </c>
      <c r="AA99" s="5">
        <v>968369</v>
      </c>
      <c r="AB99" s="5">
        <v>4226011</v>
      </c>
      <c r="AC99" s="5">
        <v>0</v>
      </c>
      <c r="AD99" s="5">
        <v>0</v>
      </c>
      <c r="AE99" s="5">
        <v>563284</v>
      </c>
      <c r="AF99" s="5">
        <v>0</v>
      </c>
      <c r="AG99" s="5">
        <v>0</v>
      </c>
      <c r="AH99" s="5">
        <v>1156</v>
      </c>
      <c r="AI99" s="5">
        <v>80863</v>
      </c>
      <c r="AJ99" s="5">
        <v>3192</v>
      </c>
      <c r="AK99" s="5">
        <v>5842875</v>
      </c>
      <c r="AL99" s="5">
        <v>7561</v>
      </c>
      <c r="AM99" s="5">
        <v>0</v>
      </c>
      <c r="AN99" s="5">
        <v>0</v>
      </c>
      <c r="AO99" s="5">
        <v>25486</v>
      </c>
      <c r="AP99" s="5">
        <v>567</v>
      </c>
      <c r="AQ99" s="5">
        <v>33614</v>
      </c>
      <c r="AR99" s="5">
        <v>557769</v>
      </c>
      <c r="AS99" s="5">
        <v>240999</v>
      </c>
      <c r="AT99" s="5">
        <v>0</v>
      </c>
      <c r="AU99" s="5">
        <v>10884</v>
      </c>
      <c r="AV99" s="5">
        <v>10884</v>
      </c>
      <c r="AW99" s="5">
        <v>0</v>
      </c>
      <c r="AX99" s="5">
        <v>0</v>
      </c>
      <c r="AY99" s="5">
        <v>0</v>
      </c>
      <c r="AZ99" s="5">
        <v>0</v>
      </c>
      <c r="BA99" s="5">
        <v>300</v>
      </c>
      <c r="BB99" s="5">
        <v>0</v>
      </c>
      <c r="BC99" s="5">
        <v>0</v>
      </c>
      <c r="BD99" s="5">
        <v>0</v>
      </c>
      <c r="BE99" s="5">
        <v>300</v>
      </c>
      <c r="BF99" s="5">
        <v>232532</v>
      </c>
      <c r="BG99" s="5">
        <v>484715</v>
      </c>
      <c r="BH99" s="5">
        <v>6918973</v>
      </c>
    </row>
    <row r="100" spans="1:60" ht="12.75">
      <c r="A100" s="5" t="s">
        <v>59</v>
      </c>
      <c r="B100" s="5">
        <v>7270</v>
      </c>
      <c r="C100" s="5">
        <v>200912</v>
      </c>
      <c r="D100" s="5" t="s">
        <v>229</v>
      </c>
      <c r="E100" s="5">
        <v>111311</v>
      </c>
      <c r="F100" s="5">
        <v>0</v>
      </c>
      <c r="G100" s="5">
        <v>134031</v>
      </c>
      <c r="H100" s="5">
        <v>0</v>
      </c>
      <c r="I100" s="5">
        <v>4131448</v>
      </c>
      <c r="J100" s="5">
        <v>662193</v>
      </c>
      <c r="K100" s="5">
        <v>35535</v>
      </c>
      <c r="L100" s="5">
        <v>145978</v>
      </c>
      <c r="M100" s="5">
        <v>0</v>
      </c>
      <c r="N100" s="5">
        <v>7100</v>
      </c>
      <c r="O100" s="5">
        <v>0</v>
      </c>
      <c r="P100" s="5">
        <v>0</v>
      </c>
      <c r="Q100" s="5">
        <v>43405</v>
      </c>
      <c r="R100" s="5">
        <v>0</v>
      </c>
      <c r="S100" s="5">
        <v>43405</v>
      </c>
      <c r="T100" s="5">
        <v>8405</v>
      </c>
      <c r="U100" s="5">
        <v>1247</v>
      </c>
      <c r="V100" s="5">
        <v>7565</v>
      </c>
      <c r="W100" s="5">
        <v>0</v>
      </c>
      <c r="X100" s="5">
        <v>98505</v>
      </c>
      <c r="Y100" s="5">
        <v>0</v>
      </c>
      <c r="Z100" s="5">
        <v>5386723</v>
      </c>
      <c r="AA100" s="5">
        <v>699860</v>
      </c>
      <c r="AB100" s="5">
        <v>2373547</v>
      </c>
      <c r="AC100" s="5">
        <v>0</v>
      </c>
      <c r="AD100" s="5">
        <v>0</v>
      </c>
      <c r="AE100" s="5">
        <v>1207216</v>
      </c>
      <c r="AF100" s="5">
        <v>0</v>
      </c>
      <c r="AG100" s="5">
        <v>0</v>
      </c>
      <c r="AH100" s="5">
        <v>0</v>
      </c>
      <c r="AI100" s="5">
        <v>121381</v>
      </c>
      <c r="AJ100" s="5">
        <v>293</v>
      </c>
      <c r="AK100" s="5">
        <v>4402297</v>
      </c>
      <c r="AL100" s="5">
        <v>0</v>
      </c>
      <c r="AM100" s="5">
        <v>0</v>
      </c>
      <c r="AN100" s="5">
        <v>0</v>
      </c>
      <c r="AO100" s="5">
        <v>14836</v>
      </c>
      <c r="AP100" s="5">
        <v>0</v>
      </c>
      <c r="AQ100" s="5">
        <v>14836</v>
      </c>
      <c r="AR100" s="5">
        <v>628933</v>
      </c>
      <c r="AS100" s="5">
        <v>38000</v>
      </c>
      <c r="AT100" s="5">
        <v>100776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240</v>
      </c>
      <c r="BB100" s="5">
        <v>240</v>
      </c>
      <c r="BC100" s="5">
        <v>0</v>
      </c>
      <c r="BD100" s="5">
        <v>0</v>
      </c>
      <c r="BE100" s="5">
        <v>0</v>
      </c>
      <c r="BF100" s="5">
        <v>201641</v>
      </c>
      <c r="BG100" s="5">
        <v>340657</v>
      </c>
      <c r="BH100" s="5">
        <v>5386723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07">
      <selection activeCell="A1" sqref="A1:B150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7270</v>
      </c>
      <c r="B1" s="1" t="s">
        <v>59</v>
      </c>
    </row>
    <row r="2" spans="1:2" ht="12.75">
      <c r="A2" s="1">
        <v>9356</v>
      </c>
      <c r="B2" s="1" t="s">
        <v>60</v>
      </c>
    </row>
    <row r="3" spans="1:2" ht="12.75">
      <c r="A3" s="1">
        <v>7681</v>
      </c>
      <c r="B3" s="1" t="s">
        <v>61</v>
      </c>
    </row>
    <row r="4" spans="1:2" ht="12.75">
      <c r="A4" s="1">
        <v>5201</v>
      </c>
      <c r="B4" s="1" t="s">
        <v>62</v>
      </c>
    </row>
    <row r="5" spans="1:2" ht="12.75">
      <c r="A5" s="1">
        <v>5301</v>
      </c>
      <c r="B5" s="1" t="s">
        <v>63</v>
      </c>
    </row>
    <row r="6" spans="1:2" ht="12.75">
      <c r="A6" s="1">
        <v>547</v>
      </c>
      <c r="B6" s="1" t="s">
        <v>64</v>
      </c>
    </row>
    <row r="7" spans="1:2" ht="12.75">
      <c r="A7" s="1">
        <v>9312</v>
      </c>
      <c r="B7" s="1" t="s">
        <v>65</v>
      </c>
    </row>
    <row r="8" spans="1:2" ht="12.75">
      <c r="A8" s="1">
        <v>9144</v>
      </c>
      <c r="B8" s="1" t="s">
        <v>66</v>
      </c>
    </row>
    <row r="9" spans="1:2" ht="12.75">
      <c r="A9" s="1">
        <v>570</v>
      </c>
      <c r="B9" s="1" t="s">
        <v>67</v>
      </c>
    </row>
    <row r="10" spans="1:2" ht="12.75">
      <c r="A10" s="1">
        <v>1671</v>
      </c>
      <c r="B10" s="1" t="s">
        <v>68</v>
      </c>
    </row>
    <row r="11" spans="1:2" ht="12.75">
      <c r="A11" s="1">
        <v>9121</v>
      </c>
      <c r="B11" s="1" t="s">
        <v>69</v>
      </c>
    </row>
    <row r="12" spans="1:2" ht="12.75">
      <c r="A12" s="1">
        <v>7680</v>
      </c>
      <c r="B12" s="1" t="s">
        <v>70</v>
      </c>
    </row>
    <row r="13" spans="1:2" ht="12.75">
      <c r="A13" s="1">
        <v>9634</v>
      </c>
      <c r="B13" s="1" t="s">
        <v>71</v>
      </c>
    </row>
    <row r="14" spans="1:2" ht="12.75">
      <c r="A14" s="1">
        <v>9827</v>
      </c>
      <c r="B14" s="1" t="s">
        <v>72</v>
      </c>
    </row>
    <row r="15" spans="1:2" ht="12.75">
      <c r="A15" s="1">
        <v>13230</v>
      </c>
      <c r="B15" s="1" t="s">
        <v>73</v>
      </c>
    </row>
    <row r="16" spans="1:2" ht="12.75">
      <c r="A16" s="1">
        <v>6482</v>
      </c>
      <c r="B16" s="1" t="s">
        <v>74</v>
      </c>
    </row>
    <row r="17" spans="1:2" ht="12.75">
      <c r="A17" s="1">
        <v>9797</v>
      </c>
      <c r="B17" s="1" t="s">
        <v>75</v>
      </c>
    </row>
    <row r="18" spans="1:2" ht="12.75">
      <c r="A18" s="1">
        <v>9695</v>
      </c>
      <c r="B18" s="1" t="s">
        <v>76</v>
      </c>
    </row>
    <row r="19" spans="1:2" ht="12.75">
      <c r="A19" s="1">
        <v>8229</v>
      </c>
      <c r="B19" s="1" t="s">
        <v>77</v>
      </c>
    </row>
    <row r="20" spans="1:2" ht="12.75">
      <c r="A20" s="1">
        <v>8269</v>
      </c>
      <c r="B20" s="1" t="s">
        <v>78</v>
      </c>
    </row>
    <row r="21" spans="1:2" ht="12.75">
      <c r="A21" s="1">
        <v>5999</v>
      </c>
      <c r="B21" s="1" t="s">
        <v>79</v>
      </c>
    </row>
    <row r="22" spans="1:2" ht="12.75">
      <c r="A22" s="1">
        <v>3000</v>
      </c>
      <c r="B22" s="1" t="s">
        <v>80</v>
      </c>
    </row>
    <row r="23" spans="1:2" ht="12.75">
      <c r="A23" s="1">
        <v>579</v>
      </c>
      <c r="B23" s="1" t="s">
        <v>81</v>
      </c>
    </row>
    <row r="24" spans="1:2" ht="12.75">
      <c r="A24" s="1">
        <v>9363</v>
      </c>
      <c r="B24" s="1" t="s">
        <v>82</v>
      </c>
    </row>
    <row r="25" spans="1:2" ht="12.75">
      <c r="A25" s="1">
        <v>8222</v>
      </c>
      <c r="B25" s="1" t="s">
        <v>83</v>
      </c>
    </row>
    <row r="26" spans="1:2" ht="12.75">
      <c r="A26" s="1">
        <v>6060</v>
      </c>
      <c r="B26" s="1" t="s">
        <v>84</v>
      </c>
    </row>
    <row r="27" spans="1:2" ht="12.75">
      <c r="A27" s="1">
        <v>9388</v>
      </c>
      <c r="B27" s="1" t="s">
        <v>85</v>
      </c>
    </row>
    <row r="28" spans="1:2" ht="12.75">
      <c r="A28" s="1">
        <v>7320</v>
      </c>
      <c r="B28" s="1" t="s">
        <v>86</v>
      </c>
    </row>
    <row r="29" spans="1:2" ht="12.75">
      <c r="A29" s="1">
        <v>537</v>
      </c>
      <c r="B29" s="1" t="s">
        <v>87</v>
      </c>
    </row>
    <row r="30" spans="1:2" ht="12.75">
      <c r="A30" s="1">
        <v>9044</v>
      </c>
      <c r="B30" s="1" t="s">
        <v>88</v>
      </c>
    </row>
    <row r="31" spans="1:2" ht="12.75">
      <c r="A31" s="1">
        <v>13240</v>
      </c>
      <c r="B31" s="1" t="s">
        <v>89</v>
      </c>
    </row>
    <row r="32" spans="1:2" ht="12.75">
      <c r="A32" s="1">
        <v>9080</v>
      </c>
      <c r="B32" s="1" t="s">
        <v>90</v>
      </c>
    </row>
    <row r="33" spans="1:2" ht="12.75">
      <c r="A33" s="2">
        <v>9189</v>
      </c>
      <c r="B33" s="2" t="s">
        <v>91</v>
      </c>
    </row>
    <row r="34" spans="1:2" ht="12.75">
      <c r="A34" s="1">
        <v>9181</v>
      </c>
      <c r="B34" s="1" t="s">
        <v>92</v>
      </c>
    </row>
    <row r="35" spans="1:2" ht="12.75">
      <c r="A35" s="1">
        <v>9137</v>
      </c>
      <c r="B35" s="1" t="s">
        <v>93</v>
      </c>
    </row>
    <row r="36" spans="1:2" ht="12.75">
      <c r="A36" s="2">
        <v>1187</v>
      </c>
      <c r="B36" s="2" t="s">
        <v>94</v>
      </c>
    </row>
    <row r="37" spans="1:2" ht="12.75">
      <c r="A37" s="1">
        <v>644</v>
      </c>
      <c r="B37" s="1" t="s">
        <v>95</v>
      </c>
    </row>
    <row r="38" spans="1:2" ht="12.75">
      <c r="A38" s="1">
        <v>9684</v>
      </c>
      <c r="B38" s="1" t="s">
        <v>96</v>
      </c>
    </row>
    <row r="39" spans="1:2" ht="12.75">
      <c r="A39" s="1">
        <v>9174</v>
      </c>
      <c r="B39" s="1" t="s">
        <v>97</v>
      </c>
    </row>
    <row r="40" spans="1:2" ht="12.75">
      <c r="A40" s="1">
        <v>13070</v>
      </c>
      <c r="B40" s="1" t="s">
        <v>98</v>
      </c>
    </row>
    <row r="41" spans="1:2" ht="12.75">
      <c r="A41" s="1">
        <v>10001</v>
      </c>
      <c r="B41" s="1" t="s">
        <v>99</v>
      </c>
    </row>
    <row r="42" spans="1:2" ht="12.75">
      <c r="A42" s="1">
        <v>8231</v>
      </c>
      <c r="B42" s="1" t="s">
        <v>100</v>
      </c>
    </row>
    <row r="43" spans="1:2" ht="12.75">
      <c r="A43" s="1">
        <v>5140</v>
      </c>
      <c r="B43" s="1" t="s">
        <v>101</v>
      </c>
    </row>
    <row r="44" spans="1:2" ht="12.75">
      <c r="A44" s="1">
        <v>725</v>
      </c>
      <c r="B44" s="1" t="s">
        <v>102</v>
      </c>
    </row>
    <row r="45" spans="1:2" ht="12.75">
      <c r="A45" s="1">
        <v>9639</v>
      </c>
      <c r="B45" s="1" t="s">
        <v>103</v>
      </c>
    </row>
    <row r="46" spans="1:2" ht="12.75">
      <c r="A46" s="1">
        <v>800</v>
      </c>
      <c r="B46" s="1" t="s">
        <v>104</v>
      </c>
    </row>
    <row r="47" spans="1:2" ht="12.75">
      <c r="A47" s="1">
        <v>9860</v>
      </c>
      <c r="B47" s="1" t="s">
        <v>105</v>
      </c>
    </row>
    <row r="48" spans="1:2" ht="12.75">
      <c r="A48" s="1">
        <v>5470</v>
      </c>
      <c r="B48" s="1" t="s">
        <v>106</v>
      </c>
    </row>
    <row r="49" spans="1:2" ht="12.75">
      <c r="A49" s="1">
        <v>9501</v>
      </c>
      <c r="B49" s="1" t="s">
        <v>107</v>
      </c>
    </row>
    <row r="50" spans="1:2" ht="12.75">
      <c r="A50" s="1">
        <v>13080</v>
      </c>
      <c r="B50" s="1" t="s">
        <v>108</v>
      </c>
    </row>
    <row r="51" spans="1:2" ht="12.75">
      <c r="A51" s="1">
        <v>9740</v>
      </c>
      <c r="B51" s="1" t="s">
        <v>109</v>
      </c>
    </row>
    <row r="52" spans="1:2" ht="12.75">
      <c r="A52" s="1">
        <v>9133</v>
      </c>
      <c r="B52" s="1" t="s">
        <v>110</v>
      </c>
    </row>
    <row r="53" spans="1:2" ht="12.75">
      <c r="A53" s="1">
        <v>13450</v>
      </c>
      <c r="B53" s="1" t="s">
        <v>111</v>
      </c>
    </row>
    <row r="54" spans="1:2" ht="12.75">
      <c r="A54" s="1">
        <v>13290</v>
      </c>
      <c r="B54" s="1" t="s">
        <v>112</v>
      </c>
    </row>
    <row r="55" spans="1:2" ht="12.75">
      <c r="A55" s="1">
        <v>6460</v>
      </c>
      <c r="B55" s="1" t="s">
        <v>113</v>
      </c>
    </row>
    <row r="56" spans="1:2" ht="12.75">
      <c r="A56" s="1">
        <v>828</v>
      </c>
      <c r="B56" s="1" t="s">
        <v>114</v>
      </c>
    </row>
    <row r="57" spans="1:2" ht="12.75">
      <c r="A57" s="1">
        <v>6471</v>
      </c>
      <c r="B57" s="1" t="s">
        <v>115</v>
      </c>
    </row>
    <row r="58" spans="1:2" ht="12.75">
      <c r="A58" s="1">
        <v>8115</v>
      </c>
      <c r="B58" s="1" t="s">
        <v>116</v>
      </c>
    </row>
    <row r="59" spans="1:2" ht="12.75">
      <c r="A59" s="1">
        <v>580</v>
      </c>
      <c r="B59" s="1" t="s">
        <v>117</v>
      </c>
    </row>
    <row r="60" spans="1:2" ht="12.75">
      <c r="A60" s="1">
        <v>9212</v>
      </c>
      <c r="B60" s="1" t="s">
        <v>118</v>
      </c>
    </row>
    <row r="61" spans="1:2" ht="12.75">
      <c r="A61" s="1">
        <v>9357</v>
      </c>
      <c r="B61" s="1" t="s">
        <v>119</v>
      </c>
    </row>
    <row r="62" spans="1:2" ht="12.75">
      <c r="A62" s="1">
        <v>9217</v>
      </c>
      <c r="B62" s="1" t="s">
        <v>120</v>
      </c>
    </row>
    <row r="63" spans="1:2" ht="12.75">
      <c r="A63" s="1">
        <v>9351</v>
      </c>
      <c r="B63" s="1" t="s">
        <v>121</v>
      </c>
    </row>
    <row r="64" spans="1:2" ht="12.75">
      <c r="A64" s="1">
        <v>9143</v>
      </c>
      <c r="B64" s="1" t="s">
        <v>122</v>
      </c>
    </row>
    <row r="65" spans="1:2" ht="12.75">
      <c r="A65" s="1">
        <v>9020</v>
      </c>
      <c r="B65" s="1" t="s">
        <v>123</v>
      </c>
    </row>
    <row r="66" spans="1:2" ht="12.75">
      <c r="A66" s="1">
        <v>7500</v>
      </c>
      <c r="B66" s="1" t="s">
        <v>124</v>
      </c>
    </row>
    <row r="67" spans="1:2" ht="12.75">
      <c r="A67" s="1">
        <v>7858</v>
      </c>
      <c r="B67" s="1" t="s">
        <v>125</v>
      </c>
    </row>
    <row r="68" spans="1:2" ht="12.75">
      <c r="A68" s="1">
        <v>9686</v>
      </c>
      <c r="B68" s="1" t="s">
        <v>126</v>
      </c>
    </row>
    <row r="69" spans="1:2" ht="12.75">
      <c r="A69" s="1">
        <v>9135</v>
      </c>
      <c r="B69" s="1" t="s">
        <v>127</v>
      </c>
    </row>
    <row r="70" spans="1:2" ht="12.75">
      <c r="A70" s="1">
        <v>631</v>
      </c>
      <c r="B70" s="1" t="s">
        <v>128</v>
      </c>
    </row>
    <row r="71" spans="1:2" ht="12.75">
      <c r="A71" s="1">
        <v>7930</v>
      </c>
      <c r="B71" s="1" t="s">
        <v>129</v>
      </c>
    </row>
    <row r="72" spans="1:2" ht="12.75">
      <c r="A72" s="1">
        <v>9335</v>
      </c>
      <c r="B72" s="1" t="s">
        <v>130</v>
      </c>
    </row>
    <row r="73" spans="1:2" ht="12.75">
      <c r="A73" s="1">
        <v>13100</v>
      </c>
      <c r="B73" s="1" t="s">
        <v>131</v>
      </c>
    </row>
    <row r="74" spans="1:2" ht="12.75">
      <c r="A74" s="1">
        <v>9283</v>
      </c>
      <c r="B74" s="1" t="s">
        <v>132</v>
      </c>
    </row>
    <row r="75" spans="1:2" ht="12.75">
      <c r="A75" s="1">
        <v>5125</v>
      </c>
      <c r="B75" s="1" t="s">
        <v>133</v>
      </c>
    </row>
    <row r="76" spans="1:2" ht="12.75">
      <c r="A76" s="1">
        <v>9116</v>
      </c>
      <c r="B76" s="1" t="s">
        <v>134</v>
      </c>
    </row>
    <row r="77" spans="1:2" ht="12.75">
      <c r="A77" s="1">
        <v>6300</v>
      </c>
      <c r="B77" s="1" t="s">
        <v>135</v>
      </c>
    </row>
    <row r="78" spans="1:2" ht="12.75">
      <c r="A78" s="1">
        <v>681</v>
      </c>
      <c r="B78" s="1" t="s">
        <v>136</v>
      </c>
    </row>
    <row r="79" spans="1:2" ht="12.75">
      <c r="A79" s="1">
        <v>6520</v>
      </c>
      <c r="B79" s="1" t="s">
        <v>137</v>
      </c>
    </row>
    <row r="80" spans="1:2" ht="12.75">
      <c r="A80" s="1">
        <v>13000</v>
      </c>
      <c r="B80" s="1" t="s">
        <v>138</v>
      </c>
    </row>
    <row r="81" spans="1:2" ht="12.75">
      <c r="A81" s="1">
        <v>6771</v>
      </c>
      <c r="B81" s="1" t="s">
        <v>139</v>
      </c>
    </row>
    <row r="82" spans="1:2" ht="12.75">
      <c r="A82" s="1">
        <v>9824</v>
      </c>
      <c r="B82" s="1" t="s">
        <v>140</v>
      </c>
    </row>
    <row r="83" spans="1:2" ht="12.75">
      <c r="A83" s="1">
        <v>9033</v>
      </c>
      <c r="B83" s="1" t="s">
        <v>141</v>
      </c>
    </row>
    <row r="84" spans="1:2" ht="12.75">
      <c r="A84" s="1">
        <v>400</v>
      </c>
      <c r="B84" s="1" t="s">
        <v>142</v>
      </c>
    </row>
    <row r="85" spans="1:2" ht="12.75">
      <c r="A85" s="1">
        <v>6070</v>
      </c>
      <c r="B85" s="1" t="s">
        <v>143</v>
      </c>
    </row>
    <row r="86" spans="1:2" ht="12.75">
      <c r="A86" s="1">
        <v>13460</v>
      </c>
      <c r="B86" s="1" t="s">
        <v>144</v>
      </c>
    </row>
    <row r="87" spans="1:2" ht="12.75">
      <c r="A87" s="1">
        <v>755</v>
      </c>
      <c r="B87" s="1" t="s">
        <v>145</v>
      </c>
    </row>
    <row r="88" spans="1:2" ht="12.75">
      <c r="A88" s="1">
        <v>9377</v>
      </c>
      <c r="B88" s="1" t="s">
        <v>146</v>
      </c>
    </row>
    <row r="89" spans="1:2" ht="12.75">
      <c r="A89" s="1">
        <v>9201</v>
      </c>
      <c r="B89" s="1" t="s">
        <v>147</v>
      </c>
    </row>
    <row r="90" spans="1:2" ht="12.75">
      <c r="A90" s="1">
        <v>7380</v>
      </c>
      <c r="B90" s="1" t="s">
        <v>148</v>
      </c>
    </row>
    <row r="91" spans="1:2" ht="12.75">
      <c r="A91" s="1">
        <v>9100</v>
      </c>
      <c r="B91" s="1" t="s">
        <v>149</v>
      </c>
    </row>
    <row r="92" spans="1:2" ht="12.75">
      <c r="A92" s="1">
        <v>6140</v>
      </c>
      <c r="B92" s="1" t="s">
        <v>150</v>
      </c>
    </row>
    <row r="93" spans="1:2" ht="12.75">
      <c r="A93" s="2">
        <v>2222</v>
      </c>
      <c r="B93" s="2" t="s">
        <v>151</v>
      </c>
    </row>
    <row r="94" spans="1:2" ht="12.75">
      <c r="A94" s="1">
        <v>6860</v>
      </c>
      <c r="B94" s="1" t="s">
        <v>152</v>
      </c>
    </row>
    <row r="95" spans="1:2" ht="12.75">
      <c r="A95" s="1">
        <v>8099</v>
      </c>
      <c r="B95" s="1" t="s">
        <v>153</v>
      </c>
    </row>
    <row r="96" spans="1:2" ht="12.75">
      <c r="A96" s="1">
        <v>9117</v>
      </c>
      <c r="B96" s="1" t="s">
        <v>154</v>
      </c>
    </row>
    <row r="97" spans="1:2" ht="12.75">
      <c r="A97" s="1">
        <v>9865</v>
      </c>
      <c r="B97" s="1" t="s">
        <v>155</v>
      </c>
    </row>
    <row r="98" spans="1:2" ht="12.75">
      <c r="A98" s="1">
        <v>9682</v>
      </c>
      <c r="B98" s="1" t="s">
        <v>156</v>
      </c>
    </row>
    <row r="99" spans="1:2" ht="12.75">
      <c r="A99" s="1">
        <v>8117</v>
      </c>
      <c r="B99" s="1" t="s">
        <v>157</v>
      </c>
    </row>
    <row r="100" spans="1:2" ht="12.75">
      <c r="A100" s="1">
        <v>7440</v>
      </c>
      <c r="B100" s="1" t="s">
        <v>158</v>
      </c>
    </row>
    <row r="101" spans="1:2" ht="12.75">
      <c r="A101" s="1">
        <v>13220</v>
      </c>
      <c r="B101" s="1" t="s">
        <v>159</v>
      </c>
    </row>
    <row r="102" spans="1:2" ht="12.75">
      <c r="A102" s="1">
        <v>7570</v>
      </c>
      <c r="B102" s="1" t="s">
        <v>160</v>
      </c>
    </row>
    <row r="103" spans="1:2" ht="12.75">
      <c r="A103" s="1">
        <v>544</v>
      </c>
      <c r="B103" s="1" t="s">
        <v>161</v>
      </c>
    </row>
    <row r="104" spans="1:2" ht="12.75">
      <c r="A104" s="1">
        <v>7650</v>
      </c>
      <c r="B104" s="1" t="s">
        <v>162</v>
      </c>
    </row>
    <row r="105" spans="1:2" ht="12.75">
      <c r="A105" s="1">
        <v>7670</v>
      </c>
      <c r="B105" s="1" t="s">
        <v>163</v>
      </c>
    </row>
    <row r="106" spans="1:2" ht="12.75">
      <c r="A106" s="1">
        <v>847</v>
      </c>
      <c r="B106" s="1" t="s">
        <v>164</v>
      </c>
    </row>
    <row r="107" spans="1:2" ht="12.75">
      <c r="A107" s="1">
        <v>6160</v>
      </c>
      <c r="B107" s="1" t="s">
        <v>165</v>
      </c>
    </row>
    <row r="108" spans="1:2" ht="12.75">
      <c r="A108" s="1">
        <v>13020</v>
      </c>
      <c r="B108" s="1" t="s">
        <v>166</v>
      </c>
    </row>
    <row r="109" spans="1:2" ht="12.75">
      <c r="A109" s="1">
        <v>13430</v>
      </c>
      <c r="B109" s="1" t="s">
        <v>167</v>
      </c>
    </row>
    <row r="110" spans="1:2" ht="12.75">
      <c r="A110" s="1">
        <v>9354</v>
      </c>
      <c r="B110" s="1" t="s">
        <v>168</v>
      </c>
    </row>
    <row r="111" spans="1:2" ht="12.75">
      <c r="A111" s="1">
        <v>7890</v>
      </c>
      <c r="B111" s="1" t="s">
        <v>169</v>
      </c>
    </row>
    <row r="112" spans="1:2" ht="12.75">
      <c r="A112" s="1">
        <v>12000</v>
      </c>
      <c r="B112" s="1" t="s">
        <v>170</v>
      </c>
    </row>
    <row r="113" spans="1:2" ht="12.75">
      <c r="A113" s="2">
        <v>1149</v>
      </c>
      <c r="B113" s="2" t="s">
        <v>171</v>
      </c>
    </row>
    <row r="114" spans="1:2" ht="12.75">
      <c r="A114" s="2">
        <v>522</v>
      </c>
      <c r="B114" s="2" t="s">
        <v>172</v>
      </c>
    </row>
    <row r="115" spans="1:2" ht="12.75">
      <c r="A115" s="1">
        <v>9261</v>
      </c>
      <c r="B115" s="1" t="s">
        <v>173</v>
      </c>
    </row>
    <row r="116" spans="1:2" ht="12.75">
      <c r="A116" s="1">
        <v>6100</v>
      </c>
      <c r="B116" s="1" t="s">
        <v>174</v>
      </c>
    </row>
    <row r="117" spans="1:2" ht="12.75">
      <c r="A117" s="1">
        <v>7780</v>
      </c>
      <c r="B117" s="1" t="s">
        <v>175</v>
      </c>
    </row>
    <row r="118" spans="1:2" ht="12.75">
      <c r="A118" s="1">
        <v>6150</v>
      </c>
      <c r="B118" s="1" t="s">
        <v>176</v>
      </c>
    </row>
    <row r="119" spans="1:2" ht="12.75">
      <c r="A119" s="1">
        <v>13330</v>
      </c>
      <c r="B119" s="1" t="s">
        <v>177</v>
      </c>
    </row>
    <row r="120" spans="1:2" ht="12.75">
      <c r="A120" s="1">
        <v>9139</v>
      </c>
      <c r="B120" s="1" t="s">
        <v>178</v>
      </c>
    </row>
    <row r="121" spans="1:2" ht="12.75">
      <c r="A121" s="1">
        <v>9380</v>
      </c>
      <c r="B121" s="1" t="s">
        <v>179</v>
      </c>
    </row>
    <row r="122" spans="1:2" ht="12.75">
      <c r="A122" s="1">
        <v>9307</v>
      </c>
      <c r="B122" s="1" t="s">
        <v>180</v>
      </c>
    </row>
    <row r="123" spans="1:2" ht="12.75">
      <c r="A123" s="1">
        <v>9260</v>
      </c>
      <c r="B123" s="1" t="s">
        <v>181</v>
      </c>
    </row>
    <row r="124" spans="1:2" ht="12.75">
      <c r="A124" s="1">
        <v>9214</v>
      </c>
      <c r="B124" s="1" t="s">
        <v>182</v>
      </c>
    </row>
    <row r="125" spans="1:2" ht="12.75">
      <c r="A125" s="1">
        <v>9629</v>
      </c>
      <c r="B125" s="1" t="s">
        <v>183</v>
      </c>
    </row>
    <row r="126" spans="1:2" ht="12.75">
      <c r="A126" s="1">
        <v>9870</v>
      </c>
      <c r="B126" s="1" t="s">
        <v>184</v>
      </c>
    </row>
    <row r="127" spans="1:2" ht="12.75">
      <c r="A127" s="1">
        <v>844</v>
      </c>
      <c r="B127" s="1" t="s">
        <v>185</v>
      </c>
    </row>
    <row r="128" spans="1:2" ht="12.75">
      <c r="A128" s="1">
        <v>8079</v>
      </c>
      <c r="B128" s="1" t="s">
        <v>186</v>
      </c>
    </row>
    <row r="129" spans="1:2" ht="12.75">
      <c r="A129" s="1">
        <v>9369</v>
      </c>
      <c r="B129" s="1" t="s">
        <v>187</v>
      </c>
    </row>
    <row r="130" spans="1:2" ht="12.75">
      <c r="A130" s="1">
        <v>9124</v>
      </c>
      <c r="B130" s="1" t="s">
        <v>188</v>
      </c>
    </row>
    <row r="131" spans="1:2" ht="12.75">
      <c r="A131" s="1">
        <v>13420</v>
      </c>
      <c r="B131" s="1" t="s">
        <v>189</v>
      </c>
    </row>
    <row r="132" spans="1:2" ht="12.75">
      <c r="A132" s="1">
        <v>9090</v>
      </c>
      <c r="B132" s="1" t="s">
        <v>190</v>
      </c>
    </row>
    <row r="133" spans="1:2" ht="12.75">
      <c r="A133" s="1">
        <v>6880</v>
      </c>
      <c r="B133" s="1" t="s">
        <v>191</v>
      </c>
    </row>
    <row r="134" spans="1:2" ht="12.75">
      <c r="A134" s="1">
        <v>9361</v>
      </c>
      <c r="B134" s="1" t="s">
        <v>192</v>
      </c>
    </row>
    <row r="135" spans="1:2" ht="12.75">
      <c r="A135" s="1">
        <v>7990</v>
      </c>
      <c r="B135" s="1" t="s">
        <v>193</v>
      </c>
    </row>
    <row r="136" spans="1:2" ht="12.75">
      <c r="A136" s="1">
        <v>9627</v>
      </c>
      <c r="B136" s="1" t="s">
        <v>194</v>
      </c>
    </row>
    <row r="137" spans="1:2" ht="12.75">
      <c r="A137" s="1">
        <v>9224</v>
      </c>
      <c r="B137" s="1" t="s">
        <v>195</v>
      </c>
    </row>
    <row r="138" spans="1:2" ht="12.75">
      <c r="A138" s="2">
        <v>13370</v>
      </c>
      <c r="B138" s="2" t="s">
        <v>196</v>
      </c>
    </row>
    <row r="139" spans="1:2" ht="12.75">
      <c r="A139" s="2">
        <v>9070</v>
      </c>
      <c r="B139" s="2" t="s">
        <v>197</v>
      </c>
    </row>
    <row r="140" spans="1:2" ht="12.75">
      <c r="A140" s="1">
        <v>6850</v>
      </c>
      <c r="B140" s="1" t="s">
        <v>198</v>
      </c>
    </row>
    <row r="141" spans="1:2" ht="12.75">
      <c r="A141" s="1">
        <v>7730</v>
      </c>
      <c r="B141" s="1" t="s">
        <v>199</v>
      </c>
    </row>
    <row r="142" spans="1:2" ht="12.75">
      <c r="A142" s="1">
        <v>7790</v>
      </c>
      <c r="B142" s="1" t="s">
        <v>200</v>
      </c>
    </row>
    <row r="143" spans="1:2" ht="12.75">
      <c r="A143" s="1">
        <v>9358</v>
      </c>
      <c r="B143" s="1" t="s">
        <v>201</v>
      </c>
    </row>
    <row r="144" spans="1:2" ht="12.75">
      <c r="A144" s="1">
        <v>9228</v>
      </c>
      <c r="B144" s="1" t="s">
        <v>202</v>
      </c>
    </row>
    <row r="145" spans="1:2" ht="12.75">
      <c r="A145" s="1">
        <v>9690</v>
      </c>
      <c r="B145" s="1" t="s">
        <v>203</v>
      </c>
    </row>
    <row r="146" spans="1:2" ht="12.75">
      <c r="A146" s="1">
        <v>6220</v>
      </c>
      <c r="B146" s="1" t="s">
        <v>204</v>
      </c>
    </row>
    <row r="147" spans="1:2" ht="12.75">
      <c r="A147" s="1">
        <v>9024</v>
      </c>
      <c r="B147" s="1" t="s">
        <v>205</v>
      </c>
    </row>
    <row r="148" spans="1:2" ht="12.75">
      <c r="A148" s="1">
        <v>13350</v>
      </c>
      <c r="B148" s="1" t="s">
        <v>206</v>
      </c>
    </row>
    <row r="149" spans="1:2" ht="12.75">
      <c r="A149" s="1">
        <v>7230</v>
      </c>
      <c r="B149" s="1" t="s">
        <v>207</v>
      </c>
    </row>
    <row r="150" spans="1:2" ht="12.75">
      <c r="A150" s="1">
        <v>9486</v>
      </c>
      <c r="B150" s="1" t="s">
        <v>208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4.2: Balanceoplysninger for pengeinstitutter - gr. 1-3</dc:title>
  <dc:subject/>
  <dc:creator>Finanstilsynet</dc:creator>
  <cp:keywords/>
  <dc:description/>
  <cp:lastModifiedBy>Christian Overgård</cp:lastModifiedBy>
  <cp:lastPrinted>2010-07-01T13:05:24Z</cp:lastPrinted>
  <dcterms:created xsi:type="dcterms:W3CDTF">2008-07-10T08:50:02Z</dcterms:created>
  <dcterms:modified xsi:type="dcterms:W3CDTF">2010-07-01T13:05:28Z</dcterms:modified>
  <cp:category/>
  <cp:version/>
  <cp:contentType/>
  <cp:contentStatus/>
</cp:coreProperties>
</file>