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506" windowWidth="9000" windowHeight="11445" activeTab="0"/>
  </bookViews>
  <sheets>
    <sheet name="Noteoplysninger" sheetId="1" r:id="rId1"/>
    <sheet name="Rådata 200912" sheetId="2" r:id="rId2"/>
    <sheet name="Ark1" sheetId="3" state="hidden" r:id="rId3"/>
  </sheets>
  <definedNames>
    <definedName name="penge3">'Rådata 200912'!$A$2:$A$100</definedName>
  </definedNames>
  <calcPr fullCalcOnLoad="1"/>
</workbook>
</file>

<file path=xl/sharedStrings.xml><?xml version="1.0" encoding="utf-8"?>
<sst xmlns="http://schemas.openxmlformats.org/spreadsheetml/2006/main" count="300" uniqueCount="196">
  <si>
    <t>REGNR</t>
  </si>
  <si>
    <t>REGNPER</t>
  </si>
  <si>
    <t>GRUPPE</t>
  </si>
  <si>
    <t>AS0901</t>
  </si>
  <si>
    <t>AS0902</t>
  </si>
  <si>
    <t>AS0903</t>
  </si>
  <si>
    <t>AS0904</t>
  </si>
  <si>
    <t>AS0905</t>
  </si>
  <si>
    <t>AS0906</t>
  </si>
  <si>
    <t>AS0907</t>
  </si>
  <si>
    <t>AS0908</t>
  </si>
  <si>
    <t>AS0909</t>
  </si>
  <si>
    <t>Aarhus Lokalbank Aktieselskab</t>
  </si>
  <si>
    <t>Agri-Egens Sparekasse</t>
  </si>
  <si>
    <t>Alm. Brand Bank A/S</t>
  </si>
  <si>
    <t>Amagerbanken Aktieselskab</t>
  </si>
  <si>
    <t>Arbejdernes Landsbank, Aktieselskabet</t>
  </si>
  <si>
    <t>Arts Herred, Sparekassen for</t>
  </si>
  <si>
    <t>Balling, Sparekassen</t>
  </si>
  <si>
    <t xml:space="preserve">Bank DnB Nord A/S </t>
  </si>
  <si>
    <t>bankTrelleborg A/S</t>
  </si>
  <si>
    <t>Basisbank A/S</t>
  </si>
  <si>
    <t>Boddum-Ydby Sparekasse</t>
  </si>
  <si>
    <t>Bonusbanken A/S</t>
  </si>
  <si>
    <t>Borbjerg Sparekasse</t>
  </si>
  <si>
    <t>Bredebro, Sparekassen</t>
  </si>
  <si>
    <t>Brenderup, J.A.K. Andelskassen</t>
  </si>
  <si>
    <t>BRFbank a/s</t>
  </si>
  <si>
    <t>Broager Sparekasse</t>
  </si>
  <si>
    <t>Brørup Sparekasse</t>
  </si>
  <si>
    <t>Capinordic Bank A/S</t>
  </si>
  <si>
    <t>Carnegie Bank A/S</t>
  </si>
  <si>
    <t>Danske Andelskassers Bank A/S</t>
  </si>
  <si>
    <t>Danske Bank A/S</t>
  </si>
  <si>
    <t>"Den lille Bikube", Sparekassen</t>
  </si>
  <si>
    <t>Den lille Sparekasse</t>
  </si>
  <si>
    <t>Dexia Bank Denmark A/S</t>
  </si>
  <si>
    <t>DiBa Bank A/S</t>
  </si>
  <si>
    <t>Djursland, Sparekassen</t>
  </si>
  <si>
    <t>Djurslands Bank A/S</t>
  </si>
  <si>
    <t>Dragsholm Sparekasse</t>
  </si>
  <si>
    <t>Dronninglund Sparekasse</t>
  </si>
  <si>
    <t>Ebeltoft, Andelskassen J.A.K.</t>
  </si>
  <si>
    <t>ebh bank a/s</t>
  </si>
  <si>
    <t>Eik Bank Danmark A/S</t>
  </si>
  <si>
    <t>Eik Banki P/F</t>
  </si>
  <si>
    <t>EkspresBank A/S</t>
  </si>
  <si>
    <t>E*Trade Bank A/S</t>
  </si>
  <si>
    <t>Fanefjord Sparekasse</t>
  </si>
  <si>
    <t>Fanø Sparekasse</t>
  </si>
  <si>
    <t>Farsø, Sparekassen</t>
  </si>
  <si>
    <t>Faster Andelskasse</t>
  </si>
  <si>
    <t>FIH Erhvervsbank A/S</t>
  </si>
  <si>
    <t>FIH Kapital Bank A/S</t>
  </si>
  <si>
    <t>Finansbanken A/S</t>
  </si>
  <si>
    <t>Fionia Bank A/S</t>
  </si>
  <si>
    <t>Fjaltring-Trans Sparekasse</t>
  </si>
  <si>
    <t>Flemløse Sparekasse</t>
  </si>
  <si>
    <t>Folkesparekassen</t>
  </si>
  <si>
    <t>Forstædernes Bank A/S</t>
  </si>
  <si>
    <t>Fruering-Vitved Sparekasse</t>
  </si>
  <si>
    <t>Frørup Andelskasse</t>
  </si>
  <si>
    <t>Frøs Herreds Sparekasse</t>
  </si>
  <si>
    <t>Frøslev-Mollerup Sparekasse</t>
  </si>
  <si>
    <t>Funder Fælleskasse Andelskasse</t>
  </si>
  <si>
    <t>Fælleskassen, Andelskassen</t>
  </si>
  <si>
    <t>Føroya Banki P/F</t>
  </si>
  <si>
    <t>Faaborg A/S, Sparekassen</t>
  </si>
  <si>
    <t>Grønlandsbanken, Aktieselskab</t>
  </si>
  <si>
    <t>Gudme Raaschou Bank A/S</t>
  </si>
  <si>
    <t>Haarslev Sparekasse</t>
  </si>
  <si>
    <t>Hals Sparekasse</t>
  </si>
  <si>
    <t>Helgenæs Sparekasse</t>
  </si>
  <si>
    <t>Himmerland A/S, Sparekassen</t>
  </si>
  <si>
    <t>Hobro, Sparekassen</t>
  </si>
  <si>
    <t>Hunstrup-Østerild Sparekasse</t>
  </si>
  <si>
    <t>Hvetbo A/S, Sparekassen</t>
  </si>
  <si>
    <t>Hvidbjerg Bank, Aktieselskab</t>
  </si>
  <si>
    <t>Jyske Bank A/S</t>
  </si>
  <si>
    <t>Jyske Sparekasse, Den</t>
  </si>
  <si>
    <t>Klim Sparekasse</t>
  </si>
  <si>
    <t>Kongsted Sparekasse</t>
  </si>
  <si>
    <t>Kreditbanken A/S</t>
  </si>
  <si>
    <t>Kronjylland, Sparekassen</t>
  </si>
  <si>
    <t>Københavns Andelskasse</t>
  </si>
  <si>
    <t>Langå Sparekasse</t>
  </si>
  <si>
    <t>Leasing Fyn &amp; Factoring Bankaktieselskab</t>
  </si>
  <si>
    <t>Limfjorden, Sparekassen</t>
  </si>
  <si>
    <t>Lokalbanken i Nordsjælland A/S</t>
  </si>
  <si>
    <t xml:space="preserve">Lolland A/S, Sparekassen </t>
  </si>
  <si>
    <t>Lollands Bank, Aktieselskabet</t>
  </si>
  <si>
    <t>Lunde-Kvong Andelskasse</t>
  </si>
  <si>
    <t>Lægernes Pensionsbank A/S</t>
  </si>
  <si>
    <t>Løgumkloster, Sparekassen</t>
  </si>
  <si>
    <t>Løkken Sparekasse</t>
  </si>
  <si>
    <t>Lån &amp; Spar Bank A/S</t>
  </si>
  <si>
    <t>Max Bank A/S</t>
  </si>
  <si>
    <t>Merkur, Den Almennyttige Andelskasse</t>
  </si>
  <si>
    <t>Middelfart Sparekasse</t>
  </si>
  <si>
    <t>Midtdjurs, Sparekassen</t>
  </si>
  <si>
    <t>Midtfjord, Sparekassen</t>
  </si>
  <si>
    <t>Morsø Bank, Aktieselskabet</t>
  </si>
  <si>
    <t>Morsø Sparekasse</t>
  </si>
  <si>
    <t>Møns Bank, A/S</t>
  </si>
  <si>
    <t>Nordea Bank Danmark A/S</t>
  </si>
  <si>
    <t>Nordfyns Bank, Aktieselskabet</t>
  </si>
  <si>
    <t>Nordjyske Bank A/S</t>
  </si>
  <si>
    <t>Nordmors, Sparekassen</t>
  </si>
  <si>
    <t>Nordoya Sparikassi</t>
  </si>
  <si>
    <t>Nr. Nebel og Omegn, Sparekassen for</t>
  </si>
  <si>
    <t>Nykredit Bank A/S</t>
  </si>
  <si>
    <t>Nørresundby Bank, A/S</t>
  </si>
  <si>
    <t>OIKOS, Andelskassen</t>
  </si>
  <si>
    <t>Pen-Sam Bank A/S</t>
  </si>
  <si>
    <t>Refsnæs Sparekasse</t>
  </si>
  <si>
    <t>Ringkjøbing Bank, Aktieselskabet</t>
  </si>
  <si>
    <t>Ringkjøbing Landbobank, Aktieselskab</t>
  </si>
  <si>
    <t>Rise Spare- og Lånekasse</t>
  </si>
  <si>
    <t>Roskilde Bank A/S</t>
  </si>
  <si>
    <t>Ryslinge Andelskasse</t>
  </si>
  <si>
    <t>Rødding, J.A.K. Andelskasse</t>
  </si>
  <si>
    <t>Rønde og Omegns Sparekasse</t>
  </si>
  <si>
    <t>Salling Bank A/S</t>
  </si>
  <si>
    <t>Sammenslutningen Danske Andelskasser</t>
  </si>
  <si>
    <t>Saxo Bank A/S</t>
  </si>
  <si>
    <t>Sjælland, Sparekassen</t>
  </si>
  <si>
    <t>Skals, Sparekassen i</t>
  </si>
  <si>
    <t>Skandinaviska Enskilda Banken A/S</t>
  </si>
  <si>
    <t>Skjern Bank, Aktieselskabet</t>
  </si>
  <si>
    <t>Skælskør Bank Aktieselskab</t>
  </si>
  <si>
    <t>Slagelse, Andelskassen J.A.K.</t>
  </si>
  <si>
    <t>Spar Mors, Sparekassen</t>
  </si>
  <si>
    <t>Spar Nord Bank A/S</t>
  </si>
  <si>
    <t>Spar Salling Sparekasse</t>
  </si>
  <si>
    <t>Sparbank A/S</t>
  </si>
  <si>
    <t>St. Brøndum Sparekasse</t>
  </si>
  <si>
    <t>Stadil Sogns Spare- og Lånekasse</t>
  </si>
  <si>
    <t>Suduroyar Sparikassi P/F</t>
  </si>
  <si>
    <t>Svendborg Sparekasse A/S</t>
  </si>
  <si>
    <t>Sydbank A/S</t>
  </si>
  <si>
    <t>Søby-Skader-Halling Spare- og Lånekasse</t>
  </si>
  <si>
    <t>Sønderhå-Hørsted Sparekasse</t>
  </si>
  <si>
    <t>Thisted Andelskasse</t>
  </si>
  <si>
    <t>Thy, Sparekassen</t>
  </si>
  <si>
    <t>Totalbanken A/S</t>
  </si>
  <si>
    <t>Tved Sparekasse</t>
  </si>
  <si>
    <t>Tønder Bank A/S</t>
  </si>
  <si>
    <t>Ulfborg Sparekasse</t>
  </si>
  <si>
    <t>Ulsted Sparekasse</t>
  </si>
  <si>
    <t>Varde, J.A.K. Andelskassen</t>
  </si>
  <si>
    <t>Vendsyssel, Sparekassen</t>
  </si>
  <si>
    <t>Vestfyns Bank A/S</t>
  </si>
  <si>
    <t>Vestjysk Bank A/S</t>
  </si>
  <si>
    <t>Vinderup Bank, A/S</t>
  </si>
  <si>
    <t>Vistoft Sparekasse</t>
  </si>
  <si>
    <t>Vokslev Sogns Spare- og Laanekasse</t>
  </si>
  <si>
    <t>Vorbasse-Hejnsvig Sparekasse</t>
  </si>
  <si>
    <t>Vordingborg Bank A/S</t>
  </si>
  <si>
    <t>Ø. Brønderslev Sparekasse</t>
  </si>
  <si>
    <t>Østervraa, J.A.K. Andelskasse</t>
  </si>
  <si>
    <t>Østjydsk Bank A/S</t>
  </si>
  <si>
    <t>Østjylland, Sparekassen</t>
  </si>
  <si>
    <t>Vælg selskab:</t>
  </si>
  <si>
    <t>Information:</t>
  </si>
  <si>
    <t>Regnr</t>
  </si>
  <si>
    <t>Regnper</t>
  </si>
  <si>
    <t>Post</t>
  </si>
  <si>
    <t>Kode</t>
  </si>
  <si>
    <t>1.000 kr.</t>
  </si>
  <si>
    <t>Andre eventualforpligtelser</t>
  </si>
  <si>
    <t>Gruppe</t>
  </si>
  <si>
    <t>Cantobank A/S</t>
  </si>
  <si>
    <t>Bank DnB Nord A/S</t>
  </si>
  <si>
    <t>Navn</t>
  </si>
  <si>
    <t>Nova Bank Fyn A/S</t>
  </si>
  <si>
    <t>Løkken Sparebank A/S</t>
  </si>
  <si>
    <t xml:space="preserve">EBH Bank A/S </t>
  </si>
  <si>
    <t>Ekspres Bank A/S</t>
  </si>
  <si>
    <t>Tabel 4.3</t>
  </si>
  <si>
    <t>Garantier og andre eventualforpligtelser m.v. for pengeinstitutter - gr. 1-3</t>
  </si>
  <si>
    <t>Eventualforpligtelser</t>
  </si>
  <si>
    <t>1.1</t>
  </si>
  <si>
    <t>Finansgarantier</t>
  </si>
  <si>
    <t>1.2</t>
  </si>
  <si>
    <t>Tabsgarantier for realkreditudlån</t>
  </si>
  <si>
    <t>1.3</t>
  </si>
  <si>
    <t>Tinglysnings- og konverteringsgarantier</t>
  </si>
  <si>
    <t>1.4</t>
  </si>
  <si>
    <t>Øvrige eventualforpligtelser</t>
  </si>
  <si>
    <t>I alt</t>
  </si>
  <si>
    <t>2.1</t>
  </si>
  <si>
    <t>Uigenkaldelige kredittilsagn</t>
  </si>
  <si>
    <t>2.2</t>
  </si>
  <si>
    <t>Uægte salgs- og tilbagekøbsforretninger</t>
  </si>
  <si>
    <t>2.3</t>
  </si>
  <si>
    <t>Øvrige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</si>
</sst>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8">
    <font>
      <sz val="10"/>
      <name val="Arial"/>
      <family val="0"/>
    </font>
    <font>
      <b/>
      <sz val="10"/>
      <name val="Times New Roman TUR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4" fillId="22" borderId="0" applyNumberFormat="0" applyBorder="0">
      <alignment/>
      <protection/>
    </xf>
    <xf numFmtId="172" fontId="5" fillId="23" borderId="3">
      <alignment/>
      <protection locked="0"/>
    </xf>
    <xf numFmtId="3" fontId="5" fillId="23" borderId="3">
      <alignment wrapText="1"/>
      <protection locked="0"/>
    </xf>
    <xf numFmtId="0" fontId="6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5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7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Fill="1" applyAlignment="1">
      <alignment/>
    </xf>
    <xf numFmtId="0" fontId="8" fillId="38" borderId="0" xfId="45" applyFont="1" applyFill="1" applyBorder="1" applyAlignment="1">
      <alignment vertical="top"/>
      <protection/>
    </xf>
    <xf numFmtId="0" fontId="3" fillId="38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ont="1" applyAlignment="1" quotePrefix="1">
      <alignment/>
    </xf>
    <xf numFmtId="0" fontId="3" fillId="0" borderId="12" xfId="0" applyNumberFormat="1" applyFont="1" applyBorder="1" applyAlignment="1" quotePrefix="1">
      <alignment/>
    </xf>
    <xf numFmtId="0" fontId="4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4" fillId="39" borderId="0" xfId="39" applyFill="1" applyBorder="1" applyAlignment="1">
      <alignment/>
      <protection/>
    </xf>
    <xf numFmtId="0" fontId="47" fillId="39" borderId="0" xfId="39" applyFont="1" applyFill="1" applyBorder="1" applyAlignment="1">
      <alignment horizontal="left" vertical="center" wrapText="1"/>
      <protection/>
    </xf>
    <xf numFmtId="0" fontId="10" fillId="39" borderId="13" xfId="45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10" fillId="39" borderId="0" xfId="45" applyFont="1" applyFill="1" applyBorder="1" applyAlignment="1">
      <alignment vertical="top"/>
      <protection/>
    </xf>
    <xf numFmtId="0" fontId="0" fillId="39" borderId="0" xfId="45" applyFont="1" applyFill="1" applyBorder="1" applyAlignment="1">
      <alignment vertical="top"/>
      <protection/>
    </xf>
    <xf numFmtId="0" fontId="5" fillId="39" borderId="0" xfId="45" applyFill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3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0" fillId="39" borderId="0" xfId="0" applyFill="1" applyAlignment="1">
      <alignment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10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left"/>
    </xf>
    <xf numFmtId="0" fontId="10" fillId="39" borderId="0" xfId="0" applyFont="1" applyFill="1" applyBorder="1" applyAlignment="1">
      <alignment horizontal="right"/>
    </xf>
    <xf numFmtId="3" fontId="0" fillId="39" borderId="14" xfId="0" applyNumberFormat="1" applyFont="1" applyFill="1" applyBorder="1" applyAlignment="1">
      <alignment horizontal="left" vertical="top"/>
    </xf>
    <xf numFmtId="3" fontId="3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  <xf numFmtId="0" fontId="0" fillId="39" borderId="0" xfId="0" applyFill="1" applyAlignment="1">
      <alignment/>
    </xf>
    <xf numFmtId="0" fontId="47" fillId="39" borderId="0" xfId="39" applyFont="1" applyFill="1" applyBorder="1" applyAlignment="1">
      <alignment horizontal="left" vertical="center" wrapText="1"/>
      <protection/>
    </xf>
  </cellXfs>
  <cellStyles count="55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Sammenkædet celle" xfId="64"/>
    <cellStyle name="Titel" xfId="65"/>
    <cellStyle name="Total" xfId="66"/>
    <cellStyle name="Ugyldig" xfId="67"/>
    <cellStyle name="Currenc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4.00390625" style="0" customWidth="1"/>
    <col min="2" max="2" width="51.00390625" style="0" customWidth="1"/>
    <col min="3" max="3" width="2.8515625" style="0" customWidth="1"/>
    <col min="4" max="5" width="9.140625" style="0" customWidth="1"/>
    <col min="6" max="6" width="3.140625" style="0" customWidth="1"/>
    <col min="7" max="16384" width="0" style="0" hidden="1" customWidth="1"/>
  </cols>
  <sheetData>
    <row r="1" spans="1:6" ht="21">
      <c r="A1" s="11" t="s">
        <v>178</v>
      </c>
      <c r="B1" s="11"/>
      <c r="C1" s="12"/>
      <c r="D1" s="12"/>
      <c r="E1" s="12"/>
      <c r="F1" s="12"/>
    </row>
    <row r="2" spans="1:7" ht="45" customHeight="1">
      <c r="A2" s="37" t="s">
        <v>179</v>
      </c>
      <c r="B2" s="37"/>
      <c r="C2" s="37"/>
      <c r="D2" s="37"/>
      <c r="E2" s="37"/>
      <c r="F2" s="13"/>
      <c r="G2" s="4"/>
    </row>
    <row r="3" spans="1:7" ht="11.25" customHeight="1">
      <c r="A3" s="14"/>
      <c r="B3" s="14"/>
      <c r="C3" s="14"/>
      <c r="D3" s="14"/>
      <c r="E3" s="14"/>
      <c r="F3" s="13"/>
      <c r="G3" s="4"/>
    </row>
    <row r="4" spans="1:7" ht="12.75">
      <c r="A4" s="15" t="s">
        <v>162</v>
      </c>
      <c r="B4" s="15"/>
      <c r="C4" s="16"/>
      <c r="D4" s="17" t="s">
        <v>163</v>
      </c>
      <c r="E4" s="18"/>
      <c r="F4" s="19"/>
      <c r="G4" s="4"/>
    </row>
    <row r="5" spans="1:7" ht="12.75">
      <c r="A5" s="20"/>
      <c r="B5" s="20"/>
      <c r="C5" s="5"/>
      <c r="D5" s="21" t="s">
        <v>164</v>
      </c>
      <c r="E5" s="22">
        <f>VLOOKUP($B$6,'Rådata 200912'!$A$1:$M$100,MATCH($D5,'Rådata 200912'!$A$1:$AC$1,0),FALSE)</f>
        <v>400</v>
      </c>
      <c r="F5" s="19"/>
      <c r="G5" s="4"/>
    </row>
    <row r="6" spans="1:7" ht="12.75">
      <c r="A6" s="23"/>
      <c r="B6" s="23" t="s">
        <v>95</v>
      </c>
      <c r="C6" s="6"/>
      <c r="D6" s="21" t="s">
        <v>170</v>
      </c>
      <c r="E6" s="24">
        <f>VLOOKUP($B$6,'Rådata 200912'!$A$1:$M$100,MATCH($D6,'Rådata 200912'!$A$1:$AC$1,0),FALSE)</f>
        <v>3</v>
      </c>
      <c r="F6" s="25"/>
      <c r="G6" s="4"/>
    </row>
    <row r="7" spans="1:7" ht="12.75">
      <c r="A7" s="16"/>
      <c r="B7" s="16"/>
      <c r="C7" s="26"/>
      <c r="D7" s="27" t="s">
        <v>165</v>
      </c>
      <c r="E7" s="22">
        <f>VLOOKUP($B$6,'Rådata 200912'!$A$1:$M$100,MATCH($D7,'Rådata 200912'!$A$1:$AC$1,0),FALSE)</f>
        <v>200912</v>
      </c>
      <c r="F7" s="25"/>
      <c r="G7" s="4"/>
    </row>
    <row r="8" spans="1:8" ht="22.5" customHeight="1">
      <c r="A8" s="28" t="s">
        <v>166</v>
      </c>
      <c r="B8" s="28"/>
      <c r="C8" s="29"/>
      <c r="D8" s="30" t="s">
        <v>167</v>
      </c>
      <c r="E8" s="31" t="s">
        <v>168</v>
      </c>
      <c r="F8" s="19"/>
      <c r="G8" s="4"/>
      <c r="H8" s="7"/>
    </row>
    <row r="9" spans="1:7" ht="12.75">
      <c r="A9" s="32"/>
      <c r="B9" s="33" t="s">
        <v>180</v>
      </c>
      <c r="C9" s="24"/>
      <c r="D9" s="34"/>
      <c r="E9" s="35"/>
      <c r="F9" s="25"/>
      <c r="G9" s="4"/>
    </row>
    <row r="10" spans="1:7" ht="12.75">
      <c r="A10" s="32" t="s">
        <v>181</v>
      </c>
      <c r="B10" s="27" t="s">
        <v>182</v>
      </c>
      <c r="C10" s="24"/>
      <c r="D10" s="34" t="s">
        <v>3</v>
      </c>
      <c r="E10" s="35">
        <f>VLOOKUP($B$6,'Rådata 200912'!$A$1:$M$100,MATCH($D10,'Rådata 200912'!$A$1:$AC$1,0),FALSE)</f>
        <v>62367</v>
      </c>
      <c r="F10" s="36"/>
      <c r="G10" s="4"/>
    </row>
    <row r="11" spans="1:7" ht="12.75">
      <c r="A11" s="32" t="s">
        <v>183</v>
      </c>
      <c r="B11" s="27" t="s">
        <v>184</v>
      </c>
      <c r="C11" s="24"/>
      <c r="D11" s="34" t="s">
        <v>4</v>
      </c>
      <c r="E11" s="35">
        <f>VLOOKUP($B$6,'Rådata 200912'!$A$1:$M$100,MATCH($D11,'Rådata 200912'!$A$1:$AC$1,0),FALSE)</f>
        <v>1325720</v>
      </c>
      <c r="F11" s="36"/>
      <c r="G11" s="4"/>
    </row>
    <row r="12" spans="1:7" ht="12.75">
      <c r="A12" s="32" t="s">
        <v>185</v>
      </c>
      <c r="B12" s="27" t="s">
        <v>186</v>
      </c>
      <c r="C12" s="24"/>
      <c r="D12" s="34" t="s">
        <v>5</v>
      </c>
      <c r="E12" s="35">
        <f>VLOOKUP($B$6,'Rådata 200912'!$A$1:$M$100,MATCH($D12,'Rådata 200912'!$A$1:$AC$1,0),FALSE)</f>
        <v>164082</v>
      </c>
      <c r="F12" s="36"/>
      <c r="G12" s="4"/>
    </row>
    <row r="13" spans="1:7" ht="12.75">
      <c r="A13" s="32" t="s">
        <v>187</v>
      </c>
      <c r="B13" s="27" t="s">
        <v>188</v>
      </c>
      <c r="C13" s="24"/>
      <c r="D13" s="34" t="s">
        <v>6</v>
      </c>
      <c r="E13" s="35">
        <f>VLOOKUP($B$6,'Rådata 200912'!$A$1:$M$100,MATCH($D13,'Rådata 200912'!$A$1:$AC$1,0),FALSE)</f>
        <v>69323</v>
      </c>
      <c r="F13" s="36"/>
      <c r="G13" s="4"/>
    </row>
    <row r="14" spans="1:7" ht="12.75">
      <c r="A14" s="32"/>
      <c r="B14" s="27" t="s">
        <v>189</v>
      </c>
      <c r="C14" s="24"/>
      <c r="D14" s="34" t="s">
        <v>7</v>
      </c>
      <c r="E14" s="35">
        <f>VLOOKUP($B$6,'Rådata 200912'!$A$1:$M$100,MATCH($D14,'Rådata 200912'!$A$1:$AC$1,0),FALSE)</f>
        <v>1621493</v>
      </c>
      <c r="F14" s="36"/>
      <c r="G14" s="4"/>
    </row>
    <row r="15" spans="1:6" ht="12.75">
      <c r="A15" s="32"/>
      <c r="B15" s="33" t="s">
        <v>169</v>
      </c>
      <c r="C15" s="24"/>
      <c r="D15" s="34"/>
      <c r="E15" s="35"/>
      <c r="F15" s="36"/>
    </row>
    <row r="16" spans="1:7" ht="12.75">
      <c r="A16" s="32" t="s">
        <v>190</v>
      </c>
      <c r="B16" s="27" t="s">
        <v>191</v>
      </c>
      <c r="C16" s="24"/>
      <c r="D16" s="34" t="s">
        <v>8</v>
      </c>
      <c r="E16" s="35">
        <f>VLOOKUP($B$6,'Rådata 200912'!$A$1:$M$100,MATCH($D16,'Rådata 200912'!$A$1:$AC$1,0),FALSE)</f>
        <v>0</v>
      </c>
      <c r="F16" s="12"/>
      <c r="G16" s="4"/>
    </row>
    <row r="17" spans="1:7" ht="12.75">
      <c r="A17" s="32" t="s">
        <v>192</v>
      </c>
      <c r="B17" s="27" t="s">
        <v>193</v>
      </c>
      <c r="C17" s="24"/>
      <c r="D17" s="34" t="s">
        <v>9</v>
      </c>
      <c r="E17" s="35">
        <f>VLOOKUP($B$6,'Rådata 200912'!$A$1:$M$100,MATCH($D17,'Rådata 200912'!$A$1:$AC$1,0),FALSE)</f>
        <v>0</v>
      </c>
      <c r="F17" s="12"/>
      <c r="G17" s="4"/>
    </row>
    <row r="18" spans="1:7" ht="12.75">
      <c r="A18" s="32" t="s">
        <v>194</v>
      </c>
      <c r="B18" s="27" t="s">
        <v>195</v>
      </c>
      <c r="C18" s="24"/>
      <c r="D18" s="34" t="s">
        <v>10</v>
      </c>
      <c r="E18" s="35">
        <f>VLOOKUP($B$6,'Rådata 200912'!$A$1:$M$100,MATCH($D18,'Rådata 200912'!$A$1:$AC$1,0),FALSE)</f>
        <v>48024</v>
      </c>
      <c r="F18" s="12"/>
      <c r="G18" s="4"/>
    </row>
    <row r="19" spans="1:7" ht="12.75">
      <c r="A19" s="32"/>
      <c r="B19" s="27" t="s">
        <v>189</v>
      </c>
      <c r="C19" s="24"/>
      <c r="D19" s="34" t="s">
        <v>11</v>
      </c>
      <c r="E19" s="35">
        <f>VLOOKUP($B$6,'Rådata 200912'!$A$1:$M$100,MATCH($D19,'Rådata 200912'!$A$1:$AC$1,0),FALSE)</f>
        <v>48024</v>
      </c>
      <c r="F19" s="12"/>
      <c r="G19" s="4"/>
    </row>
    <row r="20" spans="1:7" ht="12.75">
      <c r="A20" s="36"/>
      <c r="B20" s="12"/>
      <c r="C20" s="12"/>
      <c r="D20" s="12"/>
      <c r="E20" s="12"/>
      <c r="F20" s="12"/>
      <c r="G20" s="4"/>
    </row>
    <row r="21" spans="2:7" ht="12.75" hidden="1">
      <c r="B21" s="8"/>
      <c r="C21" s="8"/>
      <c r="D21" s="8"/>
      <c r="E21" s="8"/>
      <c r="F21" s="8"/>
      <c r="G21" s="4"/>
    </row>
    <row r="22" ht="12.75" hidden="1"/>
  </sheetData>
  <sheetProtection/>
  <mergeCells count="1">
    <mergeCell ref="A2:E2"/>
  </mergeCells>
  <dataValidations count="2">
    <dataValidation errorStyle="information" type="textLength" allowBlank="1" showInputMessage="1" showErrorMessage="1" sqref="B8:C8">
      <formula1>0</formula1>
      <formula2>0</formula2>
    </dataValidation>
    <dataValidation type="list" allowBlank="1" showInputMessage="1" showErrorMessage="1" sqref="B6">
      <formula1>penge3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scale="110" r:id="rId2"/>
  <headerFooter alignWithMargins="0">
    <oddHeader>&amp;C&amp;G</oddHeader>
  </headerFooter>
  <ignoredErrors>
    <ignoredError sqref="E15" unlockedFormula="1"/>
    <ignoredError sqref="E5:E7 E10:E14 E16:E19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64">
      <selection activeCell="B103" sqref="B103"/>
    </sheetView>
  </sheetViews>
  <sheetFormatPr defaultColWidth="9.140625" defaultRowHeight="12.75"/>
  <cols>
    <col min="1" max="1" width="36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7" width="9.00390625" style="0" bestFit="1" customWidth="1"/>
    <col min="8" max="10" width="10.00390625" style="0" bestFit="1" customWidth="1"/>
    <col min="11" max="12" width="7.57421875" style="0" bestFit="1" customWidth="1"/>
    <col min="13" max="13" width="10.00390625" style="0" bestFit="1" customWidth="1"/>
  </cols>
  <sheetData>
    <row r="1" spans="1:13" s="3" customFormat="1" ht="12.75">
      <c r="A1" s="10" t="s">
        <v>173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</row>
    <row r="2" spans="1:13" ht="12.75">
      <c r="A2" s="9" t="s">
        <v>95</v>
      </c>
      <c r="B2" s="9">
        <v>400</v>
      </c>
      <c r="C2" s="9">
        <v>200912</v>
      </c>
      <c r="D2" s="9">
        <v>3</v>
      </c>
      <c r="E2" s="9">
        <v>62367</v>
      </c>
      <c r="F2" s="9">
        <v>1325720</v>
      </c>
      <c r="G2" s="9">
        <v>164082</v>
      </c>
      <c r="H2" s="9">
        <v>69323</v>
      </c>
      <c r="I2" s="9">
        <v>1621493</v>
      </c>
      <c r="J2" s="9">
        <v>0</v>
      </c>
      <c r="K2" s="9">
        <v>0</v>
      </c>
      <c r="L2" s="9">
        <v>48024</v>
      </c>
      <c r="M2" s="9">
        <v>48024</v>
      </c>
    </row>
    <row r="3" spans="1:13" ht="12.75">
      <c r="A3" s="9" t="s">
        <v>125</v>
      </c>
      <c r="B3" s="9">
        <v>522</v>
      </c>
      <c r="C3" s="9">
        <v>200912</v>
      </c>
      <c r="D3" s="9">
        <v>2</v>
      </c>
      <c r="E3" s="9">
        <v>2001034</v>
      </c>
      <c r="F3" s="9">
        <v>718040</v>
      </c>
      <c r="G3" s="9">
        <v>161618</v>
      </c>
      <c r="H3" s="9">
        <v>462713</v>
      </c>
      <c r="I3" s="9">
        <v>3343405</v>
      </c>
      <c r="J3" s="9">
        <v>0</v>
      </c>
      <c r="K3" s="9">
        <v>0</v>
      </c>
      <c r="L3" s="9">
        <v>0</v>
      </c>
      <c r="M3" s="9">
        <v>0</v>
      </c>
    </row>
    <row r="4" spans="1:13" ht="12.75">
      <c r="A4" s="9" t="s">
        <v>40</v>
      </c>
      <c r="B4" s="9">
        <v>537</v>
      </c>
      <c r="C4" s="9">
        <v>200912</v>
      </c>
      <c r="D4" s="9">
        <v>3</v>
      </c>
      <c r="E4" s="9">
        <v>17608</v>
      </c>
      <c r="F4" s="9">
        <v>32456</v>
      </c>
      <c r="G4" s="9">
        <v>71450</v>
      </c>
      <c r="H4" s="9">
        <v>3616</v>
      </c>
      <c r="I4" s="9">
        <v>125131</v>
      </c>
      <c r="J4" s="9">
        <v>0</v>
      </c>
      <c r="K4" s="9">
        <v>0</v>
      </c>
      <c r="L4" s="9">
        <v>0</v>
      </c>
      <c r="M4" s="9">
        <v>0</v>
      </c>
    </row>
    <row r="5" spans="1:13" ht="12.75">
      <c r="A5" s="9" t="s">
        <v>48</v>
      </c>
      <c r="B5" s="9">
        <v>644</v>
      </c>
      <c r="C5" s="9">
        <v>200912</v>
      </c>
      <c r="D5" s="9">
        <v>3</v>
      </c>
      <c r="E5" s="9">
        <v>25924</v>
      </c>
      <c r="F5" s="9">
        <v>44505</v>
      </c>
      <c r="G5" s="9">
        <v>0</v>
      </c>
      <c r="H5" s="9">
        <v>7690</v>
      </c>
      <c r="I5" s="9">
        <v>78119</v>
      </c>
      <c r="J5" s="9">
        <v>0</v>
      </c>
      <c r="K5" s="9">
        <v>0</v>
      </c>
      <c r="L5" s="9">
        <v>0</v>
      </c>
      <c r="M5" s="9">
        <v>0</v>
      </c>
    </row>
    <row r="6" spans="1:13" ht="12.75">
      <c r="A6" s="9" t="s">
        <v>89</v>
      </c>
      <c r="B6" s="9">
        <v>681</v>
      </c>
      <c r="C6" s="9">
        <v>200912</v>
      </c>
      <c r="D6" s="9">
        <v>3</v>
      </c>
      <c r="E6" s="9">
        <v>1013878</v>
      </c>
      <c r="F6" s="9">
        <v>305140</v>
      </c>
      <c r="G6" s="9">
        <v>640791</v>
      </c>
      <c r="H6" s="9">
        <v>42226</v>
      </c>
      <c r="I6" s="9">
        <v>2002035</v>
      </c>
      <c r="J6" s="9">
        <v>0</v>
      </c>
      <c r="K6" s="9">
        <v>0</v>
      </c>
      <c r="L6" s="9">
        <v>0</v>
      </c>
      <c r="M6" s="9">
        <v>0</v>
      </c>
    </row>
    <row r="7" spans="1:13" ht="12.75">
      <c r="A7" s="9" t="s">
        <v>55</v>
      </c>
      <c r="B7" s="9">
        <v>725</v>
      </c>
      <c r="C7" s="9">
        <v>200912</v>
      </c>
      <c r="D7" s="9">
        <v>2</v>
      </c>
      <c r="E7" s="9">
        <v>509193</v>
      </c>
      <c r="F7" s="9">
        <v>0</v>
      </c>
      <c r="G7" s="9">
        <v>0</v>
      </c>
      <c r="H7" s="9">
        <v>263128</v>
      </c>
      <c r="I7" s="9">
        <v>772321</v>
      </c>
      <c r="J7" s="9">
        <v>0</v>
      </c>
      <c r="K7" s="9">
        <v>0</v>
      </c>
      <c r="L7" s="9">
        <v>0</v>
      </c>
      <c r="M7" s="9">
        <v>0</v>
      </c>
    </row>
    <row r="8" spans="1:13" ht="12.75">
      <c r="A8" s="9" t="s">
        <v>98</v>
      </c>
      <c r="B8" s="9">
        <v>755</v>
      </c>
      <c r="C8" s="9">
        <v>200912</v>
      </c>
      <c r="D8" s="9">
        <v>3</v>
      </c>
      <c r="E8" s="9">
        <v>471361</v>
      </c>
      <c r="F8" s="9">
        <v>206783</v>
      </c>
      <c r="G8" s="9">
        <v>200109</v>
      </c>
      <c r="H8" s="9">
        <v>562199</v>
      </c>
      <c r="I8" s="9">
        <v>1440452</v>
      </c>
      <c r="J8" s="9">
        <v>0</v>
      </c>
      <c r="K8" s="9">
        <v>0</v>
      </c>
      <c r="L8" s="9">
        <v>0</v>
      </c>
      <c r="M8" s="9">
        <v>0</v>
      </c>
    </row>
    <row r="9" spans="1:13" ht="12.75">
      <c r="A9" s="9" t="s">
        <v>174</v>
      </c>
      <c r="B9" s="9">
        <v>824</v>
      </c>
      <c r="C9" s="9">
        <v>200912</v>
      </c>
      <c r="D9" s="9">
        <v>2</v>
      </c>
      <c r="E9" s="9">
        <v>500112</v>
      </c>
      <c r="F9" s="9">
        <v>279816</v>
      </c>
      <c r="G9" s="9">
        <v>0</v>
      </c>
      <c r="H9" s="9">
        <v>401677</v>
      </c>
      <c r="I9" s="9">
        <v>1181605</v>
      </c>
      <c r="J9" s="9">
        <v>0</v>
      </c>
      <c r="K9" s="9">
        <v>0</v>
      </c>
      <c r="L9" s="9">
        <v>0</v>
      </c>
      <c r="M9" s="9">
        <v>0</v>
      </c>
    </row>
    <row r="10" spans="1:13" ht="12.75">
      <c r="A10" s="9" t="s">
        <v>67</v>
      </c>
      <c r="B10" s="9">
        <v>828</v>
      </c>
      <c r="C10" s="9">
        <v>200912</v>
      </c>
      <c r="D10" s="9">
        <v>3</v>
      </c>
      <c r="E10" s="9">
        <v>1403285</v>
      </c>
      <c r="F10" s="9">
        <v>718761</v>
      </c>
      <c r="G10" s="9">
        <v>0</v>
      </c>
      <c r="H10" s="9">
        <v>238352</v>
      </c>
      <c r="I10" s="9">
        <v>2360399</v>
      </c>
      <c r="J10" s="9">
        <v>0</v>
      </c>
      <c r="K10" s="9">
        <v>0</v>
      </c>
      <c r="L10" s="9">
        <v>0</v>
      </c>
      <c r="M10" s="9">
        <v>0</v>
      </c>
    </row>
    <row r="11" spans="1:13" ht="12.75">
      <c r="A11" s="9" t="s">
        <v>138</v>
      </c>
      <c r="B11" s="9">
        <v>844</v>
      </c>
      <c r="C11" s="9">
        <v>200912</v>
      </c>
      <c r="D11" s="9">
        <v>3</v>
      </c>
      <c r="E11" s="9">
        <v>48638</v>
      </c>
      <c r="F11" s="9">
        <v>160589</v>
      </c>
      <c r="G11" s="9">
        <v>234485</v>
      </c>
      <c r="H11" s="9">
        <v>209692</v>
      </c>
      <c r="I11" s="9">
        <v>653404</v>
      </c>
      <c r="J11" s="9">
        <v>0</v>
      </c>
      <c r="K11" s="9">
        <v>0</v>
      </c>
      <c r="L11" s="9">
        <v>0</v>
      </c>
      <c r="M11" s="9">
        <v>0</v>
      </c>
    </row>
    <row r="12" spans="1:13" ht="12.75">
      <c r="A12" s="9" t="s">
        <v>124</v>
      </c>
      <c r="B12" s="9">
        <v>1149</v>
      </c>
      <c r="C12" s="9">
        <v>200912</v>
      </c>
      <c r="D12" s="9">
        <v>3</v>
      </c>
      <c r="E12" s="9">
        <v>0</v>
      </c>
      <c r="F12" s="9">
        <v>0</v>
      </c>
      <c r="G12" s="9">
        <v>0</v>
      </c>
      <c r="H12" s="9">
        <v>45261</v>
      </c>
      <c r="I12" s="9">
        <v>45261</v>
      </c>
      <c r="J12" s="9">
        <v>0</v>
      </c>
      <c r="K12" s="9">
        <v>0</v>
      </c>
      <c r="L12" s="9">
        <v>1000093</v>
      </c>
      <c r="M12" s="9">
        <v>1000093</v>
      </c>
    </row>
    <row r="13" spans="1:13" ht="12.75">
      <c r="A13" s="9" t="s">
        <v>47</v>
      </c>
      <c r="B13" s="9">
        <v>1187</v>
      </c>
      <c r="C13" s="9">
        <v>200912</v>
      </c>
      <c r="D13" s="9">
        <v>3</v>
      </c>
      <c r="E13" s="9">
        <v>30240</v>
      </c>
      <c r="F13" s="9">
        <v>0</v>
      </c>
      <c r="G13" s="9">
        <v>0</v>
      </c>
      <c r="H13" s="9">
        <v>9972</v>
      </c>
      <c r="I13" s="9">
        <v>40212</v>
      </c>
      <c r="J13" s="9">
        <v>0</v>
      </c>
      <c r="K13" s="9">
        <v>0</v>
      </c>
      <c r="L13" s="9">
        <v>0</v>
      </c>
      <c r="M13" s="9">
        <v>0</v>
      </c>
    </row>
    <row r="14" spans="1:13" ht="12.75">
      <c r="A14" s="9" t="s">
        <v>21</v>
      </c>
      <c r="B14" s="9">
        <v>1671</v>
      </c>
      <c r="C14" s="9">
        <v>200912</v>
      </c>
      <c r="D14" s="9">
        <v>3</v>
      </c>
      <c r="E14" s="9">
        <v>174801</v>
      </c>
      <c r="F14" s="9">
        <v>0</v>
      </c>
      <c r="G14" s="9">
        <v>55362</v>
      </c>
      <c r="H14" s="9">
        <v>27591</v>
      </c>
      <c r="I14" s="9">
        <v>257754</v>
      </c>
      <c r="J14" s="9">
        <v>0</v>
      </c>
      <c r="K14" s="9">
        <v>0</v>
      </c>
      <c r="L14" s="9">
        <v>0</v>
      </c>
      <c r="M14" s="9">
        <v>0</v>
      </c>
    </row>
    <row r="15" spans="1:13" ht="12.75">
      <c r="A15" s="9" t="s">
        <v>171</v>
      </c>
      <c r="B15" s="9">
        <v>1693</v>
      </c>
      <c r="C15" s="9">
        <v>200912</v>
      </c>
      <c r="D15" s="9">
        <v>3</v>
      </c>
      <c r="E15" s="9">
        <v>44651</v>
      </c>
      <c r="F15" s="9">
        <v>0</v>
      </c>
      <c r="G15" s="9">
        <v>0</v>
      </c>
      <c r="H15" s="9">
        <v>2797</v>
      </c>
      <c r="I15" s="9">
        <v>47448</v>
      </c>
      <c r="J15" s="9">
        <v>0</v>
      </c>
      <c r="K15" s="9">
        <v>0</v>
      </c>
      <c r="L15" s="9">
        <v>0</v>
      </c>
      <c r="M15" s="9">
        <v>0</v>
      </c>
    </row>
    <row r="16" spans="1:13" ht="12.75">
      <c r="A16" s="9" t="s">
        <v>104</v>
      </c>
      <c r="B16" s="9">
        <v>2222</v>
      </c>
      <c r="C16" s="9">
        <v>200912</v>
      </c>
      <c r="D16" s="9">
        <v>1</v>
      </c>
      <c r="E16" s="9">
        <v>19806619</v>
      </c>
      <c r="F16" s="9">
        <v>86717450</v>
      </c>
      <c r="G16" s="9">
        <v>1828729</v>
      </c>
      <c r="H16" s="9">
        <v>25107854</v>
      </c>
      <c r="I16" s="9">
        <v>133460652</v>
      </c>
      <c r="J16" s="9">
        <v>30308524</v>
      </c>
      <c r="K16" s="9">
        <v>0</v>
      </c>
      <c r="L16" s="9">
        <v>0</v>
      </c>
      <c r="M16" s="9">
        <v>30308524</v>
      </c>
    </row>
    <row r="17" spans="1:13" ht="12.75">
      <c r="A17" s="9" t="s">
        <v>33</v>
      </c>
      <c r="B17" s="9">
        <v>3000</v>
      </c>
      <c r="C17" s="9">
        <v>200912</v>
      </c>
      <c r="D17" s="9">
        <v>1</v>
      </c>
      <c r="E17" s="9">
        <v>6987691</v>
      </c>
      <c r="F17" s="9">
        <v>46958012</v>
      </c>
      <c r="G17" s="9">
        <v>22673952</v>
      </c>
      <c r="H17" s="9">
        <v>170165763</v>
      </c>
      <c r="I17" s="9">
        <v>246785418</v>
      </c>
      <c r="J17" s="9">
        <v>108238551</v>
      </c>
      <c r="K17" s="9">
        <v>0</v>
      </c>
      <c r="L17" s="9">
        <v>774363</v>
      </c>
      <c r="M17" s="9">
        <v>109012915</v>
      </c>
    </row>
    <row r="18" spans="1:13" ht="12.75">
      <c r="A18" s="9" t="s">
        <v>54</v>
      </c>
      <c r="B18" s="9">
        <v>5140</v>
      </c>
      <c r="C18" s="9">
        <v>200912</v>
      </c>
      <c r="D18" s="9">
        <v>3</v>
      </c>
      <c r="E18" s="9">
        <v>321</v>
      </c>
      <c r="F18" s="9">
        <v>36069</v>
      </c>
      <c r="G18" s="9">
        <v>6652</v>
      </c>
      <c r="H18" s="9">
        <v>31205</v>
      </c>
      <c r="I18" s="9">
        <v>74247</v>
      </c>
      <c r="J18" s="9">
        <v>0</v>
      </c>
      <c r="K18" s="9">
        <v>0</v>
      </c>
      <c r="L18" s="9">
        <v>1419</v>
      </c>
      <c r="M18" s="9">
        <v>1419</v>
      </c>
    </row>
    <row r="19" spans="1:13" ht="12.75">
      <c r="A19" s="9" t="s">
        <v>15</v>
      </c>
      <c r="B19" s="9">
        <v>5201</v>
      </c>
      <c r="C19" s="9">
        <v>200912</v>
      </c>
      <c r="D19" s="9">
        <v>2</v>
      </c>
      <c r="E19" s="9">
        <v>445849</v>
      </c>
      <c r="F19" s="9">
        <v>430928</v>
      </c>
      <c r="G19" s="9">
        <v>320803</v>
      </c>
      <c r="H19" s="9">
        <v>513043</v>
      </c>
      <c r="I19" s="9">
        <v>1710623</v>
      </c>
      <c r="J19" s="9">
        <v>0</v>
      </c>
      <c r="K19" s="9">
        <v>0</v>
      </c>
      <c r="L19" s="9">
        <v>545435</v>
      </c>
      <c r="M19" s="9">
        <v>545435</v>
      </c>
    </row>
    <row r="20" spans="1:13" ht="12.75">
      <c r="A20" s="9" t="s">
        <v>16</v>
      </c>
      <c r="B20" s="9">
        <v>5301</v>
      </c>
      <c r="C20" s="9">
        <v>200912</v>
      </c>
      <c r="D20" s="9">
        <v>2</v>
      </c>
      <c r="E20" s="9">
        <v>986892</v>
      </c>
      <c r="F20" s="9">
        <v>153126</v>
      </c>
      <c r="G20" s="9">
        <v>18098</v>
      </c>
      <c r="H20" s="9">
        <v>1346269</v>
      </c>
      <c r="I20" s="9">
        <v>2504385</v>
      </c>
      <c r="J20" s="9">
        <v>1698882</v>
      </c>
      <c r="K20" s="9">
        <v>0</v>
      </c>
      <c r="L20" s="9">
        <v>20691</v>
      </c>
      <c r="M20" s="9">
        <v>1719573</v>
      </c>
    </row>
    <row r="21" spans="1:13" ht="12.75">
      <c r="A21" s="9" t="s">
        <v>59</v>
      </c>
      <c r="B21" s="9">
        <v>5470</v>
      </c>
      <c r="C21" s="9">
        <v>200912</v>
      </c>
      <c r="D21" s="9">
        <v>2</v>
      </c>
      <c r="E21" s="9">
        <v>1867843</v>
      </c>
      <c r="F21" s="9">
        <v>619789</v>
      </c>
      <c r="G21" s="9">
        <v>7146</v>
      </c>
      <c r="H21" s="9">
        <v>1265661</v>
      </c>
      <c r="I21" s="9">
        <v>3760439</v>
      </c>
      <c r="J21" s="9">
        <v>0</v>
      </c>
      <c r="K21" s="9">
        <v>0</v>
      </c>
      <c r="L21" s="9">
        <v>0</v>
      </c>
      <c r="M21" s="9">
        <v>0</v>
      </c>
    </row>
    <row r="22" spans="1:13" ht="12.75">
      <c r="A22" s="9" t="s">
        <v>32</v>
      </c>
      <c r="B22" s="9">
        <v>5999</v>
      </c>
      <c r="C22" s="9">
        <v>200912</v>
      </c>
      <c r="D22" s="9">
        <v>3</v>
      </c>
      <c r="E22" s="9">
        <v>109723</v>
      </c>
      <c r="F22" s="9">
        <v>0</v>
      </c>
      <c r="G22" s="9">
        <v>0</v>
      </c>
      <c r="H22" s="9">
        <v>198508</v>
      </c>
      <c r="I22" s="9">
        <v>308231</v>
      </c>
      <c r="J22" s="9">
        <v>0</v>
      </c>
      <c r="K22" s="9">
        <v>0</v>
      </c>
      <c r="L22" s="9">
        <v>0</v>
      </c>
      <c r="M22" s="9">
        <v>0</v>
      </c>
    </row>
    <row r="23" spans="1:13" ht="12.75">
      <c r="A23" s="9" t="s">
        <v>37</v>
      </c>
      <c r="B23" s="9">
        <v>6060</v>
      </c>
      <c r="C23" s="9">
        <v>200912</v>
      </c>
      <c r="D23" s="9">
        <v>3</v>
      </c>
      <c r="E23" s="9">
        <v>699756</v>
      </c>
      <c r="F23" s="9">
        <v>0</v>
      </c>
      <c r="G23" s="9">
        <v>0</v>
      </c>
      <c r="H23" s="9">
        <v>349886</v>
      </c>
      <c r="I23" s="9">
        <v>1049642</v>
      </c>
      <c r="J23" s="9">
        <v>0</v>
      </c>
      <c r="K23" s="9">
        <v>0</v>
      </c>
      <c r="L23" s="9">
        <v>2519</v>
      </c>
      <c r="M23" s="9">
        <v>2519</v>
      </c>
    </row>
    <row r="24" spans="1:13" ht="12.75">
      <c r="A24" s="9" t="s">
        <v>96</v>
      </c>
      <c r="B24" s="9">
        <v>6070</v>
      </c>
      <c r="C24" s="9">
        <v>200912</v>
      </c>
      <c r="D24" s="9">
        <v>3</v>
      </c>
      <c r="E24" s="9">
        <v>311420</v>
      </c>
      <c r="F24" s="9">
        <v>363639</v>
      </c>
      <c r="G24" s="9">
        <v>215123</v>
      </c>
      <c r="H24" s="9">
        <v>215853</v>
      </c>
      <c r="I24" s="9">
        <v>1106035</v>
      </c>
      <c r="J24" s="9">
        <v>0</v>
      </c>
      <c r="K24" s="9">
        <v>0</v>
      </c>
      <c r="L24" s="9">
        <v>46662</v>
      </c>
      <c r="M24" s="9">
        <v>46662</v>
      </c>
    </row>
    <row r="25" spans="1:13" ht="12.75">
      <c r="A25" s="9" t="s">
        <v>127</v>
      </c>
      <c r="B25" s="9">
        <v>6100</v>
      </c>
      <c r="C25" s="9">
        <v>200912</v>
      </c>
      <c r="D25" s="9">
        <v>3</v>
      </c>
      <c r="E25" s="9">
        <v>49478</v>
      </c>
      <c r="F25" s="9">
        <v>20561</v>
      </c>
      <c r="G25" s="9">
        <v>0</v>
      </c>
      <c r="H25" s="9">
        <v>38664</v>
      </c>
      <c r="I25" s="9">
        <v>108703</v>
      </c>
      <c r="J25" s="9">
        <v>0</v>
      </c>
      <c r="K25" s="9">
        <v>0</v>
      </c>
      <c r="L25" s="9">
        <v>12492</v>
      </c>
      <c r="M25" s="9">
        <v>12492</v>
      </c>
    </row>
    <row r="26" spans="1:13" ht="12.75">
      <c r="A26" s="9" t="s">
        <v>103</v>
      </c>
      <c r="B26" s="9">
        <v>6140</v>
      </c>
      <c r="C26" s="9">
        <v>200912</v>
      </c>
      <c r="D26" s="9">
        <v>3</v>
      </c>
      <c r="E26" s="9">
        <v>188545</v>
      </c>
      <c r="F26" s="9">
        <v>193854</v>
      </c>
      <c r="G26" s="9">
        <v>92049</v>
      </c>
      <c r="H26" s="9">
        <v>55054</v>
      </c>
      <c r="I26" s="9">
        <v>529502</v>
      </c>
      <c r="J26" s="9">
        <v>0</v>
      </c>
      <c r="K26" s="9">
        <v>0</v>
      </c>
      <c r="L26" s="9">
        <v>398</v>
      </c>
      <c r="M26" s="9">
        <v>398</v>
      </c>
    </row>
    <row r="27" spans="1:13" ht="12.75">
      <c r="A27" s="9" t="s">
        <v>129</v>
      </c>
      <c r="B27" s="9">
        <v>6150</v>
      </c>
      <c r="C27" s="9">
        <v>200912</v>
      </c>
      <c r="D27" s="9">
        <v>3</v>
      </c>
      <c r="E27" s="9">
        <v>475696</v>
      </c>
      <c r="F27" s="9">
        <v>40329</v>
      </c>
      <c r="G27" s="9">
        <v>0</v>
      </c>
      <c r="H27" s="9">
        <v>46300</v>
      </c>
      <c r="I27" s="9">
        <v>562325</v>
      </c>
      <c r="J27" s="9">
        <v>15234</v>
      </c>
      <c r="K27" s="9">
        <v>0</v>
      </c>
      <c r="L27" s="9">
        <v>9805</v>
      </c>
      <c r="M27" s="9">
        <v>25039</v>
      </c>
    </row>
    <row r="28" spans="1:13" ht="12.75">
      <c r="A28" s="9" t="s">
        <v>118</v>
      </c>
      <c r="B28" s="9">
        <v>6160</v>
      </c>
      <c r="C28" s="9">
        <v>200912</v>
      </c>
      <c r="D28" s="9">
        <v>3</v>
      </c>
      <c r="E28" s="9">
        <v>606726</v>
      </c>
      <c r="F28" s="9">
        <v>735266</v>
      </c>
      <c r="G28" s="9">
        <v>1</v>
      </c>
      <c r="H28" s="9">
        <v>411090</v>
      </c>
      <c r="I28" s="9">
        <v>1753083</v>
      </c>
      <c r="J28" s="9">
        <v>0</v>
      </c>
      <c r="K28" s="9">
        <v>0</v>
      </c>
      <c r="L28" s="9">
        <v>0</v>
      </c>
      <c r="M28" s="9">
        <v>0</v>
      </c>
    </row>
    <row r="29" spans="1:13" ht="12.75">
      <c r="A29" s="9" t="s">
        <v>157</v>
      </c>
      <c r="B29" s="9">
        <v>6220</v>
      </c>
      <c r="C29" s="9">
        <v>200912</v>
      </c>
      <c r="D29" s="9">
        <v>3</v>
      </c>
      <c r="E29" s="9">
        <v>151859</v>
      </c>
      <c r="F29" s="9">
        <v>124816</v>
      </c>
      <c r="G29" s="9">
        <v>27127</v>
      </c>
      <c r="H29" s="9">
        <v>34827</v>
      </c>
      <c r="I29" s="9">
        <v>338629</v>
      </c>
      <c r="J29" s="9">
        <v>0</v>
      </c>
      <c r="K29" s="9">
        <v>0</v>
      </c>
      <c r="L29" s="9">
        <v>0</v>
      </c>
      <c r="M29" s="9">
        <v>0</v>
      </c>
    </row>
    <row r="30" spans="1:13" ht="12.75">
      <c r="A30" s="9" t="s">
        <v>68</v>
      </c>
      <c r="B30" s="9">
        <v>6471</v>
      </c>
      <c r="C30" s="9">
        <v>200912</v>
      </c>
      <c r="D30" s="9">
        <v>3</v>
      </c>
      <c r="E30" s="9">
        <v>5455</v>
      </c>
      <c r="F30" s="9">
        <v>280104</v>
      </c>
      <c r="G30" s="9">
        <v>141723</v>
      </c>
      <c r="H30" s="9">
        <v>292638</v>
      </c>
      <c r="I30" s="9">
        <v>719920</v>
      </c>
      <c r="J30" s="9">
        <v>1319</v>
      </c>
      <c r="K30" s="9">
        <v>0</v>
      </c>
      <c r="L30" s="9">
        <v>0</v>
      </c>
      <c r="M30" s="9">
        <v>1319</v>
      </c>
    </row>
    <row r="31" spans="1:13" ht="12.75">
      <c r="A31" s="9" t="s">
        <v>27</v>
      </c>
      <c r="B31" s="9">
        <v>6482</v>
      </c>
      <c r="C31" s="9">
        <v>200912</v>
      </c>
      <c r="D31" s="9">
        <v>3</v>
      </c>
      <c r="E31" s="9">
        <v>3051588</v>
      </c>
      <c r="F31" s="9">
        <v>0</v>
      </c>
      <c r="G31" s="9">
        <v>0</v>
      </c>
      <c r="H31" s="9">
        <v>80130</v>
      </c>
      <c r="I31" s="9">
        <v>3131718</v>
      </c>
      <c r="J31" s="9">
        <v>0</v>
      </c>
      <c r="K31" s="9">
        <v>0</v>
      </c>
      <c r="L31" s="9">
        <v>50</v>
      </c>
      <c r="M31" s="9">
        <v>50</v>
      </c>
    </row>
    <row r="32" spans="1:13" ht="12.75">
      <c r="A32" s="9" t="s">
        <v>90</v>
      </c>
      <c r="B32" s="9">
        <v>6520</v>
      </c>
      <c r="C32" s="9">
        <v>200912</v>
      </c>
      <c r="D32" s="9">
        <v>3</v>
      </c>
      <c r="E32" s="9">
        <v>114138</v>
      </c>
      <c r="F32" s="9">
        <v>125755</v>
      </c>
      <c r="G32" s="9">
        <v>45217</v>
      </c>
      <c r="H32" s="9">
        <v>45336</v>
      </c>
      <c r="I32" s="9">
        <v>330446</v>
      </c>
      <c r="J32" s="9">
        <v>0</v>
      </c>
      <c r="K32" s="9">
        <v>0</v>
      </c>
      <c r="L32" s="9">
        <v>408</v>
      </c>
      <c r="M32" s="9">
        <v>408</v>
      </c>
    </row>
    <row r="33" spans="1:13" ht="12.75">
      <c r="A33" s="9" t="s">
        <v>92</v>
      </c>
      <c r="B33" s="9">
        <v>6771</v>
      </c>
      <c r="C33" s="9">
        <v>200912</v>
      </c>
      <c r="D33" s="9">
        <v>3</v>
      </c>
      <c r="E33" s="9">
        <v>171539</v>
      </c>
      <c r="F33" s="9">
        <v>0</v>
      </c>
      <c r="G33" s="9">
        <v>0</v>
      </c>
      <c r="H33" s="9">
        <v>12732</v>
      </c>
      <c r="I33" s="9">
        <v>184271</v>
      </c>
      <c r="J33" s="9">
        <v>0</v>
      </c>
      <c r="K33" s="9">
        <v>0</v>
      </c>
      <c r="L33" s="9">
        <v>18000</v>
      </c>
      <c r="M33" s="9">
        <v>18000</v>
      </c>
    </row>
    <row r="34" spans="1:13" ht="12.75">
      <c r="A34" s="9" t="s">
        <v>151</v>
      </c>
      <c r="B34" s="9">
        <v>6850</v>
      </c>
      <c r="C34" s="9">
        <v>200912</v>
      </c>
      <c r="D34" s="9">
        <v>3</v>
      </c>
      <c r="E34" s="9">
        <v>332289</v>
      </c>
      <c r="F34" s="9">
        <v>83896</v>
      </c>
      <c r="G34" s="9">
        <v>0</v>
      </c>
      <c r="H34" s="9">
        <v>43152</v>
      </c>
      <c r="I34" s="9">
        <v>459337</v>
      </c>
      <c r="J34" s="9">
        <v>0</v>
      </c>
      <c r="K34" s="9">
        <v>0</v>
      </c>
      <c r="L34" s="9">
        <v>0</v>
      </c>
      <c r="M34" s="9">
        <v>0</v>
      </c>
    </row>
    <row r="35" spans="1:13" ht="12.75">
      <c r="A35" s="9" t="s">
        <v>105</v>
      </c>
      <c r="B35" s="9">
        <v>6860</v>
      </c>
      <c r="C35" s="9">
        <v>200912</v>
      </c>
      <c r="D35" s="9">
        <v>3</v>
      </c>
      <c r="E35" s="9">
        <v>303341</v>
      </c>
      <c r="F35" s="9">
        <v>131462</v>
      </c>
      <c r="G35" s="9">
        <v>0</v>
      </c>
      <c r="H35" s="9">
        <v>40089</v>
      </c>
      <c r="I35" s="9">
        <v>474892</v>
      </c>
      <c r="J35" s="9">
        <v>0</v>
      </c>
      <c r="K35" s="9">
        <v>0</v>
      </c>
      <c r="L35" s="9">
        <v>0</v>
      </c>
      <c r="M35" s="9">
        <v>0</v>
      </c>
    </row>
    <row r="36" spans="1:13" ht="12.75">
      <c r="A36" s="9" t="s">
        <v>144</v>
      </c>
      <c r="B36" s="9">
        <v>6880</v>
      </c>
      <c r="C36" s="9">
        <v>200912</v>
      </c>
      <c r="D36" s="9">
        <v>3</v>
      </c>
      <c r="E36" s="9">
        <v>493761</v>
      </c>
      <c r="F36" s="9">
        <v>234218</v>
      </c>
      <c r="G36" s="9">
        <v>116534</v>
      </c>
      <c r="H36" s="9">
        <v>76581</v>
      </c>
      <c r="I36" s="9">
        <v>921094</v>
      </c>
      <c r="J36" s="9">
        <v>0</v>
      </c>
      <c r="K36" s="9">
        <v>0</v>
      </c>
      <c r="L36" s="9">
        <v>604</v>
      </c>
      <c r="M36" s="9">
        <v>604</v>
      </c>
    </row>
    <row r="37" spans="1:13" ht="12.75">
      <c r="A37" s="9" t="s">
        <v>160</v>
      </c>
      <c r="B37" s="9">
        <v>7230</v>
      </c>
      <c r="C37" s="9">
        <v>200912</v>
      </c>
      <c r="D37" s="9">
        <v>3</v>
      </c>
      <c r="E37" s="9">
        <v>573028</v>
      </c>
      <c r="F37" s="9">
        <v>520280</v>
      </c>
      <c r="G37" s="9">
        <v>285113</v>
      </c>
      <c r="H37" s="9">
        <v>197581</v>
      </c>
      <c r="I37" s="9">
        <v>1576002</v>
      </c>
      <c r="J37" s="9">
        <v>0</v>
      </c>
      <c r="K37" s="9">
        <v>0</v>
      </c>
      <c r="L37" s="9">
        <v>0</v>
      </c>
      <c r="M37" s="9">
        <v>0</v>
      </c>
    </row>
    <row r="38" spans="1:13" ht="12.75">
      <c r="A38" s="9" t="s">
        <v>12</v>
      </c>
      <c r="B38" s="9">
        <v>7270</v>
      </c>
      <c r="C38" s="9">
        <v>200912</v>
      </c>
      <c r="D38" s="9">
        <v>3</v>
      </c>
      <c r="E38" s="9">
        <v>486959</v>
      </c>
      <c r="F38" s="9">
        <v>337203</v>
      </c>
      <c r="G38" s="9">
        <v>264682</v>
      </c>
      <c r="H38" s="9">
        <v>82576</v>
      </c>
      <c r="I38" s="9">
        <v>1171420</v>
      </c>
      <c r="J38" s="9">
        <v>0</v>
      </c>
      <c r="K38" s="9">
        <v>0</v>
      </c>
      <c r="L38" s="9">
        <v>5756</v>
      </c>
      <c r="M38" s="9">
        <v>5756</v>
      </c>
    </row>
    <row r="39" spans="1:13" ht="12.75">
      <c r="A39" s="9" t="s">
        <v>39</v>
      </c>
      <c r="B39" s="9">
        <v>7320</v>
      </c>
      <c r="C39" s="9">
        <v>200912</v>
      </c>
      <c r="D39" s="9">
        <v>3</v>
      </c>
      <c r="E39" s="9">
        <v>738474</v>
      </c>
      <c r="F39" s="9">
        <v>216358</v>
      </c>
      <c r="G39" s="9">
        <v>116439</v>
      </c>
      <c r="H39" s="9">
        <v>332838</v>
      </c>
      <c r="I39" s="9">
        <v>1404109</v>
      </c>
      <c r="J39" s="9">
        <v>0</v>
      </c>
      <c r="K39" s="9">
        <v>0</v>
      </c>
      <c r="L39" s="9">
        <v>0</v>
      </c>
      <c r="M39" s="9">
        <v>0</v>
      </c>
    </row>
    <row r="40" spans="1:13" ht="12.75">
      <c r="A40" s="9" t="s">
        <v>101</v>
      </c>
      <c r="B40" s="9">
        <v>7380</v>
      </c>
      <c r="C40" s="9">
        <v>200912</v>
      </c>
      <c r="D40" s="9">
        <v>3</v>
      </c>
      <c r="E40" s="9">
        <v>105142</v>
      </c>
      <c r="F40" s="9">
        <v>96952</v>
      </c>
      <c r="G40" s="9">
        <v>383566</v>
      </c>
      <c r="H40" s="9">
        <v>137866</v>
      </c>
      <c r="I40" s="9">
        <v>723526</v>
      </c>
      <c r="J40" s="9">
        <v>0</v>
      </c>
      <c r="K40" s="9">
        <v>0</v>
      </c>
      <c r="L40" s="9">
        <v>0</v>
      </c>
      <c r="M40" s="9">
        <v>0</v>
      </c>
    </row>
    <row r="41" spans="1:13" ht="12.75">
      <c r="A41" s="9" t="s">
        <v>111</v>
      </c>
      <c r="B41" s="9">
        <v>7440</v>
      </c>
      <c r="C41" s="9">
        <v>200912</v>
      </c>
      <c r="D41" s="9">
        <v>3</v>
      </c>
      <c r="E41" s="9">
        <v>1516199</v>
      </c>
      <c r="F41" s="9">
        <v>137863</v>
      </c>
      <c r="G41" s="9">
        <v>0</v>
      </c>
      <c r="H41" s="9">
        <v>202192</v>
      </c>
      <c r="I41" s="9">
        <v>1856255</v>
      </c>
      <c r="J41" s="9">
        <v>0</v>
      </c>
      <c r="K41" s="9">
        <v>0</v>
      </c>
      <c r="L41" s="9">
        <v>0</v>
      </c>
      <c r="M41" s="9">
        <v>0</v>
      </c>
    </row>
    <row r="42" spans="1:13" ht="12.75">
      <c r="A42" s="9" t="s">
        <v>77</v>
      </c>
      <c r="B42" s="9">
        <v>7500</v>
      </c>
      <c r="C42" s="9">
        <v>200912</v>
      </c>
      <c r="D42" s="9">
        <v>3</v>
      </c>
      <c r="E42" s="9">
        <v>20591</v>
      </c>
      <c r="F42" s="9">
        <v>36516</v>
      </c>
      <c r="G42" s="9">
        <v>127026</v>
      </c>
      <c r="H42" s="9">
        <v>10673</v>
      </c>
      <c r="I42" s="9">
        <v>194806</v>
      </c>
      <c r="J42" s="9">
        <v>0</v>
      </c>
      <c r="K42" s="9">
        <v>0</v>
      </c>
      <c r="L42" s="9">
        <v>181</v>
      </c>
      <c r="M42" s="9">
        <v>181</v>
      </c>
    </row>
    <row r="43" spans="1:13" ht="12.75">
      <c r="A43" s="9" t="s">
        <v>113</v>
      </c>
      <c r="B43" s="9">
        <v>7570</v>
      </c>
      <c r="C43" s="9">
        <v>200912</v>
      </c>
      <c r="D43" s="9">
        <v>3</v>
      </c>
      <c r="E43" s="9">
        <v>0</v>
      </c>
      <c r="F43" s="9">
        <v>0</v>
      </c>
      <c r="G43" s="9">
        <v>0</v>
      </c>
      <c r="H43" s="9">
        <v>23738</v>
      </c>
      <c r="I43" s="9">
        <v>23738</v>
      </c>
      <c r="J43" s="9">
        <v>0</v>
      </c>
      <c r="K43" s="9">
        <v>0</v>
      </c>
      <c r="L43" s="9">
        <v>24956</v>
      </c>
      <c r="M43" s="9">
        <v>24956</v>
      </c>
    </row>
    <row r="44" spans="1:13" ht="12.75">
      <c r="A44" s="9" t="s">
        <v>116</v>
      </c>
      <c r="B44" s="9">
        <v>7670</v>
      </c>
      <c r="C44" s="9">
        <v>200912</v>
      </c>
      <c r="D44" s="9">
        <v>2</v>
      </c>
      <c r="E44" s="9">
        <v>1039153</v>
      </c>
      <c r="F44" s="9">
        <v>165101</v>
      </c>
      <c r="G44" s="9">
        <v>74389</v>
      </c>
      <c r="H44" s="9">
        <v>207033</v>
      </c>
      <c r="I44" s="9">
        <v>1485676</v>
      </c>
      <c r="J44" s="9">
        <v>0</v>
      </c>
      <c r="K44" s="9">
        <v>0</v>
      </c>
      <c r="L44" s="9">
        <v>0</v>
      </c>
      <c r="M44" s="9">
        <v>0</v>
      </c>
    </row>
    <row r="45" spans="1:13" ht="12.75">
      <c r="A45" s="9" t="s">
        <v>14</v>
      </c>
      <c r="B45" s="9">
        <v>7681</v>
      </c>
      <c r="C45" s="9">
        <v>200912</v>
      </c>
      <c r="D45" s="9">
        <v>2</v>
      </c>
      <c r="E45" s="9">
        <v>942172</v>
      </c>
      <c r="F45" s="9">
        <v>315561</v>
      </c>
      <c r="G45" s="9">
        <v>0</v>
      </c>
      <c r="H45" s="9">
        <v>476723</v>
      </c>
      <c r="I45" s="9">
        <v>1734456</v>
      </c>
      <c r="J45" s="9">
        <v>135000</v>
      </c>
      <c r="K45" s="9">
        <v>0</v>
      </c>
      <c r="L45" s="9">
        <v>18695</v>
      </c>
      <c r="M45" s="9">
        <v>153695</v>
      </c>
    </row>
    <row r="46" spans="1:13" ht="12.75">
      <c r="A46" s="9" t="s">
        <v>152</v>
      </c>
      <c r="B46" s="9">
        <v>7730</v>
      </c>
      <c r="C46" s="9">
        <v>200912</v>
      </c>
      <c r="D46" s="9">
        <v>2</v>
      </c>
      <c r="E46" s="9">
        <v>2502476</v>
      </c>
      <c r="F46" s="9">
        <v>958528</v>
      </c>
      <c r="G46" s="9">
        <v>605155</v>
      </c>
      <c r="H46" s="9">
        <v>1649229</v>
      </c>
      <c r="I46" s="9">
        <v>5715388</v>
      </c>
      <c r="J46" s="9">
        <v>0</v>
      </c>
      <c r="K46" s="9">
        <v>0</v>
      </c>
      <c r="L46" s="9">
        <v>7781</v>
      </c>
      <c r="M46" s="9">
        <v>7781</v>
      </c>
    </row>
    <row r="47" spans="1:13" ht="12.75">
      <c r="A47" s="9" t="s">
        <v>128</v>
      </c>
      <c r="B47" s="9">
        <v>7780</v>
      </c>
      <c r="C47" s="9">
        <v>200912</v>
      </c>
      <c r="D47" s="9">
        <v>3</v>
      </c>
      <c r="E47" s="9">
        <v>2798</v>
      </c>
      <c r="F47" s="9">
        <v>18855</v>
      </c>
      <c r="G47" s="9">
        <v>381676</v>
      </c>
      <c r="H47" s="9">
        <v>223669</v>
      </c>
      <c r="I47" s="9">
        <v>626998</v>
      </c>
      <c r="J47" s="9">
        <v>20945</v>
      </c>
      <c r="K47" s="9">
        <v>0</v>
      </c>
      <c r="L47" s="9">
        <v>0</v>
      </c>
      <c r="M47" s="9">
        <v>20945</v>
      </c>
    </row>
    <row r="48" spans="1:13" ht="12.75">
      <c r="A48" s="9" t="s">
        <v>153</v>
      </c>
      <c r="B48" s="9">
        <v>7790</v>
      </c>
      <c r="C48" s="9">
        <v>200912</v>
      </c>
      <c r="D48" s="9">
        <v>3</v>
      </c>
      <c r="E48" s="9">
        <v>47793</v>
      </c>
      <c r="F48" s="9">
        <v>19779</v>
      </c>
      <c r="G48" s="9">
        <v>5766</v>
      </c>
      <c r="H48" s="9">
        <v>6443</v>
      </c>
      <c r="I48" s="9">
        <v>79781</v>
      </c>
      <c r="J48" s="9">
        <v>0</v>
      </c>
      <c r="K48" s="9">
        <v>0</v>
      </c>
      <c r="L48" s="9">
        <v>0</v>
      </c>
      <c r="M48" s="9">
        <v>0</v>
      </c>
    </row>
    <row r="49" spans="1:13" ht="12.75">
      <c r="A49" s="9" t="s">
        <v>78</v>
      </c>
      <c r="B49" s="9">
        <v>7858</v>
      </c>
      <c r="C49" s="9">
        <v>200912</v>
      </c>
      <c r="D49" s="9">
        <v>1</v>
      </c>
      <c r="E49" s="9">
        <v>19179245</v>
      </c>
      <c r="F49" s="9">
        <v>3044965</v>
      </c>
      <c r="G49" s="9">
        <v>2028159</v>
      </c>
      <c r="H49" s="9">
        <v>2102851</v>
      </c>
      <c r="I49" s="9">
        <v>26355220</v>
      </c>
      <c r="J49" s="9">
        <v>1965300</v>
      </c>
      <c r="K49" s="9">
        <v>0</v>
      </c>
      <c r="L49" s="9">
        <v>38434</v>
      </c>
      <c r="M49" s="9">
        <v>2003734</v>
      </c>
    </row>
    <row r="50" spans="1:13" ht="12.75">
      <c r="A50" s="9" t="s">
        <v>122</v>
      </c>
      <c r="B50" s="9">
        <v>7890</v>
      </c>
      <c r="C50" s="9">
        <v>200912</v>
      </c>
      <c r="D50" s="9">
        <v>3</v>
      </c>
      <c r="E50" s="9">
        <v>184395</v>
      </c>
      <c r="F50" s="9">
        <v>108978</v>
      </c>
      <c r="G50" s="9">
        <v>93697</v>
      </c>
      <c r="H50" s="9">
        <v>91820</v>
      </c>
      <c r="I50" s="9">
        <v>478890</v>
      </c>
      <c r="J50" s="9">
        <v>0</v>
      </c>
      <c r="K50" s="9">
        <v>0</v>
      </c>
      <c r="L50" s="9">
        <v>1572</v>
      </c>
      <c r="M50" s="9">
        <v>1572</v>
      </c>
    </row>
    <row r="51" spans="1:13" ht="12.75">
      <c r="A51" s="9" t="s">
        <v>82</v>
      </c>
      <c r="B51" s="9">
        <v>7930</v>
      </c>
      <c r="C51" s="9">
        <v>200912</v>
      </c>
      <c r="D51" s="9">
        <v>3</v>
      </c>
      <c r="E51" s="9">
        <v>213370</v>
      </c>
      <c r="F51" s="9">
        <v>66692</v>
      </c>
      <c r="G51" s="9">
        <v>139595</v>
      </c>
      <c r="H51" s="9">
        <v>120313</v>
      </c>
      <c r="I51" s="9">
        <v>539970</v>
      </c>
      <c r="J51" s="9">
        <v>0</v>
      </c>
      <c r="K51" s="9">
        <v>0</v>
      </c>
      <c r="L51" s="9">
        <v>0</v>
      </c>
      <c r="M51" s="9">
        <v>0</v>
      </c>
    </row>
    <row r="52" spans="1:13" ht="12.75">
      <c r="A52" s="9" t="s">
        <v>146</v>
      </c>
      <c r="B52" s="9">
        <v>7990</v>
      </c>
      <c r="C52" s="9">
        <v>200912</v>
      </c>
      <c r="D52" s="9">
        <v>3</v>
      </c>
      <c r="E52" s="9">
        <v>74886</v>
      </c>
      <c r="F52" s="9">
        <v>114156</v>
      </c>
      <c r="G52" s="9">
        <v>190698</v>
      </c>
      <c r="H52" s="9">
        <v>52734</v>
      </c>
      <c r="I52" s="9">
        <v>432474</v>
      </c>
      <c r="J52" s="9">
        <v>0</v>
      </c>
      <c r="K52" s="9">
        <v>0</v>
      </c>
      <c r="L52" s="9">
        <v>0</v>
      </c>
      <c r="M52" s="9">
        <v>0</v>
      </c>
    </row>
    <row r="53" spans="1:13" ht="12.75">
      <c r="A53" s="9" t="s">
        <v>139</v>
      </c>
      <c r="B53" s="9">
        <v>8079</v>
      </c>
      <c r="C53" s="9">
        <v>200912</v>
      </c>
      <c r="D53" s="9">
        <v>1</v>
      </c>
      <c r="E53" s="9">
        <v>2588948</v>
      </c>
      <c r="F53" s="9">
        <v>2342669</v>
      </c>
      <c r="G53" s="9">
        <v>5057289</v>
      </c>
      <c r="H53" s="9">
        <v>1950845</v>
      </c>
      <c r="I53" s="9">
        <v>11939751</v>
      </c>
      <c r="J53" s="9">
        <v>14134</v>
      </c>
      <c r="K53" s="9">
        <v>0</v>
      </c>
      <c r="L53" s="9">
        <v>113397</v>
      </c>
      <c r="M53" s="9">
        <v>127531</v>
      </c>
    </row>
    <row r="54" spans="1:13" ht="12.75">
      <c r="A54" s="9" t="s">
        <v>106</v>
      </c>
      <c r="B54" s="9">
        <v>8099</v>
      </c>
      <c r="C54" s="9">
        <v>200912</v>
      </c>
      <c r="D54" s="9">
        <v>3</v>
      </c>
      <c r="E54" s="9">
        <v>930905</v>
      </c>
      <c r="F54" s="9">
        <v>92448</v>
      </c>
      <c r="G54" s="9">
        <v>129467</v>
      </c>
      <c r="H54" s="9">
        <v>262679</v>
      </c>
      <c r="I54" s="9">
        <v>1415499</v>
      </c>
      <c r="J54" s="9">
        <v>0</v>
      </c>
      <c r="K54" s="9">
        <v>0</v>
      </c>
      <c r="L54" s="9">
        <v>0</v>
      </c>
      <c r="M54" s="9">
        <v>0</v>
      </c>
    </row>
    <row r="55" spans="1:13" ht="12.75">
      <c r="A55" s="9" t="s">
        <v>110</v>
      </c>
      <c r="B55" s="9">
        <v>8117</v>
      </c>
      <c r="C55" s="9">
        <v>200912</v>
      </c>
      <c r="D55" s="9">
        <v>1</v>
      </c>
      <c r="E55" s="9">
        <v>17082981</v>
      </c>
      <c r="F55" s="9">
        <v>0</v>
      </c>
      <c r="G55" s="9">
        <v>13294</v>
      </c>
      <c r="H55" s="9">
        <v>2529231</v>
      </c>
      <c r="I55" s="9">
        <v>19625506</v>
      </c>
      <c r="J55" s="9">
        <v>9234729</v>
      </c>
      <c r="K55" s="9">
        <v>0</v>
      </c>
      <c r="L55" s="9">
        <v>107906</v>
      </c>
      <c r="M55" s="9">
        <v>9342635</v>
      </c>
    </row>
    <row r="56" spans="1:13" ht="12.75">
      <c r="A56" s="9" t="s">
        <v>36</v>
      </c>
      <c r="B56" s="9">
        <v>8222</v>
      </c>
      <c r="C56" s="9">
        <v>200912</v>
      </c>
      <c r="D56" s="9">
        <v>3</v>
      </c>
      <c r="E56" s="9">
        <v>13300</v>
      </c>
      <c r="F56" s="9">
        <v>0</v>
      </c>
      <c r="G56" s="9">
        <v>0</v>
      </c>
      <c r="H56" s="9">
        <v>2707</v>
      </c>
      <c r="I56" s="9">
        <v>16007</v>
      </c>
      <c r="J56" s="9">
        <v>0</v>
      </c>
      <c r="K56" s="9">
        <v>0</v>
      </c>
      <c r="L56" s="9">
        <v>13733</v>
      </c>
      <c r="M56" s="9">
        <v>13733</v>
      </c>
    </row>
    <row r="57" spans="1:13" ht="12.75">
      <c r="A57" s="9" t="s">
        <v>53</v>
      </c>
      <c r="B57" s="9">
        <v>8231</v>
      </c>
      <c r="C57" s="9">
        <v>200912</v>
      </c>
      <c r="D57" s="9">
        <v>2</v>
      </c>
      <c r="E57" s="9">
        <v>0</v>
      </c>
      <c r="F57" s="9">
        <v>0</v>
      </c>
      <c r="G57" s="9">
        <v>0</v>
      </c>
      <c r="H57" s="9">
        <v>100386</v>
      </c>
      <c r="I57" s="9">
        <v>100386</v>
      </c>
      <c r="J57" s="9">
        <v>118166</v>
      </c>
      <c r="K57" s="9">
        <v>0</v>
      </c>
      <c r="L57" s="9">
        <v>0</v>
      </c>
      <c r="M57" s="9">
        <v>118166</v>
      </c>
    </row>
    <row r="58" spans="1:13" ht="12.75">
      <c r="A58" s="9" t="s">
        <v>31</v>
      </c>
      <c r="B58" s="9">
        <v>8269</v>
      </c>
      <c r="C58" s="9">
        <v>200912</v>
      </c>
      <c r="D58" s="9">
        <v>3</v>
      </c>
      <c r="E58" s="9">
        <v>42639</v>
      </c>
      <c r="F58" s="9">
        <v>0</v>
      </c>
      <c r="G58" s="9">
        <v>0</v>
      </c>
      <c r="H58" s="9">
        <v>0</v>
      </c>
      <c r="I58" s="9">
        <v>42639</v>
      </c>
      <c r="J58" s="9">
        <v>0</v>
      </c>
      <c r="K58" s="9">
        <v>0</v>
      </c>
      <c r="L58" s="9">
        <v>3115</v>
      </c>
      <c r="M58" s="9">
        <v>3115</v>
      </c>
    </row>
    <row r="59" spans="1:13" ht="12.75">
      <c r="A59" s="9" t="s">
        <v>76</v>
      </c>
      <c r="B59" s="9">
        <v>9020</v>
      </c>
      <c r="C59" s="9">
        <v>200912</v>
      </c>
      <c r="D59" s="9">
        <v>3</v>
      </c>
      <c r="E59" s="9">
        <v>250373</v>
      </c>
      <c r="F59" s="9">
        <v>168682</v>
      </c>
      <c r="G59" s="9">
        <v>242967</v>
      </c>
      <c r="H59" s="9">
        <v>75432</v>
      </c>
      <c r="I59" s="9">
        <v>737454</v>
      </c>
      <c r="J59" s="9">
        <v>0</v>
      </c>
      <c r="K59" s="9">
        <v>0</v>
      </c>
      <c r="L59" s="9">
        <v>0</v>
      </c>
      <c r="M59" s="9">
        <v>0</v>
      </c>
    </row>
    <row r="60" spans="1:13" ht="12.75">
      <c r="A60" s="9" t="s">
        <v>158</v>
      </c>
      <c r="B60" s="9">
        <v>9024</v>
      </c>
      <c r="C60" s="9">
        <v>200912</v>
      </c>
      <c r="D60" s="9">
        <v>3</v>
      </c>
      <c r="E60" s="9">
        <v>16305</v>
      </c>
      <c r="F60" s="9">
        <v>7494</v>
      </c>
      <c r="G60" s="9">
        <v>52105</v>
      </c>
      <c r="H60" s="9">
        <v>10462</v>
      </c>
      <c r="I60" s="9">
        <v>86367</v>
      </c>
      <c r="J60" s="9">
        <v>0</v>
      </c>
      <c r="K60" s="9">
        <v>0</v>
      </c>
      <c r="L60" s="9">
        <v>0</v>
      </c>
      <c r="M60" s="9">
        <v>0</v>
      </c>
    </row>
    <row r="61" spans="1:13" ht="12.75">
      <c r="A61" s="9" t="s">
        <v>175</v>
      </c>
      <c r="B61" s="9">
        <v>7460</v>
      </c>
      <c r="C61" s="9">
        <v>200912</v>
      </c>
      <c r="D61" s="9">
        <v>3</v>
      </c>
      <c r="E61" s="9">
        <v>1298</v>
      </c>
      <c r="F61" s="9">
        <v>57246</v>
      </c>
      <c r="G61" s="9">
        <v>0</v>
      </c>
      <c r="H61" s="9">
        <v>19777</v>
      </c>
      <c r="I61" s="9">
        <v>78321</v>
      </c>
      <c r="J61" s="9">
        <v>0</v>
      </c>
      <c r="K61" s="9">
        <v>0</v>
      </c>
      <c r="L61" s="9">
        <v>0</v>
      </c>
      <c r="M61" s="9">
        <v>0</v>
      </c>
    </row>
    <row r="62" spans="1:13" ht="12.75">
      <c r="A62" s="9" t="s">
        <v>41</v>
      </c>
      <c r="B62" s="9">
        <v>9044</v>
      </c>
      <c r="C62" s="9">
        <v>200912</v>
      </c>
      <c r="D62" s="9">
        <v>3</v>
      </c>
      <c r="E62" s="9">
        <v>197652</v>
      </c>
      <c r="F62" s="9">
        <v>197842</v>
      </c>
      <c r="G62" s="9">
        <v>276517</v>
      </c>
      <c r="H62" s="9">
        <v>113460</v>
      </c>
      <c r="I62" s="9">
        <v>785471</v>
      </c>
      <c r="J62" s="9">
        <v>0</v>
      </c>
      <c r="K62" s="9">
        <v>0</v>
      </c>
      <c r="L62" s="9">
        <v>0</v>
      </c>
      <c r="M62" s="9">
        <v>0</v>
      </c>
    </row>
    <row r="63" spans="1:13" ht="12.75">
      <c r="A63" s="9" t="s">
        <v>150</v>
      </c>
      <c r="B63" s="9">
        <v>9070</v>
      </c>
      <c r="C63" s="9">
        <v>200912</v>
      </c>
      <c r="D63" s="9">
        <v>3</v>
      </c>
      <c r="E63" s="9">
        <v>1509957</v>
      </c>
      <c r="F63" s="9">
        <v>485508</v>
      </c>
      <c r="G63" s="9">
        <v>717947</v>
      </c>
      <c r="H63" s="9">
        <v>460918</v>
      </c>
      <c r="I63" s="9">
        <v>3174330</v>
      </c>
      <c r="J63" s="9">
        <v>30133</v>
      </c>
      <c r="K63" s="9">
        <v>0</v>
      </c>
      <c r="L63" s="9">
        <v>0</v>
      </c>
      <c r="M63" s="9">
        <v>30133</v>
      </c>
    </row>
    <row r="64" spans="1:13" ht="12.75">
      <c r="A64" s="9" t="s">
        <v>176</v>
      </c>
      <c r="B64" s="9">
        <v>9080</v>
      </c>
      <c r="C64" s="9">
        <v>200912</v>
      </c>
      <c r="D64" s="9">
        <v>3</v>
      </c>
      <c r="E64" s="9">
        <v>38846</v>
      </c>
      <c r="F64" s="9">
        <v>185558</v>
      </c>
      <c r="G64" s="9">
        <v>86029</v>
      </c>
      <c r="H64" s="9">
        <v>152589</v>
      </c>
      <c r="I64" s="9">
        <v>463023</v>
      </c>
      <c r="J64" s="9">
        <v>0</v>
      </c>
      <c r="K64" s="9">
        <v>0</v>
      </c>
      <c r="L64" s="9">
        <v>0</v>
      </c>
      <c r="M64" s="9">
        <v>0</v>
      </c>
    </row>
    <row r="65" spans="1:13" ht="12.75">
      <c r="A65" s="9" t="s">
        <v>143</v>
      </c>
      <c r="B65" s="9">
        <v>9090</v>
      </c>
      <c r="C65" s="9">
        <v>200912</v>
      </c>
      <c r="D65" s="9">
        <v>3</v>
      </c>
      <c r="E65" s="9">
        <v>949559</v>
      </c>
      <c r="F65" s="9">
        <v>132306</v>
      </c>
      <c r="G65" s="9">
        <v>0</v>
      </c>
      <c r="H65" s="9">
        <v>187817</v>
      </c>
      <c r="I65" s="9">
        <v>1269682</v>
      </c>
      <c r="J65" s="9">
        <v>0</v>
      </c>
      <c r="K65" s="9">
        <v>0</v>
      </c>
      <c r="L65" s="9">
        <v>0</v>
      </c>
      <c r="M65" s="9">
        <v>0</v>
      </c>
    </row>
    <row r="66" spans="1:13" ht="12.75">
      <c r="A66" s="9" t="s">
        <v>102</v>
      </c>
      <c r="B66" s="9">
        <v>9100</v>
      </c>
      <c r="C66" s="9">
        <v>200912</v>
      </c>
      <c r="D66" s="9">
        <v>3</v>
      </c>
      <c r="E66" s="9">
        <v>53423</v>
      </c>
      <c r="F66" s="9">
        <v>251974</v>
      </c>
      <c r="G66" s="9">
        <v>440672</v>
      </c>
      <c r="H66" s="9">
        <v>714934</v>
      </c>
      <c r="I66" s="9">
        <v>1461003</v>
      </c>
      <c r="J66" s="9">
        <v>0</v>
      </c>
      <c r="K66" s="9">
        <v>0</v>
      </c>
      <c r="L66" s="9">
        <v>0</v>
      </c>
      <c r="M66" s="9">
        <v>0</v>
      </c>
    </row>
    <row r="67" spans="1:13" ht="12.75">
      <c r="A67" s="9" t="s">
        <v>87</v>
      </c>
      <c r="B67" s="9">
        <v>9116</v>
      </c>
      <c r="C67" s="9">
        <v>200912</v>
      </c>
      <c r="D67" s="9">
        <v>3</v>
      </c>
      <c r="E67" s="9">
        <v>97277</v>
      </c>
      <c r="F67" s="9">
        <v>50578</v>
      </c>
      <c r="G67" s="9">
        <v>26741</v>
      </c>
      <c r="H67" s="9">
        <v>20031</v>
      </c>
      <c r="I67" s="9">
        <v>194626</v>
      </c>
      <c r="J67" s="9">
        <v>0</v>
      </c>
      <c r="K67" s="9">
        <v>0</v>
      </c>
      <c r="L67" s="9">
        <v>0</v>
      </c>
      <c r="M67" s="9">
        <v>0</v>
      </c>
    </row>
    <row r="68" spans="1:13" ht="12.75">
      <c r="A68" s="9" t="s">
        <v>63</v>
      </c>
      <c r="B68" s="9">
        <v>9133</v>
      </c>
      <c r="C68" s="9">
        <v>200912</v>
      </c>
      <c r="D68" s="9">
        <v>3</v>
      </c>
      <c r="E68" s="9">
        <v>9007</v>
      </c>
      <c r="F68" s="9">
        <v>8848</v>
      </c>
      <c r="G68" s="9">
        <v>9899</v>
      </c>
      <c r="H68" s="9">
        <v>3020</v>
      </c>
      <c r="I68" s="9">
        <v>30774</v>
      </c>
      <c r="J68" s="9">
        <v>0</v>
      </c>
      <c r="K68" s="9">
        <v>0</v>
      </c>
      <c r="L68" s="9">
        <v>0</v>
      </c>
      <c r="M68" s="9">
        <v>0</v>
      </c>
    </row>
    <row r="69" spans="1:13" ht="12.75">
      <c r="A69" s="9" t="s">
        <v>177</v>
      </c>
      <c r="B69" s="9">
        <v>9137</v>
      </c>
      <c r="C69" s="9">
        <v>200912</v>
      </c>
      <c r="D69" s="9">
        <v>3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46640</v>
      </c>
      <c r="M69" s="9">
        <v>46640</v>
      </c>
    </row>
    <row r="70" spans="1:13" ht="12.75">
      <c r="A70" s="9" t="s">
        <v>172</v>
      </c>
      <c r="B70" s="9">
        <v>9144</v>
      </c>
      <c r="C70" s="9">
        <v>200912</v>
      </c>
      <c r="D70" s="9">
        <v>3</v>
      </c>
      <c r="E70" s="9">
        <v>539789</v>
      </c>
      <c r="F70" s="9">
        <v>0</v>
      </c>
      <c r="G70" s="9">
        <v>0</v>
      </c>
      <c r="H70" s="9">
        <v>0</v>
      </c>
      <c r="I70" s="9">
        <v>539789</v>
      </c>
      <c r="J70" s="9">
        <v>1543714</v>
      </c>
      <c r="K70" s="9">
        <v>0</v>
      </c>
      <c r="L70" s="9">
        <v>32125</v>
      </c>
      <c r="M70" s="9">
        <v>1575839</v>
      </c>
    </row>
    <row r="71" spans="1:13" ht="12.75">
      <c r="A71" s="9" t="s">
        <v>50</v>
      </c>
      <c r="B71" s="9">
        <v>9174</v>
      </c>
      <c r="C71" s="9">
        <v>200912</v>
      </c>
      <c r="D71" s="9">
        <v>3</v>
      </c>
      <c r="E71" s="9">
        <v>735350</v>
      </c>
      <c r="F71" s="9">
        <v>156685</v>
      </c>
      <c r="G71" s="9">
        <v>303619</v>
      </c>
      <c r="H71" s="9">
        <v>161629</v>
      </c>
      <c r="I71" s="9">
        <v>1357283</v>
      </c>
      <c r="J71" s="9">
        <v>0</v>
      </c>
      <c r="K71" s="9">
        <v>0</v>
      </c>
      <c r="L71" s="9">
        <v>202</v>
      </c>
      <c r="M71" s="9">
        <v>202</v>
      </c>
    </row>
    <row r="72" spans="1:13" ht="12.75">
      <c r="A72" s="9" t="s">
        <v>44</v>
      </c>
      <c r="B72" s="9">
        <v>6610</v>
      </c>
      <c r="C72" s="9">
        <v>200912</v>
      </c>
      <c r="D72" s="9">
        <v>3</v>
      </c>
      <c r="E72" s="9">
        <v>10408</v>
      </c>
      <c r="F72" s="9">
        <v>0</v>
      </c>
      <c r="G72" s="9">
        <v>0</v>
      </c>
      <c r="H72" s="9">
        <v>262261</v>
      </c>
      <c r="I72" s="9">
        <v>272669</v>
      </c>
      <c r="J72" s="9">
        <v>0</v>
      </c>
      <c r="K72" s="9">
        <v>0</v>
      </c>
      <c r="L72" s="9">
        <v>6605</v>
      </c>
      <c r="M72" s="9">
        <v>6605</v>
      </c>
    </row>
    <row r="73" spans="1:13" ht="12.75">
      <c r="A73" s="9" t="s">
        <v>100</v>
      </c>
      <c r="B73" s="9">
        <v>9201</v>
      </c>
      <c r="C73" s="9">
        <v>200912</v>
      </c>
      <c r="D73" s="9">
        <v>3</v>
      </c>
      <c r="E73" s="9">
        <v>23177</v>
      </c>
      <c r="F73" s="9">
        <v>32229</v>
      </c>
      <c r="G73" s="9">
        <v>18783</v>
      </c>
      <c r="H73" s="9">
        <v>13343</v>
      </c>
      <c r="I73" s="9">
        <v>87532</v>
      </c>
      <c r="J73" s="9">
        <v>0</v>
      </c>
      <c r="K73" s="9">
        <v>0</v>
      </c>
      <c r="L73" s="9">
        <v>0</v>
      </c>
      <c r="M73" s="9">
        <v>0</v>
      </c>
    </row>
    <row r="74" spans="1:13" ht="12.75">
      <c r="A74" s="9" t="s">
        <v>71</v>
      </c>
      <c r="B74" s="9">
        <v>9212</v>
      </c>
      <c r="C74" s="9">
        <v>200912</v>
      </c>
      <c r="D74" s="9">
        <v>3</v>
      </c>
      <c r="E74" s="9">
        <v>14508</v>
      </c>
      <c r="F74" s="9">
        <v>22431</v>
      </c>
      <c r="G74" s="9">
        <v>61227</v>
      </c>
      <c r="H74" s="9">
        <v>30504</v>
      </c>
      <c r="I74" s="9">
        <v>128671</v>
      </c>
      <c r="J74" s="9">
        <v>0</v>
      </c>
      <c r="K74" s="9">
        <v>0</v>
      </c>
      <c r="L74" s="9">
        <v>0</v>
      </c>
      <c r="M74" s="9">
        <v>0</v>
      </c>
    </row>
    <row r="75" spans="1:13" ht="12.75">
      <c r="A75" s="9" t="s">
        <v>73</v>
      </c>
      <c r="B75" s="9">
        <v>9217</v>
      </c>
      <c r="C75" s="9">
        <v>200912</v>
      </c>
      <c r="D75" s="9">
        <v>3</v>
      </c>
      <c r="E75" s="9">
        <v>601107</v>
      </c>
      <c r="F75" s="9">
        <v>617900</v>
      </c>
      <c r="G75" s="9">
        <v>602070</v>
      </c>
      <c r="H75" s="9">
        <v>210575</v>
      </c>
      <c r="I75" s="9">
        <v>2031651</v>
      </c>
      <c r="J75" s="9">
        <v>0</v>
      </c>
      <c r="K75" s="9">
        <v>0</v>
      </c>
      <c r="L75" s="9">
        <v>107184</v>
      </c>
      <c r="M75" s="9">
        <v>107184</v>
      </c>
    </row>
    <row r="76" spans="1:13" ht="12.75">
      <c r="A76" s="9" t="s">
        <v>134</v>
      </c>
      <c r="B76" s="9">
        <v>9260</v>
      </c>
      <c r="C76" s="9">
        <v>200912</v>
      </c>
      <c r="D76" s="9">
        <v>2</v>
      </c>
      <c r="E76" s="9">
        <v>571</v>
      </c>
      <c r="F76" s="9">
        <v>781837</v>
      </c>
      <c r="G76" s="9">
        <v>3099611</v>
      </c>
      <c r="H76" s="9">
        <v>655270</v>
      </c>
      <c r="I76" s="9">
        <v>4537290</v>
      </c>
      <c r="J76" s="9">
        <v>0</v>
      </c>
      <c r="K76" s="9">
        <v>0</v>
      </c>
      <c r="L76" s="9">
        <v>399102</v>
      </c>
      <c r="M76" s="9">
        <v>399102</v>
      </c>
    </row>
    <row r="77" spans="1:13" ht="12.75">
      <c r="A77" s="9" t="s">
        <v>126</v>
      </c>
      <c r="B77" s="9">
        <v>9261</v>
      </c>
      <c r="C77" s="9">
        <v>200912</v>
      </c>
      <c r="D77" s="9">
        <v>3</v>
      </c>
      <c r="E77" s="9">
        <v>122140</v>
      </c>
      <c r="F77" s="9">
        <v>81247</v>
      </c>
      <c r="G77" s="9">
        <v>230903</v>
      </c>
      <c r="H77" s="9">
        <v>79499</v>
      </c>
      <c r="I77" s="9">
        <v>513788</v>
      </c>
      <c r="J77" s="9">
        <v>0</v>
      </c>
      <c r="K77" s="9">
        <v>0</v>
      </c>
      <c r="L77" s="9">
        <v>0</v>
      </c>
      <c r="M77" s="9">
        <v>0</v>
      </c>
    </row>
    <row r="78" spans="1:13" ht="12.75">
      <c r="A78" s="9" t="s">
        <v>85</v>
      </c>
      <c r="B78" s="9">
        <v>9283</v>
      </c>
      <c r="C78" s="9">
        <v>200912</v>
      </c>
      <c r="D78" s="9">
        <v>3</v>
      </c>
      <c r="E78" s="9">
        <v>52544</v>
      </c>
      <c r="F78" s="9">
        <v>6785</v>
      </c>
      <c r="G78" s="9">
        <v>51193</v>
      </c>
      <c r="H78" s="9">
        <v>11226</v>
      </c>
      <c r="I78" s="9">
        <v>121747</v>
      </c>
      <c r="J78" s="9">
        <v>0</v>
      </c>
      <c r="K78" s="9">
        <v>0</v>
      </c>
      <c r="L78" s="9">
        <v>0</v>
      </c>
      <c r="M78" s="9">
        <v>0</v>
      </c>
    </row>
    <row r="79" spans="1:13" ht="12.75">
      <c r="A79" s="9" t="s">
        <v>133</v>
      </c>
      <c r="B79" s="9">
        <v>9307</v>
      </c>
      <c r="C79" s="9">
        <v>200912</v>
      </c>
      <c r="D79" s="9">
        <v>3</v>
      </c>
      <c r="E79" s="9">
        <v>117476</v>
      </c>
      <c r="F79" s="9">
        <v>45572</v>
      </c>
      <c r="G79" s="9">
        <v>122556</v>
      </c>
      <c r="H79" s="9">
        <v>28488</v>
      </c>
      <c r="I79" s="9">
        <v>314093</v>
      </c>
      <c r="J79" s="9">
        <v>0</v>
      </c>
      <c r="K79" s="9">
        <v>0</v>
      </c>
      <c r="L79" s="9">
        <v>0</v>
      </c>
      <c r="M79" s="9">
        <v>0</v>
      </c>
    </row>
    <row r="80" spans="1:13" ht="12.75">
      <c r="A80" s="9" t="s">
        <v>18</v>
      </c>
      <c r="B80" s="9">
        <v>9312</v>
      </c>
      <c r="C80" s="9">
        <v>200912</v>
      </c>
      <c r="D80" s="9">
        <v>3</v>
      </c>
      <c r="E80" s="9">
        <v>35250</v>
      </c>
      <c r="F80" s="9">
        <v>33748</v>
      </c>
      <c r="G80" s="9">
        <v>77942</v>
      </c>
      <c r="H80" s="9">
        <v>3956</v>
      </c>
      <c r="I80" s="9">
        <v>150896</v>
      </c>
      <c r="J80" s="9">
        <v>0</v>
      </c>
      <c r="K80" s="9">
        <v>0</v>
      </c>
      <c r="L80" s="9">
        <v>0</v>
      </c>
      <c r="M80" s="9">
        <v>0</v>
      </c>
    </row>
    <row r="81" spans="1:13" ht="12.75">
      <c r="A81" s="9" t="s">
        <v>83</v>
      </c>
      <c r="B81" s="9">
        <v>9335</v>
      </c>
      <c r="C81" s="9">
        <v>200912</v>
      </c>
      <c r="D81" s="9">
        <v>3</v>
      </c>
      <c r="E81" s="9">
        <v>1709812</v>
      </c>
      <c r="F81" s="9">
        <v>407142</v>
      </c>
      <c r="G81" s="9">
        <v>33223</v>
      </c>
      <c r="H81" s="9">
        <v>556657</v>
      </c>
      <c r="I81" s="9">
        <v>2706832</v>
      </c>
      <c r="J81" s="9">
        <v>16050</v>
      </c>
      <c r="K81" s="9">
        <v>0</v>
      </c>
      <c r="L81" s="9">
        <v>0</v>
      </c>
      <c r="M81" s="9">
        <v>16050</v>
      </c>
    </row>
    <row r="82" spans="1:13" ht="12.75">
      <c r="A82" s="9" t="s">
        <v>74</v>
      </c>
      <c r="B82" s="9">
        <v>9351</v>
      </c>
      <c r="C82" s="9">
        <v>200912</v>
      </c>
      <c r="D82" s="9">
        <v>3</v>
      </c>
      <c r="E82" s="9">
        <v>743081</v>
      </c>
      <c r="F82" s="9">
        <v>246501</v>
      </c>
      <c r="G82" s="9">
        <v>15153</v>
      </c>
      <c r="H82" s="9">
        <v>139604</v>
      </c>
      <c r="I82" s="9">
        <v>1144339</v>
      </c>
      <c r="J82" s="9">
        <v>0</v>
      </c>
      <c r="K82" s="9">
        <v>0</v>
      </c>
      <c r="L82" s="9">
        <v>0</v>
      </c>
      <c r="M82" s="9">
        <v>0</v>
      </c>
    </row>
    <row r="83" spans="1:13" ht="12.75">
      <c r="A83" s="9" t="s">
        <v>132</v>
      </c>
      <c r="B83" s="9">
        <v>9380</v>
      </c>
      <c r="C83" s="9">
        <v>200912</v>
      </c>
      <c r="D83" s="9">
        <v>2</v>
      </c>
      <c r="E83" s="9">
        <v>2555720</v>
      </c>
      <c r="F83" s="9">
        <v>598231</v>
      </c>
      <c r="G83" s="9">
        <v>3063922</v>
      </c>
      <c r="H83" s="9">
        <v>724296</v>
      </c>
      <c r="I83" s="9">
        <v>6942169</v>
      </c>
      <c r="J83" s="9">
        <v>0</v>
      </c>
      <c r="K83" s="9">
        <v>0</v>
      </c>
      <c r="L83" s="9">
        <v>594272</v>
      </c>
      <c r="M83" s="9">
        <v>594272</v>
      </c>
    </row>
    <row r="84" spans="1:13" ht="12.75">
      <c r="A84" s="9" t="s">
        <v>38</v>
      </c>
      <c r="B84" s="9">
        <v>9388</v>
      </c>
      <c r="C84" s="9">
        <v>200912</v>
      </c>
      <c r="D84" s="9">
        <v>3</v>
      </c>
      <c r="E84" s="9">
        <v>54530</v>
      </c>
      <c r="F84" s="9">
        <v>40761</v>
      </c>
      <c r="G84" s="9">
        <v>130689</v>
      </c>
      <c r="H84" s="9">
        <v>31566</v>
      </c>
      <c r="I84" s="9">
        <v>257546</v>
      </c>
      <c r="J84" s="9">
        <v>0</v>
      </c>
      <c r="K84" s="9">
        <v>0</v>
      </c>
      <c r="L84" s="9">
        <v>0</v>
      </c>
      <c r="M84" s="9">
        <v>0</v>
      </c>
    </row>
    <row r="85" spans="1:13" ht="12.75">
      <c r="A85" s="9" t="s">
        <v>161</v>
      </c>
      <c r="B85" s="9">
        <v>9486</v>
      </c>
      <c r="C85" s="9">
        <v>200912</v>
      </c>
      <c r="D85" s="9">
        <v>3</v>
      </c>
      <c r="E85" s="9">
        <v>1547818</v>
      </c>
      <c r="F85" s="9">
        <v>428771</v>
      </c>
      <c r="G85" s="9">
        <v>0</v>
      </c>
      <c r="H85" s="9">
        <v>207109</v>
      </c>
      <c r="I85" s="9">
        <v>2183698</v>
      </c>
      <c r="J85" s="9">
        <v>0</v>
      </c>
      <c r="K85" s="9">
        <v>0</v>
      </c>
      <c r="L85" s="9">
        <v>0</v>
      </c>
      <c r="M85" s="9">
        <v>0</v>
      </c>
    </row>
    <row r="86" spans="1:13" ht="12.75">
      <c r="A86" s="9" t="s">
        <v>109</v>
      </c>
      <c r="B86" s="9">
        <v>9682</v>
      </c>
      <c r="C86" s="9">
        <v>200912</v>
      </c>
      <c r="D86" s="9">
        <v>3</v>
      </c>
      <c r="E86" s="9">
        <v>68821</v>
      </c>
      <c r="F86" s="9">
        <v>41694</v>
      </c>
      <c r="G86" s="9">
        <v>50494</v>
      </c>
      <c r="H86" s="9">
        <v>37378</v>
      </c>
      <c r="I86" s="9">
        <v>198387</v>
      </c>
      <c r="J86" s="9">
        <v>0</v>
      </c>
      <c r="K86" s="9">
        <v>0</v>
      </c>
      <c r="L86" s="9">
        <v>0</v>
      </c>
      <c r="M86" s="9">
        <v>0</v>
      </c>
    </row>
    <row r="87" spans="1:13" ht="12.75">
      <c r="A87" s="9" t="s">
        <v>49</v>
      </c>
      <c r="B87" s="9">
        <v>9684</v>
      </c>
      <c r="C87" s="9">
        <v>200912</v>
      </c>
      <c r="D87" s="9">
        <v>3</v>
      </c>
      <c r="E87" s="9">
        <v>21038</v>
      </c>
      <c r="F87" s="9">
        <v>15209</v>
      </c>
      <c r="G87" s="9">
        <v>32558</v>
      </c>
      <c r="H87" s="9">
        <v>3846</v>
      </c>
      <c r="I87" s="9">
        <v>72651</v>
      </c>
      <c r="J87" s="9">
        <v>0</v>
      </c>
      <c r="K87" s="9">
        <v>0</v>
      </c>
      <c r="L87" s="9">
        <v>0</v>
      </c>
      <c r="M87" s="9">
        <v>0</v>
      </c>
    </row>
    <row r="88" spans="1:13" ht="12.75">
      <c r="A88" s="9" t="s">
        <v>79</v>
      </c>
      <c r="B88" s="9">
        <v>9686</v>
      </c>
      <c r="C88" s="9">
        <v>200912</v>
      </c>
      <c r="D88" s="9">
        <v>3</v>
      </c>
      <c r="E88" s="9">
        <v>746541</v>
      </c>
      <c r="F88" s="9">
        <v>679419</v>
      </c>
      <c r="G88" s="9">
        <v>1104326</v>
      </c>
      <c r="H88" s="9">
        <v>347449</v>
      </c>
      <c r="I88" s="9">
        <v>2877733</v>
      </c>
      <c r="J88" s="9">
        <v>0</v>
      </c>
      <c r="K88" s="9">
        <v>0</v>
      </c>
      <c r="L88" s="9">
        <v>8950</v>
      </c>
      <c r="M88" s="9">
        <v>8950</v>
      </c>
    </row>
    <row r="89" spans="1:13" ht="12.75">
      <c r="A89" s="9" t="s">
        <v>156</v>
      </c>
      <c r="B89" s="9">
        <v>9690</v>
      </c>
      <c r="C89" s="9">
        <v>200912</v>
      </c>
      <c r="D89" s="9">
        <v>3</v>
      </c>
      <c r="E89" s="9">
        <v>160465</v>
      </c>
      <c r="F89" s="9">
        <v>94257</v>
      </c>
      <c r="G89" s="9">
        <v>219207</v>
      </c>
      <c r="H89" s="9">
        <v>22722</v>
      </c>
      <c r="I89" s="9">
        <v>496651</v>
      </c>
      <c r="J89" s="9">
        <v>0</v>
      </c>
      <c r="K89" s="9">
        <v>0</v>
      </c>
      <c r="L89" s="9">
        <v>0</v>
      </c>
      <c r="M89" s="9">
        <v>0</v>
      </c>
    </row>
    <row r="90" spans="1:13" ht="12.75">
      <c r="A90" s="9" t="s">
        <v>29</v>
      </c>
      <c r="B90" s="9">
        <v>9695</v>
      </c>
      <c r="C90" s="9">
        <v>200912</v>
      </c>
      <c r="D90" s="9">
        <v>3</v>
      </c>
      <c r="E90" s="9">
        <v>194462</v>
      </c>
      <c r="F90" s="9">
        <v>94411</v>
      </c>
      <c r="G90" s="9">
        <v>401861</v>
      </c>
      <c r="H90" s="9">
        <v>114645</v>
      </c>
      <c r="I90" s="9">
        <v>805378</v>
      </c>
      <c r="J90" s="9">
        <v>0</v>
      </c>
      <c r="K90" s="9">
        <v>0</v>
      </c>
      <c r="L90" s="9">
        <v>0</v>
      </c>
      <c r="M90" s="9">
        <v>0</v>
      </c>
    </row>
    <row r="91" spans="1:13" ht="12.75">
      <c r="A91" s="9" t="s">
        <v>62</v>
      </c>
      <c r="B91" s="9">
        <v>9740</v>
      </c>
      <c r="C91" s="9">
        <v>200912</v>
      </c>
      <c r="D91" s="9">
        <v>3</v>
      </c>
      <c r="E91" s="9">
        <v>238785</v>
      </c>
      <c r="F91" s="9">
        <v>154938</v>
      </c>
      <c r="G91" s="9">
        <v>158226</v>
      </c>
      <c r="H91" s="9">
        <v>88921</v>
      </c>
      <c r="I91" s="9">
        <v>640870</v>
      </c>
      <c r="J91" s="9">
        <v>0</v>
      </c>
      <c r="K91" s="9">
        <v>0</v>
      </c>
      <c r="L91" s="9">
        <v>1053</v>
      </c>
      <c r="M91" s="9">
        <v>1053</v>
      </c>
    </row>
    <row r="92" spans="1:13" ht="12.75">
      <c r="A92" s="9" t="s">
        <v>28</v>
      </c>
      <c r="B92" s="9">
        <v>9797</v>
      </c>
      <c r="C92" s="9">
        <v>200912</v>
      </c>
      <c r="D92" s="9">
        <v>3</v>
      </c>
      <c r="E92" s="9">
        <v>56541</v>
      </c>
      <c r="F92" s="9">
        <v>77738</v>
      </c>
      <c r="G92" s="9">
        <v>189586</v>
      </c>
      <c r="H92" s="9">
        <v>84626</v>
      </c>
      <c r="I92" s="9">
        <v>408490</v>
      </c>
      <c r="J92" s="9">
        <v>0</v>
      </c>
      <c r="K92" s="9">
        <v>0</v>
      </c>
      <c r="L92" s="9">
        <v>0</v>
      </c>
      <c r="M92" s="9">
        <v>0</v>
      </c>
    </row>
    <row r="93" spans="1:13" ht="12.75">
      <c r="A93" s="9" t="s">
        <v>25</v>
      </c>
      <c r="B93" s="9">
        <v>9827</v>
      </c>
      <c r="C93" s="9">
        <v>200912</v>
      </c>
      <c r="D93" s="9">
        <v>3</v>
      </c>
      <c r="E93" s="9">
        <v>80069</v>
      </c>
      <c r="F93" s="9">
        <v>49626</v>
      </c>
      <c r="G93" s="9">
        <v>3614</v>
      </c>
      <c r="H93" s="9">
        <v>136899</v>
      </c>
      <c r="I93" s="9">
        <v>270208</v>
      </c>
      <c r="J93" s="9">
        <v>0</v>
      </c>
      <c r="K93" s="9">
        <v>0</v>
      </c>
      <c r="L93" s="9">
        <v>0</v>
      </c>
      <c r="M93" s="9">
        <v>0</v>
      </c>
    </row>
    <row r="94" spans="1:13" ht="12.75">
      <c r="A94" s="9" t="s">
        <v>58</v>
      </c>
      <c r="B94" s="9">
        <v>9860</v>
      </c>
      <c r="C94" s="9">
        <v>200912</v>
      </c>
      <c r="D94" s="9">
        <v>3</v>
      </c>
      <c r="E94" s="9">
        <v>14802</v>
      </c>
      <c r="F94" s="9">
        <v>25970</v>
      </c>
      <c r="G94" s="9">
        <v>73135</v>
      </c>
      <c r="H94" s="9">
        <v>1334</v>
      </c>
      <c r="I94" s="9">
        <v>115240</v>
      </c>
      <c r="J94" s="9">
        <v>0</v>
      </c>
      <c r="K94" s="9">
        <v>0</v>
      </c>
      <c r="L94" s="9">
        <v>0</v>
      </c>
      <c r="M94" s="9">
        <v>0</v>
      </c>
    </row>
    <row r="95" spans="1:13" ht="12.75">
      <c r="A95" s="9" t="s">
        <v>52</v>
      </c>
      <c r="B95" s="9">
        <v>10001</v>
      </c>
      <c r="C95" s="9">
        <v>200912</v>
      </c>
      <c r="D95" s="9">
        <v>1</v>
      </c>
      <c r="E95" s="9">
        <v>464638</v>
      </c>
      <c r="F95" s="9">
        <v>3186858</v>
      </c>
      <c r="G95" s="9">
        <v>0</v>
      </c>
      <c r="H95" s="9">
        <v>114371</v>
      </c>
      <c r="I95" s="9">
        <v>3765867</v>
      </c>
      <c r="J95" s="9">
        <v>3686162</v>
      </c>
      <c r="K95" s="9">
        <v>0</v>
      </c>
      <c r="L95" s="9">
        <v>567273</v>
      </c>
      <c r="M95" s="9">
        <v>4253435</v>
      </c>
    </row>
    <row r="96" spans="1:13" ht="12.75">
      <c r="A96" s="9" t="s">
        <v>123</v>
      </c>
      <c r="B96" s="9">
        <v>12000</v>
      </c>
      <c r="C96" s="9">
        <v>200912</v>
      </c>
      <c r="D96" s="9">
        <v>2</v>
      </c>
      <c r="E96" s="9">
        <v>2585814</v>
      </c>
      <c r="F96" s="9">
        <v>621338</v>
      </c>
      <c r="G96" s="9">
        <v>560078</v>
      </c>
      <c r="H96" s="9">
        <v>320304</v>
      </c>
      <c r="I96" s="9">
        <v>4087534</v>
      </c>
      <c r="J96" s="9">
        <v>0</v>
      </c>
      <c r="K96" s="9">
        <v>0</v>
      </c>
      <c r="L96" s="9">
        <v>0</v>
      </c>
      <c r="M96" s="9">
        <v>0</v>
      </c>
    </row>
    <row r="97" spans="1:13" ht="12.75">
      <c r="A97" s="9" t="s">
        <v>61</v>
      </c>
      <c r="B97" s="9">
        <v>13080</v>
      </c>
      <c r="C97" s="9">
        <v>200912</v>
      </c>
      <c r="D97" s="9">
        <v>3</v>
      </c>
      <c r="E97" s="9">
        <v>76212</v>
      </c>
      <c r="F97" s="9">
        <v>16760</v>
      </c>
      <c r="G97" s="9">
        <v>0</v>
      </c>
      <c r="H97" s="9">
        <v>10308</v>
      </c>
      <c r="I97" s="9">
        <v>103280</v>
      </c>
      <c r="J97" s="9">
        <v>0</v>
      </c>
      <c r="K97" s="9">
        <v>0</v>
      </c>
      <c r="L97" s="9">
        <v>0</v>
      </c>
      <c r="M97" s="9">
        <v>0</v>
      </c>
    </row>
    <row r="98" spans="1:13" ht="12.75">
      <c r="A98" s="9" t="s">
        <v>65</v>
      </c>
      <c r="B98" s="9">
        <v>13290</v>
      </c>
      <c r="C98" s="9">
        <v>200912</v>
      </c>
      <c r="D98" s="9">
        <v>3</v>
      </c>
      <c r="E98" s="9">
        <v>0</v>
      </c>
      <c r="F98" s="9">
        <v>1926</v>
      </c>
      <c r="G98" s="9">
        <v>0</v>
      </c>
      <c r="H98" s="9">
        <v>39589</v>
      </c>
      <c r="I98" s="9">
        <v>41515</v>
      </c>
      <c r="J98" s="9">
        <v>0</v>
      </c>
      <c r="K98" s="9">
        <v>0</v>
      </c>
      <c r="L98" s="9">
        <v>3425</v>
      </c>
      <c r="M98" s="9">
        <v>3425</v>
      </c>
    </row>
    <row r="99" spans="1:13" ht="12.75">
      <c r="A99" s="9" t="s">
        <v>130</v>
      </c>
      <c r="B99" s="9">
        <v>13330</v>
      </c>
      <c r="C99" s="9">
        <v>200912</v>
      </c>
      <c r="D99" s="9">
        <v>3</v>
      </c>
      <c r="E99" s="9">
        <v>1000</v>
      </c>
      <c r="F99" s="9">
        <v>15952</v>
      </c>
      <c r="G99" s="9">
        <v>1546</v>
      </c>
      <c r="H99" s="9">
        <v>18011</v>
      </c>
      <c r="I99" s="9">
        <v>36509</v>
      </c>
      <c r="J99" s="9">
        <v>0</v>
      </c>
      <c r="K99" s="9">
        <v>0</v>
      </c>
      <c r="L99" s="9">
        <v>0</v>
      </c>
      <c r="M99" s="9">
        <v>0</v>
      </c>
    </row>
    <row r="100" spans="1:13" ht="12.75">
      <c r="A100" s="9" t="s">
        <v>97</v>
      </c>
      <c r="B100" s="9">
        <v>13460</v>
      </c>
      <c r="C100" s="9">
        <v>200912</v>
      </c>
      <c r="D100" s="9">
        <v>3</v>
      </c>
      <c r="E100" s="9">
        <v>222028</v>
      </c>
      <c r="F100" s="9">
        <v>178126</v>
      </c>
      <c r="G100" s="9">
        <v>0</v>
      </c>
      <c r="H100" s="9">
        <v>7248</v>
      </c>
      <c r="I100" s="9">
        <v>407402</v>
      </c>
      <c r="J100" s="9">
        <v>0</v>
      </c>
      <c r="K100" s="9">
        <v>0</v>
      </c>
      <c r="L100" s="9">
        <v>0</v>
      </c>
      <c r="M100" s="9"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0"/>
  <sheetViews>
    <sheetView zoomScalePageLayoutView="0" workbookViewId="0" topLeftCell="A118">
      <selection activeCell="C123" sqref="C123"/>
    </sheetView>
  </sheetViews>
  <sheetFormatPr defaultColWidth="9.140625" defaultRowHeight="12.75"/>
  <cols>
    <col min="1" max="1" width="11.140625" style="0" bestFit="1" customWidth="1"/>
  </cols>
  <sheetData>
    <row r="1" spans="1:2" ht="12.75">
      <c r="A1" s="1">
        <v>7270</v>
      </c>
      <c r="B1" s="1" t="s">
        <v>12</v>
      </c>
    </row>
    <row r="2" spans="1:2" ht="12.75">
      <c r="A2" s="1">
        <v>9356</v>
      </c>
      <c r="B2" s="1" t="s">
        <v>13</v>
      </c>
    </row>
    <row r="3" spans="1:2" ht="12.75">
      <c r="A3" s="1">
        <v>7681</v>
      </c>
      <c r="B3" s="1" t="s">
        <v>14</v>
      </c>
    </row>
    <row r="4" spans="1:2" ht="12.75">
      <c r="A4" s="1">
        <v>5201</v>
      </c>
      <c r="B4" s="1" t="s">
        <v>15</v>
      </c>
    </row>
    <row r="5" spans="1:2" ht="12.75">
      <c r="A5" s="1">
        <v>5301</v>
      </c>
      <c r="B5" s="1" t="s">
        <v>16</v>
      </c>
    </row>
    <row r="6" spans="1:2" ht="12.75">
      <c r="A6" s="1">
        <v>547</v>
      </c>
      <c r="B6" s="1" t="s">
        <v>17</v>
      </c>
    </row>
    <row r="7" spans="1:2" ht="12.75">
      <c r="A7" s="1">
        <v>9312</v>
      </c>
      <c r="B7" s="1" t="s">
        <v>18</v>
      </c>
    </row>
    <row r="8" spans="1:2" ht="12.75">
      <c r="A8" s="1">
        <v>9144</v>
      </c>
      <c r="B8" s="1" t="s">
        <v>19</v>
      </c>
    </row>
    <row r="9" spans="1:2" ht="12.75">
      <c r="A9" s="1">
        <v>570</v>
      </c>
      <c r="B9" s="1" t="s">
        <v>20</v>
      </c>
    </row>
    <row r="10" spans="1:2" ht="12.75">
      <c r="A10" s="1">
        <v>1671</v>
      </c>
      <c r="B10" s="1" t="s">
        <v>21</v>
      </c>
    </row>
    <row r="11" spans="1:2" ht="12.75">
      <c r="A11" s="1">
        <v>9121</v>
      </c>
      <c r="B11" s="1" t="s">
        <v>22</v>
      </c>
    </row>
    <row r="12" spans="1:2" ht="12.75">
      <c r="A12" s="1">
        <v>7680</v>
      </c>
      <c r="B12" s="1" t="s">
        <v>23</v>
      </c>
    </row>
    <row r="13" spans="1:2" ht="12.75">
      <c r="A13" s="1">
        <v>9634</v>
      </c>
      <c r="B13" s="1" t="s">
        <v>24</v>
      </c>
    </row>
    <row r="14" spans="1:2" ht="12.75">
      <c r="A14" s="1">
        <v>9827</v>
      </c>
      <c r="B14" s="1" t="s">
        <v>25</v>
      </c>
    </row>
    <row r="15" spans="1:2" ht="12.75">
      <c r="A15" s="1">
        <v>13230</v>
      </c>
      <c r="B15" s="1" t="s">
        <v>26</v>
      </c>
    </row>
    <row r="16" spans="1:2" ht="12.75">
      <c r="A16" s="1">
        <v>6482</v>
      </c>
      <c r="B16" s="1" t="s">
        <v>27</v>
      </c>
    </row>
    <row r="17" spans="1:2" ht="12.75">
      <c r="A17" s="1">
        <v>9797</v>
      </c>
      <c r="B17" s="1" t="s">
        <v>28</v>
      </c>
    </row>
    <row r="18" spans="1:2" ht="12.75">
      <c r="A18" s="1">
        <v>9695</v>
      </c>
      <c r="B18" s="1" t="s">
        <v>29</v>
      </c>
    </row>
    <row r="19" spans="1:2" ht="12.75">
      <c r="A19" s="1">
        <v>8229</v>
      </c>
      <c r="B19" s="1" t="s">
        <v>30</v>
      </c>
    </row>
    <row r="20" spans="1:2" ht="12.75">
      <c r="A20" s="1">
        <v>8269</v>
      </c>
      <c r="B20" s="1" t="s">
        <v>31</v>
      </c>
    </row>
    <row r="21" spans="1:2" ht="12.75">
      <c r="A21" s="1">
        <v>5999</v>
      </c>
      <c r="B21" s="1" t="s">
        <v>32</v>
      </c>
    </row>
    <row r="22" spans="1:2" ht="12.75">
      <c r="A22" s="1">
        <v>3000</v>
      </c>
      <c r="B22" s="1" t="s">
        <v>33</v>
      </c>
    </row>
    <row r="23" spans="1:2" ht="12.75">
      <c r="A23" s="1">
        <v>579</v>
      </c>
      <c r="B23" s="1" t="s">
        <v>34</v>
      </c>
    </row>
    <row r="24" spans="1:2" ht="12.75">
      <c r="A24" s="1">
        <v>9363</v>
      </c>
      <c r="B24" s="1" t="s">
        <v>35</v>
      </c>
    </row>
    <row r="25" spans="1:2" ht="12.75">
      <c r="A25" s="1">
        <v>8222</v>
      </c>
      <c r="B25" s="1" t="s">
        <v>36</v>
      </c>
    </row>
    <row r="26" spans="1:2" ht="12.75">
      <c r="A26" s="1">
        <v>6060</v>
      </c>
      <c r="B26" s="1" t="s">
        <v>37</v>
      </c>
    </row>
    <row r="27" spans="1:2" ht="12.75">
      <c r="A27" s="1">
        <v>9388</v>
      </c>
      <c r="B27" s="1" t="s">
        <v>38</v>
      </c>
    </row>
    <row r="28" spans="1:2" ht="12.75">
      <c r="A28" s="1">
        <v>7320</v>
      </c>
      <c r="B28" s="1" t="s">
        <v>39</v>
      </c>
    </row>
    <row r="29" spans="1:2" ht="12.75">
      <c r="A29" s="1">
        <v>537</v>
      </c>
      <c r="B29" s="1" t="s">
        <v>40</v>
      </c>
    </row>
    <row r="30" spans="1:2" ht="12.75">
      <c r="A30" s="1">
        <v>9044</v>
      </c>
      <c r="B30" s="1" t="s">
        <v>41</v>
      </c>
    </row>
    <row r="31" spans="1:2" ht="12.75">
      <c r="A31" s="1">
        <v>13240</v>
      </c>
      <c r="B31" s="1" t="s">
        <v>42</v>
      </c>
    </row>
    <row r="32" spans="1:2" ht="12.75">
      <c r="A32" s="1">
        <v>9080</v>
      </c>
      <c r="B32" s="1" t="s">
        <v>43</v>
      </c>
    </row>
    <row r="33" spans="1:2" ht="12.75">
      <c r="A33" s="2">
        <v>9189</v>
      </c>
      <c r="B33" s="2" t="s">
        <v>44</v>
      </c>
    </row>
    <row r="34" spans="1:2" ht="12.75">
      <c r="A34" s="1">
        <v>9181</v>
      </c>
      <c r="B34" s="1" t="s">
        <v>45</v>
      </c>
    </row>
    <row r="35" spans="1:2" ht="12.75">
      <c r="A35" s="1">
        <v>9137</v>
      </c>
      <c r="B35" s="1" t="s">
        <v>46</v>
      </c>
    </row>
    <row r="36" spans="1:2" ht="12.75">
      <c r="A36" s="2">
        <v>1187</v>
      </c>
      <c r="B36" s="2" t="s">
        <v>47</v>
      </c>
    </row>
    <row r="37" spans="1:2" ht="12.75">
      <c r="A37" s="1">
        <v>644</v>
      </c>
      <c r="B37" s="1" t="s">
        <v>48</v>
      </c>
    </row>
    <row r="38" spans="1:2" ht="12.75">
      <c r="A38" s="1">
        <v>9684</v>
      </c>
      <c r="B38" s="1" t="s">
        <v>49</v>
      </c>
    </row>
    <row r="39" spans="1:2" ht="12.75">
      <c r="A39" s="1">
        <v>9174</v>
      </c>
      <c r="B39" s="1" t="s">
        <v>50</v>
      </c>
    </row>
    <row r="40" spans="1:2" ht="12.75">
      <c r="A40" s="1">
        <v>13070</v>
      </c>
      <c r="B40" s="1" t="s">
        <v>51</v>
      </c>
    </row>
    <row r="41" spans="1:2" ht="12.75">
      <c r="A41" s="1">
        <v>10001</v>
      </c>
      <c r="B41" s="1" t="s">
        <v>52</v>
      </c>
    </row>
    <row r="42" spans="1:2" ht="12.75">
      <c r="A42" s="1">
        <v>8231</v>
      </c>
      <c r="B42" s="1" t="s">
        <v>53</v>
      </c>
    </row>
    <row r="43" spans="1:2" ht="12.75">
      <c r="A43" s="1">
        <v>5140</v>
      </c>
      <c r="B43" s="1" t="s">
        <v>54</v>
      </c>
    </row>
    <row r="44" spans="1:2" ht="12.75">
      <c r="A44" s="1">
        <v>725</v>
      </c>
      <c r="B44" s="1" t="s">
        <v>55</v>
      </c>
    </row>
    <row r="45" spans="1:2" ht="12.75">
      <c r="A45" s="1">
        <v>9639</v>
      </c>
      <c r="B45" s="1" t="s">
        <v>56</v>
      </c>
    </row>
    <row r="46" spans="1:2" ht="12.75">
      <c r="A46" s="1">
        <v>800</v>
      </c>
      <c r="B46" s="1" t="s">
        <v>57</v>
      </c>
    </row>
    <row r="47" spans="1:2" ht="12.75">
      <c r="A47" s="1">
        <v>9860</v>
      </c>
      <c r="B47" s="1" t="s">
        <v>58</v>
      </c>
    </row>
    <row r="48" spans="1:2" ht="12.75">
      <c r="A48" s="1">
        <v>5470</v>
      </c>
      <c r="B48" s="1" t="s">
        <v>59</v>
      </c>
    </row>
    <row r="49" spans="1:2" ht="12.75">
      <c r="A49" s="1">
        <v>9501</v>
      </c>
      <c r="B49" s="1" t="s">
        <v>60</v>
      </c>
    </row>
    <row r="50" spans="1:2" ht="12.75">
      <c r="A50" s="1">
        <v>13080</v>
      </c>
      <c r="B50" s="1" t="s">
        <v>61</v>
      </c>
    </row>
    <row r="51" spans="1:2" ht="12.75">
      <c r="A51" s="1">
        <v>9740</v>
      </c>
      <c r="B51" s="1" t="s">
        <v>62</v>
      </c>
    </row>
    <row r="52" spans="1:2" ht="12.75">
      <c r="A52" s="1">
        <v>9133</v>
      </c>
      <c r="B52" s="1" t="s">
        <v>63</v>
      </c>
    </row>
    <row r="53" spans="1:2" ht="12.75">
      <c r="A53" s="1">
        <v>13450</v>
      </c>
      <c r="B53" s="1" t="s">
        <v>64</v>
      </c>
    </row>
    <row r="54" spans="1:2" ht="12.75">
      <c r="A54" s="1">
        <v>13290</v>
      </c>
      <c r="B54" s="1" t="s">
        <v>65</v>
      </c>
    </row>
    <row r="55" spans="1:2" ht="12.75">
      <c r="A55" s="1">
        <v>6460</v>
      </c>
      <c r="B55" s="1" t="s">
        <v>66</v>
      </c>
    </row>
    <row r="56" spans="1:2" ht="12.75">
      <c r="A56" s="1">
        <v>828</v>
      </c>
      <c r="B56" s="1" t="s">
        <v>67</v>
      </c>
    </row>
    <row r="57" spans="1:2" ht="12.75">
      <c r="A57" s="1">
        <v>6471</v>
      </c>
      <c r="B57" s="1" t="s">
        <v>68</v>
      </c>
    </row>
    <row r="58" spans="1:2" ht="12.75">
      <c r="A58" s="1">
        <v>8115</v>
      </c>
      <c r="B58" s="1" t="s">
        <v>69</v>
      </c>
    </row>
    <row r="59" spans="1:2" ht="12.75">
      <c r="A59" s="1">
        <v>580</v>
      </c>
      <c r="B59" s="1" t="s">
        <v>70</v>
      </c>
    </row>
    <row r="60" spans="1:2" ht="12.75">
      <c r="A60" s="1">
        <v>9212</v>
      </c>
      <c r="B60" s="1" t="s">
        <v>71</v>
      </c>
    </row>
    <row r="61" spans="1:2" ht="12.75">
      <c r="A61" s="1">
        <v>9357</v>
      </c>
      <c r="B61" s="1" t="s">
        <v>72</v>
      </c>
    </row>
    <row r="62" spans="1:2" ht="12.75">
      <c r="A62" s="1">
        <v>9217</v>
      </c>
      <c r="B62" s="1" t="s">
        <v>73</v>
      </c>
    </row>
    <row r="63" spans="1:2" ht="12.75">
      <c r="A63" s="1">
        <v>9351</v>
      </c>
      <c r="B63" s="1" t="s">
        <v>74</v>
      </c>
    </row>
    <row r="64" spans="1:2" ht="12.75">
      <c r="A64" s="1">
        <v>9143</v>
      </c>
      <c r="B64" s="1" t="s">
        <v>75</v>
      </c>
    </row>
    <row r="65" spans="1:2" ht="12.75">
      <c r="A65" s="1">
        <v>9020</v>
      </c>
      <c r="B65" s="1" t="s">
        <v>76</v>
      </c>
    </row>
    <row r="66" spans="1:2" ht="12.75">
      <c r="A66" s="1">
        <v>7500</v>
      </c>
      <c r="B66" s="1" t="s">
        <v>77</v>
      </c>
    </row>
    <row r="67" spans="1:2" ht="12.75">
      <c r="A67" s="1">
        <v>7858</v>
      </c>
      <c r="B67" s="1" t="s">
        <v>78</v>
      </c>
    </row>
    <row r="68" spans="1:2" ht="12.75">
      <c r="A68" s="1">
        <v>9686</v>
      </c>
      <c r="B68" s="1" t="s">
        <v>79</v>
      </c>
    </row>
    <row r="69" spans="1:2" ht="12.75">
      <c r="A69" s="1">
        <v>9135</v>
      </c>
      <c r="B69" s="1" t="s">
        <v>80</v>
      </c>
    </row>
    <row r="70" spans="1:2" ht="12.75">
      <c r="A70" s="1">
        <v>631</v>
      </c>
      <c r="B70" s="1" t="s">
        <v>81</v>
      </c>
    </row>
    <row r="71" spans="1:2" ht="12.75">
      <c r="A71" s="1">
        <v>7930</v>
      </c>
      <c r="B71" s="1" t="s">
        <v>82</v>
      </c>
    </row>
    <row r="72" spans="1:2" ht="12.75">
      <c r="A72" s="1">
        <v>9335</v>
      </c>
      <c r="B72" s="1" t="s">
        <v>83</v>
      </c>
    </row>
    <row r="73" spans="1:2" ht="12.75">
      <c r="A73" s="1">
        <v>13100</v>
      </c>
      <c r="B73" s="1" t="s">
        <v>84</v>
      </c>
    </row>
    <row r="74" spans="1:2" ht="12.75">
      <c r="A74" s="1">
        <v>9283</v>
      </c>
      <c r="B74" s="1" t="s">
        <v>85</v>
      </c>
    </row>
    <row r="75" spans="1:2" ht="12.75">
      <c r="A75" s="1">
        <v>5125</v>
      </c>
      <c r="B75" s="1" t="s">
        <v>86</v>
      </c>
    </row>
    <row r="76" spans="1:2" ht="12.75">
      <c r="A76" s="1">
        <v>9116</v>
      </c>
      <c r="B76" s="1" t="s">
        <v>87</v>
      </c>
    </row>
    <row r="77" spans="1:2" ht="12.75">
      <c r="A77" s="1">
        <v>6300</v>
      </c>
      <c r="B77" s="1" t="s">
        <v>88</v>
      </c>
    </row>
    <row r="78" spans="1:2" ht="12.75">
      <c r="A78" s="1">
        <v>681</v>
      </c>
      <c r="B78" s="1" t="s">
        <v>89</v>
      </c>
    </row>
    <row r="79" spans="1:2" ht="12.75">
      <c r="A79" s="1">
        <v>6520</v>
      </c>
      <c r="B79" s="1" t="s">
        <v>90</v>
      </c>
    </row>
    <row r="80" spans="1:2" ht="12.75">
      <c r="A80" s="1">
        <v>13000</v>
      </c>
      <c r="B80" s="1" t="s">
        <v>91</v>
      </c>
    </row>
    <row r="81" spans="1:2" ht="12.75">
      <c r="A81" s="1">
        <v>6771</v>
      </c>
      <c r="B81" s="1" t="s">
        <v>92</v>
      </c>
    </row>
    <row r="82" spans="1:2" ht="12.75">
      <c r="A82" s="1">
        <v>9824</v>
      </c>
      <c r="B82" s="1" t="s">
        <v>93</v>
      </c>
    </row>
    <row r="83" spans="1:2" ht="12.75">
      <c r="A83" s="1">
        <v>9033</v>
      </c>
      <c r="B83" s="1" t="s">
        <v>94</v>
      </c>
    </row>
    <row r="84" spans="1:2" ht="12.75">
      <c r="A84" s="1">
        <v>400</v>
      </c>
      <c r="B84" s="1" t="s">
        <v>95</v>
      </c>
    </row>
    <row r="85" spans="1:2" ht="12.75">
      <c r="A85" s="1">
        <v>6070</v>
      </c>
      <c r="B85" s="1" t="s">
        <v>96</v>
      </c>
    </row>
    <row r="86" spans="1:2" ht="12.75">
      <c r="A86" s="1">
        <v>13460</v>
      </c>
      <c r="B86" s="1" t="s">
        <v>97</v>
      </c>
    </row>
    <row r="87" spans="1:2" ht="12.75">
      <c r="A87" s="1">
        <v>755</v>
      </c>
      <c r="B87" s="1" t="s">
        <v>98</v>
      </c>
    </row>
    <row r="88" spans="1:2" ht="12.75">
      <c r="A88" s="1">
        <v>9377</v>
      </c>
      <c r="B88" s="1" t="s">
        <v>99</v>
      </c>
    </row>
    <row r="89" spans="1:2" ht="12.75">
      <c r="A89" s="1">
        <v>9201</v>
      </c>
      <c r="B89" s="1" t="s">
        <v>100</v>
      </c>
    </row>
    <row r="90" spans="1:2" ht="12.75">
      <c r="A90" s="1">
        <v>7380</v>
      </c>
      <c r="B90" s="1" t="s">
        <v>101</v>
      </c>
    </row>
    <row r="91" spans="1:2" ht="12.75">
      <c r="A91" s="1">
        <v>9100</v>
      </c>
      <c r="B91" s="1" t="s">
        <v>102</v>
      </c>
    </row>
    <row r="92" spans="1:2" ht="12.75">
      <c r="A92" s="1">
        <v>6140</v>
      </c>
      <c r="B92" s="1" t="s">
        <v>103</v>
      </c>
    </row>
    <row r="93" spans="1:2" ht="12.75">
      <c r="A93" s="2">
        <v>2222</v>
      </c>
      <c r="B93" s="2" t="s">
        <v>104</v>
      </c>
    </row>
    <row r="94" spans="1:2" ht="12.75">
      <c r="A94" s="1">
        <v>6860</v>
      </c>
      <c r="B94" s="1" t="s">
        <v>105</v>
      </c>
    </row>
    <row r="95" spans="1:2" ht="12.75">
      <c r="A95" s="1">
        <v>8099</v>
      </c>
      <c r="B95" s="1" t="s">
        <v>106</v>
      </c>
    </row>
    <row r="96" spans="1:2" ht="12.75">
      <c r="A96" s="1">
        <v>9117</v>
      </c>
      <c r="B96" s="1" t="s">
        <v>107</v>
      </c>
    </row>
    <row r="97" spans="1:2" ht="12.75">
      <c r="A97" s="1">
        <v>9865</v>
      </c>
      <c r="B97" s="1" t="s">
        <v>108</v>
      </c>
    </row>
    <row r="98" spans="1:2" ht="12.75">
      <c r="A98" s="1">
        <v>9682</v>
      </c>
      <c r="B98" s="1" t="s">
        <v>109</v>
      </c>
    </row>
    <row r="99" spans="1:2" ht="12.75">
      <c r="A99" s="1">
        <v>8117</v>
      </c>
      <c r="B99" s="1" t="s">
        <v>110</v>
      </c>
    </row>
    <row r="100" spans="1:2" ht="12.75">
      <c r="A100" s="1">
        <v>7440</v>
      </c>
      <c r="B100" s="1" t="s">
        <v>111</v>
      </c>
    </row>
    <row r="101" spans="1:2" ht="12.75">
      <c r="A101" s="1">
        <v>13220</v>
      </c>
      <c r="B101" s="1" t="s">
        <v>112</v>
      </c>
    </row>
    <row r="102" spans="1:2" ht="12.75">
      <c r="A102" s="1">
        <v>7570</v>
      </c>
      <c r="B102" s="1" t="s">
        <v>113</v>
      </c>
    </row>
    <row r="103" spans="1:2" ht="12.75">
      <c r="A103" s="1">
        <v>544</v>
      </c>
      <c r="B103" s="1" t="s">
        <v>114</v>
      </c>
    </row>
    <row r="104" spans="1:2" ht="12.75">
      <c r="A104" s="1">
        <v>7650</v>
      </c>
      <c r="B104" s="1" t="s">
        <v>115</v>
      </c>
    </row>
    <row r="105" spans="1:2" ht="12.75">
      <c r="A105" s="1">
        <v>7670</v>
      </c>
      <c r="B105" s="1" t="s">
        <v>116</v>
      </c>
    </row>
    <row r="106" spans="1:2" ht="12.75">
      <c r="A106" s="1">
        <v>847</v>
      </c>
      <c r="B106" s="1" t="s">
        <v>117</v>
      </c>
    </row>
    <row r="107" spans="1:2" ht="12.75">
      <c r="A107" s="1">
        <v>6160</v>
      </c>
      <c r="B107" s="1" t="s">
        <v>118</v>
      </c>
    </row>
    <row r="108" spans="1:2" ht="12.75">
      <c r="A108" s="1">
        <v>13020</v>
      </c>
      <c r="B108" s="1" t="s">
        <v>119</v>
      </c>
    </row>
    <row r="109" spans="1:2" ht="12.75">
      <c r="A109" s="1">
        <v>13430</v>
      </c>
      <c r="B109" s="1" t="s">
        <v>120</v>
      </c>
    </row>
    <row r="110" spans="1:2" ht="12.75">
      <c r="A110" s="1">
        <v>9354</v>
      </c>
      <c r="B110" s="1" t="s">
        <v>121</v>
      </c>
    </row>
    <row r="111" spans="1:2" ht="12.75">
      <c r="A111" s="1">
        <v>7890</v>
      </c>
      <c r="B111" s="1" t="s">
        <v>122</v>
      </c>
    </row>
    <row r="112" spans="1:2" ht="12.75">
      <c r="A112" s="1">
        <v>12000</v>
      </c>
      <c r="B112" s="1" t="s">
        <v>123</v>
      </c>
    </row>
    <row r="113" spans="1:2" ht="12.75">
      <c r="A113" s="2">
        <v>1149</v>
      </c>
      <c r="B113" s="2" t="s">
        <v>124</v>
      </c>
    </row>
    <row r="114" spans="1:2" ht="12.75">
      <c r="A114" s="2">
        <v>522</v>
      </c>
      <c r="B114" s="2" t="s">
        <v>125</v>
      </c>
    </row>
    <row r="115" spans="1:2" ht="12.75">
      <c r="A115" s="1">
        <v>9261</v>
      </c>
      <c r="B115" s="1" t="s">
        <v>126</v>
      </c>
    </row>
    <row r="116" spans="1:2" ht="12.75">
      <c r="A116" s="1">
        <v>6100</v>
      </c>
      <c r="B116" s="1" t="s">
        <v>127</v>
      </c>
    </row>
    <row r="117" spans="1:2" ht="12.75">
      <c r="A117" s="1">
        <v>7780</v>
      </c>
      <c r="B117" s="1" t="s">
        <v>128</v>
      </c>
    </row>
    <row r="118" spans="1:2" ht="12.75">
      <c r="A118" s="1">
        <v>6150</v>
      </c>
      <c r="B118" s="1" t="s">
        <v>129</v>
      </c>
    </row>
    <row r="119" spans="1:2" ht="12.75">
      <c r="A119" s="1">
        <v>13330</v>
      </c>
      <c r="B119" s="1" t="s">
        <v>130</v>
      </c>
    </row>
    <row r="120" spans="1:2" ht="12.75">
      <c r="A120" s="1">
        <v>9139</v>
      </c>
      <c r="B120" s="1" t="s">
        <v>131</v>
      </c>
    </row>
    <row r="121" spans="1:2" ht="12.75">
      <c r="A121" s="1">
        <v>9380</v>
      </c>
      <c r="B121" s="1" t="s">
        <v>132</v>
      </c>
    </row>
    <row r="122" spans="1:2" ht="12.75">
      <c r="A122" s="1">
        <v>9307</v>
      </c>
      <c r="B122" s="1" t="s">
        <v>133</v>
      </c>
    </row>
    <row r="123" spans="1:2" ht="12.75">
      <c r="A123" s="1">
        <v>9260</v>
      </c>
      <c r="B123" s="1" t="s">
        <v>134</v>
      </c>
    </row>
    <row r="124" spans="1:2" ht="12.75">
      <c r="A124" s="1">
        <v>9214</v>
      </c>
      <c r="B124" s="1" t="s">
        <v>135</v>
      </c>
    </row>
    <row r="125" spans="1:2" ht="12.75">
      <c r="A125" s="1">
        <v>9629</v>
      </c>
      <c r="B125" s="1" t="s">
        <v>136</v>
      </c>
    </row>
    <row r="126" spans="1:2" ht="12.75">
      <c r="A126" s="1">
        <v>9870</v>
      </c>
      <c r="B126" s="1" t="s">
        <v>137</v>
      </c>
    </row>
    <row r="127" spans="1:2" ht="12.75">
      <c r="A127" s="1">
        <v>844</v>
      </c>
      <c r="B127" s="1" t="s">
        <v>138</v>
      </c>
    </row>
    <row r="128" spans="1:2" ht="12.75">
      <c r="A128" s="1">
        <v>8079</v>
      </c>
      <c r="B128" s="1" t="s">
        <v>139</v>
      </c>
    </row>
    <row r="129" spans="1:2" ht="12.75">
      <c r="A129" s="1">
        <v>9369</v>
      </c>
      <c r="B129" s="1" t="s">
        <v>140</v>
      </c>
    </row>
    <row r="130" spans="1:2" ht="12.75">
      <c r="A130" s="1">
        <v>9124</v>
      </c>
      <c r="B130" s="1" t="s">
        <v>141</v>
      </c>
    </row>
    <row r="131" spans="1:2" ht="12.75">
      <c r="A131" s="1">
        <v>13420</v>
      </c>
      <c r="B131" s="1" t="s">
        <v>142</v>
      </c>
    </row>
    <row r="132" spans="1:2" ht="12.75">
      <c r="A132" s="1">
        <v>9090</v>
      </c>
      <c r="B132" s="1" t="s">
        <v>143</v>
      </c>
    </row>
    <row r="133" spans="1:2" ht="12.75">
      <c r="A133" s="1">
        <v>6880</v>
      </c>
      <c r="B133" s="1" t="s">
        <v>144</v>
      </c>
    </row>
    <row r="134" spans="1:2" ht="12.75">
      <c r="A134" s="1">
        <v>9361</v>
      </c>
      <c r="B134" s="1" t="s">
        <v>145</v>
      </c>
    </row>
    <row r="135" spans="1:2" ht="12.75">
      <c r="A135" s="1">
        <v>7990</v>
      </c>
      <c r="B135" s="1" t="s">
        <v>146</v>
      </c>
    </row>
    <row r="136" spans="1:2" ht="12.75">
      <c r="A136" s="1">
        <v>9627</v>
      </c>
      <c r="B136" s="1" t="s">
        <v>147</v>
      </c>
    </row>
    <row r="137" spans="1:2" ht="12.75">
      <c r="A137" s="1">
        <v>9224</v>
      </c>
      <c r="B137" s="1" t="s">
        <v>148</v>
      </c>
    </row>
    <row r="138" spans="1:2" ht="12.75">
      <c r="A138" s="2">
        <v>13370</v>
      </c>
      <c r="B138" s="2" t="s">
        <v>149</v>
      </c>
    </row>
    <row r="139" spans="1:2" ht="12.75">
      <c r="A139" s="2">
        <v>9070</v>
      </c>
      <c r="B139" s="2" t="s">
        <v>150</v>
      </c>
    </row>
    <row r="140" spans="1:2" ht="12.75">
      <c r="A140" s="1">
        <v>6850</v>
      </c>
      <c r="B140" s="1" t="s">
        <v>151</v>
      </c>
    </row>
    <row r="141" spans="1:2" ht="12.75">
      <c r="A141" s="1">
        <v>7730</v>
      </c>
      <c r="B141" s="1" t="s">
        <v>152</v>
      </c>
    </row>
    <row r="142" spans="1:2" ht="12.75">
      <c r="A142" s="1">
        <v>7790</v>
      </c>
      <c r="B142" s="1" t="s">
        <v>153</v>
      </c>
    </row>
    <row r="143" spans="1:2" ht="12.75">
      <c r="A143" s="1">
        <v>9358</v>
      </c>
      <c r="B143" s="1" t="s">
        <v>154</v>
      </c>
    </row>
    <row r="144" spans="1:2" ht="12.75">
      <c r="A144" s="1">
        <v>9228</v>
      </c>
      <c r="B144" s="1" t="s">
        <v>155</v>
      </c>
    </row>
    <row r="145" spans="1:2" ht="12.75">
      <c r="A145" s="1">
        <v>9690</v>
      </c>
      <c r="B145" s="1" t="s">
        <v>156</v>
      </c>
    </row>
    <row r="146" spans="1:2" ht="12.75">
      <c r="A146" s="1">
        <v>6220</v>
      </c>
      <c r="B146" s="1" t="s">
        <v>157</v>
      </c>
    </row>
    <row r="147" spans="1:2" ht="12.75">
      <c r="A147" s="1">
        <v>9024</v>
      </c>
      <c r="B147" s="1" t="s">
        <v>158</v>
      </c>
    </row>
    <row r="148" spans="1:2" ht="12.75">
      <c r="A148" s="1">
        <v>13350</v>
      </c>
      <c r="B148" s="1" t="s">
        <v>159</v>
      </c>
    </row>
    <row r="149" spans="1:2" ht="12.75">
      <c r="A149" s="1">
        <v>7230</v>
      </c>
      <c r="B149" s="1" t="s">
        <v>160</v>
      </c>
    </row>
    <row r="150" spans="1:2" ht="12.75">
      <c r="A150" s="1">
        <v>9486</v>
      </c>
      <c r="B150" s="1" t="s">
        <v>161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4.3: Garantier og andre eventualforpligtelser m.v. for pengeinstitutter - gr. 1-3</dc:title>
  <dc:subject/>
  <dc:creator>Finanstilsynet</dc:creator>
  <cp:keywords/>
  <dc:description/>
  <cp:lastModifiedBy>Christian Overgård</cp:lastModifiedBy>
  <cp:lastPrinted>2010-07-01T13:06:03Z</cp:lastPrinted>
  <dcterms:created xsi:type="dcterms:W3CDTF">2008-07-10T08:52:33Z</dcterms:created>
  <dcterms:modified xsi:type="dcterms:W3CDTF">2010-07-01T13:06:18Z</dcterms:modified>
  <cp:category/>
  <cp:version/>
  <cp:contentType/>
  <cp:contentStatus/>
</cp:coreProperties>
</file>