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30" yWindow="15" windowWidth="9510" windowHeight="11700" activeTab="0"/>
  </bookViews>
  <sheets>
    <sheet name="Resultatoplysninger" sheetId="1" r:id="rId1"/>
    <sheet name="Rådata 200912" sheetId="2" r:id="rId2"/>
    <sheet name="Ark1" sheetId="3" state="hidden" r:id="rId3"/>
  </sheets>
  <definedNames>
    <definedName name="PI">'Rådata 200912'!$A$2:$A$5</definedName>
  </definedNames>
  <calcPr fullCalcOnLoad="1"/>
</workbook>
</file>

<file path=xl/sharedStrings.xml><?xml version="1.0" encoding="utf-8"?>
<sst xmlns="http://schemas.openxmlformats.org/spreadsheetml/2006/main" count="245" uniqueCount="220">
  <si>
    <t>REGNR</t>
  </si>
  <si>
    <t>REGNPER</t>
  </si>
  <si>
    <t>GRUPPE</t>
  </si>
  <si>
    <t>AS0101</t>
  </si>
  <si>
    <t>AS0102</t>
  </si>
  <si>
    <t>AS0103</t>
  </si>
  <si>
    <t>AS0104</t>
  </si>
  <si>
    <t>AS0105</t>
  </si>
  <si>
    <t>AS0106</t>
  </si>
  <si>
    <t>AS0107</t>
  </si>
  <si>
    <t>AS0108</t>
  </si>
  <si>
    <t>AS0109</t>
  </si>
  <si>
    <t>AS0110</t>
  </si>
  <si>
    <t>AS0111</t>
  </si>
  <si>
    <t>AS0112</t>
  </si>
  <si>
    <t>AS0113</t>
  </si>
  <si>
    <t>AS0114</t>
  </si>
  <si>
    <t>AS0115</t>
  </si>
  <si>
    <t>AS0116</t>
  </si>
  <si>
    <t>AS0117</t>
  </si>
  <si>
    <t>AS0118</t>
  </si>
  <si>
    <t>Aarhus Lokalbank Aktieselskab</t>
  </si>
  <si>
    <t>Agri-Egens Sparekasse</t>
  </si>
  <si>
    <t>Alm. Brand Bank A/S</t>
  </si>
  <si>
    <t>Amagerbanken Aktieselskab</t>
  </si>
  <si>
    <t>Arbejdernes Landsbank, Aktieselskabet</t>
  </si>
  <si>
    <t>Arts Herred, Sparekassen for</t>
  </si>
  <si>
    <t>Balling, Sparekassen</t>
  </si>
  <si>
    <t xml:space="preserve">Bank DnB Nord A/S </t>
  </si>
  <si>
    <t>bankTrelleborg A/S</t>
  </si>
  <si>
    <t>Basisbank A/S</t>
  </si>
  <si>
    <t>Boddum-Ydby Sparekasse</t>
  </si>
  <si>
    <t>Bonusbanken A/S</t>
  </si>
  <si>
    <t>Borbjerg Sparekasse</t>
  </si>
  <si>
    <t>Bredebro, Sparekassen</t>
  </si>
  <si>
    <t>Brenderup, J.A.K. Andelskassen</t>
  </si>
  <si>
    <t>BRFbank a/s</t>
  </si>
  <si>
    <t>Broager Sparekasse</t>
  </si>
  <si>
    <t>Brørup Sparekasse</t>
  </si>
  <si>
    <t>Capinordic Bank A/S</t>
  </si>
  <si>
    <t>Carnegie Bank A/S</t>
  </si>
  <si>
    <t>Danske Andelskassers Bank A/S</t>
  </si>
  <si>
    <t>Danske Bank A/S</t>
  </si>
  <si>
    <t>"Den lille Bikube", Sparekassen</t>
  </si>
  <si>
    <t>Den lille Sparekasse</t>
  </si>
  <si>
    <t>Dexia Bank Denmark A/S</t>
  </si>
  <si>
    <t>DiBa Bank A/S</t>
  </si>
  <si>
    <t>Djursland, Sparekassen</t>
  </si>
  <si>
    <t>Djurslands Bank A/S</t>
  </si>
  <si>
    <t>Dragsholm Sparekasse</t>
  </si>
  <si>
    <t>Dronninglund Sparekasse</t>
  </si>
  <si>
    <t>Ebeltoft, Andelskassen J.A.K.</t>
  </si>
  <si>
    <t>ebh bank a/s</t>
  </si>
  <si>
    <t>Eik Bank Danmark A/S</t>
  </si>
  <si>
    <t>Eik Banki P/F</t>
  </si>
  <si>
    <t>EkspresBank A/S</t>
  </si>
  <si>
    <t>E*Trade Bank A/S</t>
  </si>
  <si>
    <t>Fanefjord Sparekasse</t>
  </si>
  <si>
    <t>Fanø Sparekasse</t>
  </si>
  <si>
    <t>Farsø, Sparekassen</t>
  </si>
  <si>
    <t>Faster Andelskasse</t>
  </si>
  <si>
    <t>FIH Erhvervsbank A/S</t>
  </si>
  <si>
    <t>FIH Kapital Bank A/S</t>
  </si>
  <si>
    <t>Finansbanken A/S</t>
  </si>
  <si>
    <t>Fionia Bank A/S</t>
  </si>
  <si>
    <t>Fjaltring-Trans Sparekasse</t>
  </si>
  <si>
    <t>Flemløse Sparekasse</t>
  </si>
  <si>
    <t>Folkesparekassen</t>
  </si>
  <si>
    <t>Forstædernes Bank A/S</t>
  </si>
  <si>
    <t>Fruering-Vitved Sparekasse</t>
  </si>
  <si>
    <t>Frørup Andelskasse</t>
  </si>
  <si>
    <t>Frøs Herreds Sparekasse</t>
  </si>
  <si>
    <t>Frøslev-Mollerup Sparekasse</t>
  </si>
  <si>
    <t>Funder Fælleskasse Andelskasse</t>
  </si>
  <si>
    <t>Fælleskassen, Andelskassen</t>
  </si>
  <si>
    <t>Føroya Banki P/F</t>
  </si>
  <si>
    <t>Faaborg A/S, Sparekassen</t>
  </si>
  <si>
    <t>Grønlandsbanken, Aktieselskab</t>
  </si>
  <si>
    <t>Gudme Raaschou Bank A/S</t>
  </si>
  <si>
    <t>Haarslev Sparekasse</t>
  </si>
  <si>
    <t>Hals Sparekasse</t>
  </si>
  <si>
    <t>Helgenæs Sparekasse</t>
  </si>
  <si>
    <t>Himmerland A/S, Sparekassen</t>
  </si>
  <si>
    <t>Hobro, Sparekassen</t>
  </si>
  <si>
    <t>Hunstrup-Østerild Sparekasse</t>
  </si>
  <si>
    <t>Hvetbo A/S, Sparekassen</t>
  </si>
  <si>
    <t>Hvidbjerg Bank, Aktieselskab</t>
  </si>
  <si>
    <t>Jyske Bank A/S</t>
  </si>
  <si>
    <t>Jyske Sparekasse, Den</t>
  </si>
  <si>
    <t>Klim Sparekasse</t>
  </si>
  <si>
    <t>Kongsted Sparekasse</t>
  </si>
  <si>
    <t>Kreditbanken A/S</t>
  </si>
  <si>
    <t>Kronjylland, Sparekassen</t>
  </si>
  <si>
    <t>Københavns Andelskasse</t>
  </si>
  <si>
    <t>Langå Sparekasse</t>
  </si>
  <si>
    <t>Leasing Fyn &amp; Factoring Bankaktieselskab</t>
  </si>
  <si>
    <t>Limfjorden, Sparekassen</t>
  </si>
  <si>
    <t>Lokalbanken i Nordsjælland A/S</t>
  </si>
  <si>
    <t xml:space="preserve">Lolland A/S, Sparekassen </t>
  </si>
  <si>
    <t>Lollands Bank, Aktieselskabet</t>
  </si>
  <si>
    <t>Lunde-Kvong Andelskasse</t>
  </si>
  <si>
    <t>Lægernes Pensionsbank A/S</t>
  </si>
  <si>
    <t>Løgumkloster, Sparekassen</t>
  </si>
  <si>
    <t>Løkken Sparekasse</t>
  </si>
  <si>
    <t>Lån &amp; Spar Bank A/S</t>
  </si>
  <si>
    <t>Max Bank A/S</t>
  </si>
  <si>
    <t>Merkur, Den Almennyttige Andelskasse</t>
  </si>
  <si>
    <t>Middelfart Sparekasse</t>
  </si>
  <si>
    <t>Midtdjurs, Sparekassen</t>
  </si>
  <si>
    <t>Midtfjord, Sparekassen</t>
  </si>
  <si>
    <t>Morsø Bank, Aktieselskabet</t>
  </si>
  <si>
    <t>Morsø Sparekasse</t>
  </si>
  <si>
    <t>Møns Bank, A/S</t>
  </si>
  <si>
    <t>Nordea Bank Danmark A/S</t>
  </si>
  <si>
    <t>Nordfyns Bank, Aktieselskabet</t>
  </si>
  <si>
    <t>Nordjyske Bank A/S</t>
  </si>
  <si>
    <t>Nordmors, Sparekassen</t>
  </si>
  <si>
    <t>Nordoya Sparikassi</t>
  </si>
  <si>
    <t>Nr. Nebel og Omegn, Sparekassen for</t>
  </si>
  <si>
    <t>Nykredit Bank A/S</t>
  </si>
  <si>
    <t>Nørresundby Bank, A/S</t>
  </si>
  <si>
    <t>OIKOS, Andelskassen</t>
  </si>
  <si>
    <t>Pen-Sam Bank A/S</t>
  </si>
  <si>
    <t>Refsnæs Sparekasse</t>
  </si>
  <si>
    <t>Ringkjøbing Bank, Aktieselskabet</t>
  </si>
  <si>
    <t>Ringkjøbing Landbobank, Aktieselskab</t>
  </si>
  <si>
    <t>Rise Spare- og Lånekasse</t>
  </si>
  <si>
    <t>Roskilde Bank A/S</t>
  </si>
  <si>
    <t>Ryslinge Andelskasse</t>
  </si>
  <si>
    <t>Rødding, J.A.K. Andelskasse</t>
  </si>
  <si>
    <t>Rønde og Omegns Sparekasse</t>
  </si>
  <si>
    <t>Salling Bank A/S</t>
  </si>
  <si>
    <t>Sammenslutningen Danske Andelskasser</t>
  </si>
  <si>
    <t>Saxo Bank A/S</t>
  </si>
  <si>
    <t>Sjælland, Sparekassen</t>
  </si>
  <si>
    <t>Skals, Sparekassen i</t>
  </si>
  <si>
    <t>Skandinaviska Enskilda Banken A/S</t>
  </si>
  <si>
    <t>Skjern Bank, Aktieselskabet</t>
  </si>
  <si>
    <t>Skælskør Bank Aktieselskab</t>
  </si>
  <si>
    <t>Slagelse, Andelskassen J.A.K.</t>
  </si>
  <si>
    <t>Spar Mors, Sparekassen</t>
  </si>
  <si>
    <t>Spar Nord Bank A/S</t>
  </si>
  <si>
    <t>Spar Salling Sparekasse</t>
  </si>
  <si>
    <t>Sparbank A/S</t>
  </si>
  <si>
    <t>St. Brøndum Sparekasse</t>
  </si>
  <si>
    <t>Stadil Sogns Spare- og Lånekasse</t>
  </si>
  <si>
    <t>Suduroyar Sparikassi P/F</t>
  </si>
  <si>
    <t>Svendborg Sparekasse A/S</t>
  </si>
  <si>
    <t>Sydbank A/S</t>
  </si>
  <si>
    <t>Søby-Skader-Halling Spare- og Lånekasse</t>
  </si>
  <si>
    <t>Sønderhå-Hørsted Sparekasse</t>
  </si>
  <si>
    <t>Thisted Andelskasse</t>
  </si>
  <si>
    <t>Thy, Sparekassen</t>
  </si>
  <si>
    <t>Totalbanken A/S</t>
  </si>
  <si>
    <t>Tved Sparekasse</t>
  </si>
  <si>
    <t>Tønder Bank A/S</t>
  </si>
  <si>
    <t>Ulfborg Sparekasse</t>
  </si>
  <si>
    <t>Ulsted Sparekasse</t>
  </si>
  <si>
    <t>Varde, J.A.K. Andelskassen</t>
  </si>
  <si>
    <t>Vendsyssel, Sparekassen</t>
  </si>
  <si>
    <t>Vestfyns Bank A/S</t>
  </si>
  <si>
    <t>Vestjysk Bank A/S</t>
  </si>
  <si>
    <t>Vinderup Bank, A/S</t>
  </si>
  <si>
    <t>Vistoft Sparekasse</t>
  </si>
  <si>
    <t>Vokslev Sogns Spare- og Laanekasse</t>
  </si>
  <si>
    <t>Vorbasse-Hejnsvig Sparekasse</t>
  </si>
  <si>
    <t>Vordingborg Bank A/S</t>
  </si>
  <si>
    <t>Ø. Brønderslev Sparekasse</t>
  </si>
  <si>
    <t>Østervraa, J.A.K. Andelskasse</t>
  </si>
  <si>
    <t>Østjydsk Bank A/S</t>
  </si>
  <si>
    <t>Østjylland, Sparekassen</t>
  </si>
  <si>
    <t>Vælg selskab:</t>
  </si>
  <si>
    <t>Information:</t>
  </si>
  <si>
    <t>Regnr</t>
  </si>
  <si>
    <t>1.000 kr.</t>
  </si>
  <si>
    <t>Gruppe</t>
  </si>
  <si>
    <t>Navn</t>
  </si>
  <si>
    <t>BankNordik P/F</t>
  </si>
  <si>
    <t xml:space="preserve">6 </t>
  </si>
  <si>
    <t>Tabel 4.7</t>
  </si>
  <si>
    <t>Resultatoplysninger for færøske pengeinstitutter - grp. 6</t>
  </si>
  <si>
    <t>Regnper</t>
  </si>
  <si>
    <t>Post:</t>
  </si>
  <si>
    <t>Kode:</t>
  </si>
  <si>
    <t>1.</t>
  </si>
  <si>
    <t>Renteindtægter</t>
  </si>
  <si>
    <t>2.</t>
  </si>
  <si>
    <t>Renteudgifter</t>
  </si>
  <si>
    <t>A.</t>
  </si>
  <si>
    <t>Netto renteindtægter</t>
  </si>
  <si>
    <t>3.</t>
  </si>
  <si>
    <t>Udbytte af aktier mv.</t>
  </si>
  <si>
    <t>4.</t>
  </si>
  <si>
    <t>Gebyrer og provisionsindtægter</t>
  </si>
  <si>
    <t>5.</t>
  </si>
  <si>
    <t>Afgivne gebyrer og provisionsudgifter</t>
  </si>
  <si>
    <t>B.</t>
  </si>
  <si>
    <t>Netto rente- og gebyrindtægter</t>
  </si>
  <si>
    <t>6.</t>
  </si>
  <si>
    <t>Kursreguleringer</t>
  </si>
  <si>
    <t>7.</t>
  </si>
  <si>
    <t>Andre driftsindtægter</t>
  </si>
  <si>
    <t>8.</t>
  </si>
  <si>
    <t>Udgifter til personale og administration</t>
  </si>
  <si>
    <t>9.</t>
  </si>
  <si>
    <t>Af- og nedskrivninger på immaterielle og materielle aktiver</t>
  </si>
  <si>
    <t>10.</t>
  </si>
  <si>
    <t>Andre driftsudgifter</t>
  </si>
  <si>
    <t>11.</t>
  </si>
  <si>
    <t>Nedskrivninger på udlån og tilgodehavender mv.</t>
  </si>
  <si>
    <t>12.</t>
  </si>
  <si>
    <t>Resultat af kapitalandele i associerede og tilknyttede virksomheder</t>
  </si>
  <si>
    <t>13.</t>
  </si>
  <si>
    <t>Resultat af aktiviteter under afvikling</t>
  </si>
  <si>
    <t>C.</t>
  </si>
  <si>
    <t>Resultat før skat</t>
  </si>
  <si>
    <t>14.</t>
  </si>
  <si>
    <t>Skat</t>
  </si>
  <si>
    <t>D.</t>
  </si>
  <si>
    <t>Årets resultat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</si>
</sst>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</numFmts>
  <fonts count="49">
    <font>
      <sz val="10"/>
      <name val="Arial"/>
      <family val="0"/>
    </font>
    <font>
      <b/>
      <sz val="10"/>
      <name val="Times New Roman TUR"/>
      <family val="0"/>
    </font>
    <font>
      <b/>
      <sz val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b/>
      <sz val="16"/>
      <color indexed="16"/>
      <name val="Constantia"/>
      <family val="1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4" fillId="22" borderId="0" applyNumberFormat="0" applyBorder="0">
      <alignment/>
      <protection/>
    </xf>
    <xf numFmtId="3" fontId="5" fillId="23" borderId="3">
      <alignment wrapText="1"/>
      <protection locked="0"/>
    </xf>
    <xf numFmtId="0" fontId="6" fillId="24" borderId="4">
      <alignment horizontal="center" vertical="center"/>
      <protection/>
    </xf>
    <xf numFmtId="0" fontId="35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5" fillId="26" borderId="0" applyNumberFormat="0" applyBorder="0">
      <alignment vertical="top"/>
      <protection/>
    </xf>
    <xf numFmtId="0" fontId="37" fillId="27" borderId="2" applyNumberFormat="0" applyAlignment="0" applyProtection="0"/>
    <xf numFmtId="0" fontId="7" fillId="0" borderId="0" applyNumberFormat="0" applyBorder="0">
      <alignment vertical="top" wrapText="1"/>
      <protection/>
    </xf>
    <xf numFmtId="0" fontId="38" fillId="28" borderId="5" applyNumberFormat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9" fillId="35" borderId="0" applyNumberFormat="0" applyBorder="0" applyAlignment="0" applyProtection="0"/>
    <xf numFmtId="0" fontId="40" fillId="21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 indent="3"/>
    </xf>
    <xf numFmtId="0" fontId="1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0" xfId="0" applyFill="1" applyAlignment="1">
      <alignment/>
    </xf>
    <xf numFmtId="0" fontId="9" fillId="38" borderId="0" xfId="44" applyFont="1" applyFill="1" applyBorder="1" applyAlignment="1">
      <alignment vertical="top"/>
      <protection/>
    </xf>
    <xf numFmtId="0" fontId="2" fillId="38" borderId="0" xfId="0" applyFont="1" applyFill="1" applyBorder="1" applyAlignment="1">
      <alignment/>
    </xf>
    <xf numFmtId="0" fontId="0" fillId="0" borderId="0" xfId="0" applyNumberFormat="1" applyFont="1" applyAlignment="1" quotePrefix="1">
      <alignment/>
    </xf>
    <xf numFmtId="0" fontId="2" fillId="0" borderId="12" xfId="0" applyNumberFormat="1" applyFont="1" applyBorder="1" applyAlignment="1" quotePrefix="1">
      <alignment/>
    </xf>
    <xf numFmtId="0" fontId="48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0" fillId="39" borderId="0" xfId="0" applyFill="1" applyAlignment="1">
      <alignment/>
    </xf>
    <xf numFmtId="0" fontId="8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4" fillId="39" borderId="0" xfId="39" applyFill="1" applyAlignment="1">
      <alignment/>
      <protection/>
    </xf>
    <xf numFmtId="0" fontId="30" fillId="39" borderId="13" xfId="44" applyFont="1" applyFill="1" applyBorder="1" applyAlignment="1">
      <alignment vertical="top"/>
      <protection/>
    </xf>
    <xf numFmtId="0" fontId="0" fillId="39" borderId="13" xfId="0" applyFont="1" applyFill="1" applyBorder="1" applyAlignment="1">
      <alignment/>
    </xf>
    <xf numFmtId="0" fontId="30" fillId="39" borderId="0" xfId="44" applyFont="1" applyFill="1" applyBorder="1" applyAlignment="1">
      <alignment vertical="top"/>
      <protection/>
    </xf>
    <xf numFmtId="0" fontId="0" fillId="39" borderId="0" xfId="44" applyFont="1" applyFill="1" applyBorder="1" applyAlignment="1">
      <alignment vertical="top"/>
      <protection/>
    </xf>
    <xf numFmtId="0" fontId="5" fillId="39" borderId="0" xfId="44" applyFill="1" applyAlignment="1">
      <alignment vertical="top"/>
      <protection/>
    </xf>
    <xf numFmtId="0" fontId="0" fillId="39" borderId="0" xfId="0" applyFont="1" applyFill="1" applyBorder="1" applyAlignment="1">
      <alignment/>
    </xf>
    <xf numFmtId="3" fontId="0" fillId="39" borderId="14" xfId="0" applyNumberFormat="1" applyFill="1" applyBorder="1" applyAlignment="1">
      <alignment horizontal="left" vertical="center"/>
    </xf>
    <xf numFmtId="1" fontId="0" fillId="39" borderId="14" xfId="0" applyNumberFormat="1" applyFill="1" applyBorder="1" applyAlignment="1">
      <alignment horizontal="right" vertical="center"/>
    </xf>
    <xf numFmtId="0" fontId="0" fillId="39" borderId="0" xfId="0" applyFill="1" applyAlignment="1">
      <alignment/>
    </xf>
    <xf numFmtId="0" fontId="2" fillId="39" borderId="0" xfId="0" applyFont="1" applyFill="1" applyBorder="1" applyAlignment="1">
      <alignment horizontal="center"/>
    </xf>
    <xf numFmtId="3" fontId="0" fillId="39" borderId="14" xfId="0" applyNumberFormat="1" applyFill="1" applyBorder="1" applyAlignment="1">
      <alignment horizontal="right" vertical="center"/>
    </xf>
    <xf numFmtId="0" fontId="0" fillId="38" borderId="13" xfId="0" applyFont="1" applyFill="1" applyBorder="1" applyAlignment="1">
      <alignment/>
    </xf>
    <xf numFmtId="3" fontId="0" fillId="39" borderId="14" xfId="0" applyNumberFormat="1" applyFont="1" applyFill="1" applyBorder="1" applyAlignment="1">
      <alignment horizontal="left" vertical="center"/>
    </xf>
    <xf numFmtId="0" fontId="30" fillId="39" borderId="0" xfId="0" applyFont="1" applyFill="1" applyBorder="1" applyAlignment="1">
      <alignment/>
    </xf>
    <xf numFmtId="0" fontId="10" fillId="39" borderId="0" xfId="0" applyFont="1" applyFill="1" applyBorder="1" applyAlignment="1">
      <alignment/>
    </xf>
    <xf numFmtId="0" fontId="30" fillId="39" borderId="0" xfId="0" applyFont="1" applyFill="1" applyBorder="1" applyAlignment="1">
      <alignment horizontal="left"/>
    </xf>
    <xf numFmtId="0" fontId="30" fillId="39" borderId="0" xfId="0" applyFont="1" applyFill="1" applyBorder="1" applyAlignment="1">
      <alignment horizontal="right"/>
    </xf>
    <xf numFmtId="3" fontId="0" fillId="39" borderId="14" xfId="0" applyNumberFormat="1" applyFont="1" applyFill="1" applyBorder="1" applyAlignment="1">
      <alignment horizontal="left" vertical="top"/>
    </xf>
    <xf numFmtId="3" fontId="2" fillId="39" borderId="14" xfId="0" applyNumberFormat="1" applyFont="1" applyFill="1" applyBorder="1" applyAlignment="1">
      <alignment horizontal="left" vertical="top"/>
    </xf>
    <xf numFmtId="3" fontId="2" fillId="39" borderId="14" xfId="0" applyNumberFormat="1" applyFont="1" applyFill="1" applyBorder="1" applyAlignment="1">
      <alignment horizontal="left" vertical="center"/>
    </xf>
    <xf numFmtId="3" fontId="0" fillId="39" borderId="14" xfId="0" applyNumberFormat="1" applyFont="1" applyFill="1" applyBorder="1" applyAlignment="1">
      <alignment horizontal="left" vertical="center" wrapText="1"/>
    </xf>
    <xf numFmtId="3" fontId="0" fillId="39" borderId="14" xfId="0" applyNumberFormat="1" applyFont="1" applyFill="1" applyBorder="1" applyAlignment="1">
      <alignment horizontal="left"/>
    </xf>
    <xf numFmtId="3" fontId="0" fillId="40" borderId="14" xfId="0" applyNumberFormat="1" applyFill="1" applyBorder="1" applyAlignment="1">
      <alignment horizontal="right"/>
    </xf>
  </cellXfs>
  <cellStyles count="53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Normal" xfId="40"/>
    <cellStyle name="FeltID" xfId="41"/>
    <cellStyle name="Forklarende tekst" xfId="42"/>
    <cellStyle name="God" xfId="43"/>
    <cellStyle name="GruppeOverskrift" xfId="44"/>
    <cellStyle name="Input" xfId="45"/>
    <cellStyle name="KolonneOverskrift" xfId="46"/>
    <cellStyle name="Kontroller celle" xfId="47"/>
    <cellStyle name="Markeringsfarve1" xfId="48"/>
    <cellStyle name="Markeringsfarve2" xfId="49"/>
    <cellStyle name="Markeringsfarve3" xfId="50"/>
    <cellStyle name="Markeringsfarve4" xfId="51"/>
    <cellStyle name="Markeringsfarve5" xfId="52"/>
    <cellStyle name="Markeringsfarve6" xfId="53"/>
    <cellStyle name="Neutral" xfId="54"/>
    <cellStyle name="Output" xfId="55"/>
    <cellStyle name="Overskrift 1" xfId="56"/>
    <cellStyle name="Overskrift 2" xfId="57"/>
    <cellStyle name="Overskrift 3" xfId="58"/>
    <cellStyle name="Overskrift 4" xfId="59"/>
    <cellStyle name="Percent" xfId="60"/>
    <cellStyle name="RaekkeNiv1" xfId="61"/>
    <cellStyle name="Sammenkædet celle" xfId="62"/>
    <cellStyle name="Titel" xfId="63"/>
    <cellStyle name="Total" xfId="64"/>
    <cellStyle name="Ugyldig" xfId="65"/>
    <cellStyle name="Currenc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zoomScalePageLayoutView="0" workbookViewId="0" topLeftCell="A1">
      <selection activeCell="B6" sqref="B6"/>
    </sheetView>
  </sheetViews>
  <sheetFormatPr defaultColWidth="9.140625" defaultRowHeight="12.75" zeroHeight="1"/>
  <cols>
    <col min="1" max="1" width="3.8515625" style="0" customWidth="1"/>
    <col min="2" max="2" width="51.140625" style="0" customWidth="1"/>
    <col min="3" max="3" width="2.421875" style="0" customWidth="1"/>
    <col min="4" max="4" width="10.57421875" style="0" customWidth="1"/>
    <col min="5" max="5" width="13.421875" style="0" customWidth="1"/>
    <col min="6" max="6" width="3.421875" style="0" customWidth="1"/>
    <col min="7" max="16384" width="0" style="0" hidden="1" customWidth="1"/>
  </cols>
  <sheetData>
    <row r="1" spans="1:6" ht="21">
      <c r="A1" s="9" t="s">
        <v>179</v>
      </c>
      <c r="B1" s="10"/>
      <c r="C1" s="10"/>
      <c r="D1" s="10"/>
      <c r="E1" s="10"/>
      <c r="F1" s="11"/>
    </row>
    <row r="2" spans="1:23" ht="22.5" customHeight="1">
      <c r="A2" s="9" t="s">
        <v>180</v>
      </c>
      <c r="B2" s="12"/>
      <c r="C2" s="13"/>
      <c r="D2" s="13"/>
      <c r="E2" s="13"/>
      <c r="F2" s="1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3.5" customHeight="1">
      <c r="A3" s="9"/>
      <c r="B3" s="12"/>
      <c r="C3" s="13"/>
      <c r="D3" s="13"/>
      <c r="E3" s="13"/>
      <c r="F3" s="1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2.75">
      <c r="A4" s="15" t="s">
        <v>171</v>
      </c>
      <c r="B4" s="15"/>
      <c r="C4" s="16"/>
      <c r="D4" s="17" t="s">
        <v>172</v>
      </c>
      <c r="E4" s="18"/>
      <c r="F4" s="1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2.75">
      <c r="A5" s="20"/>
      <c r="B5" s="20"/>
      <c r="C5" s="5"/>
      <c r="D5" s="21" t="s">
        <v>173</v>
      </c>
      <c r="E5" s="22">
        <f>VLOOKUP($B$6,'Rådata 200912'!$A$1:$V$5,MATCH($D5,'Rådata 200912'!$A$1:$Y$1,0),FALSE)</f>
        <v>9181</v>
      </c>
      <c r="F5" s="2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2.75">
      <c r="A6" s="24"/>
      <c r="B6" s="24" t="s">
        <v>54</v>
      </c>
      <c r="C6" s="6"/>
      <c r="D6" s="21" t="s">
        <v>175</v>
      </c>
      <c r="E6" s="25" t="str">
        <f>VLOOKUP($B$6,'Rådata 200912'!$A$1:$V$5,MATCH($D6,'Rådata 200912'!$A$1:$Z$1,0),FALSE)</f>
        <v>6 </v>
      </c>
      <c r="F6" s="2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16"/>
      <c r="B7" s="16"/>
      <c r="C7" s="26"/>
      <c r="D7" s="27" t="s">
        <v>181</v>
      </c>
      <c r="E7" s="22">
        <f>VLOOKUP($B$6,'Rådata 200912'!$A$1:$V$5,MATCH($D7,'Rådata 200912'!$A$1:$Z$1,0),FALSE)</f>
        <v>200912</v>
      </c>
      <c r="F7" s="23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22.5" customHeight="1">
      <c r="A8" s="28" t="s">
        <v>182</v>
      </c>
      <c r="B8" s="28"/>
      <c r="C8" s="29"/>
      <c r="D8" s="30" t="s">
        <v>183</v>
      </c>
      <c r="E8" s="31" t="s">
        <v>174</v>
      </c>
      <c r="F8" s="23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3.5" customHeight="1">
      <c r="A9" s="32" t="s">
        <v>184</v>
      </c>
      <c r="B9" s="27" t="s">
        <v>185</v>
      </c>
      <c r="C9" s="25"/>
      <c r="D9" s="36" t="s">
        <v>3</v>
      </c>
      <c r="E9" s="37">
        <f>VLOOKUP($B$6,'Rådata 200912'!$A$1:$V$5,MATCH($D9,'Rådata 200912'!$A$1:$Y$1,0),FALSE)</f>
        <v>699552</v>
      </c>
      <c r="F9" s="11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3.5" customHeight="1">
      <c r="A10" s="32" t="s">
        <v>186</v>
      </c>
      <c r="B10" s="27" t="s">
        <v>187</v>
      </c>
      <c r="C10" s="25"/>
      <c r="D10" s="36" t="s">
        <v>4</v>
      </c>
      <c r="E10" s="37">
        <f>VLOOKUP($B$6,'Rådata 200912'!$A$1:$V$5,MATCH($D10,'Rådata 200912'!$A$1:$Y$1,0),FALSE)</f>
        <v>377305</v>
      </c>
      <c r="F10" s="11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3.5" customHeight="1">
      <c r="A11" s="33" t="s">
        <v>188</v>
      </c>
      <c r="B11" s="34" t="s">
        <v>189</v>
      </c>
      <c r="C11" s="25"/>
      <c r="D11" s="36" t="s">
        <v>5</v>
      </c>
      <c r="E11" s="37">
        <f>VLOOKUP($B$6,'Rådata 200912'!$A$1:$V$5,MATCH($D11,'Rådata 200912'!$A$1:$Y$1,0),FALSE)</f>
        <v>322247</v>
      </c>
      <c r="F11" s="11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3.5" customHeight="1">
      <c r="A12" s="32" t="s">
        <v>190</v>
      </c>
      <c r="B12" s="27" t="s">
        <v>191</v>
      </c>
      <c r="C12" s="25"/>
      <c r="D12" s="36" t="s">
        <v>6</v>
      </c>
      <c r="E12" s="37">
        <f>VLOOKUP($B$6,'Rådata 200912'!$A$1:$V$5,MATCH($D12,'Rådata 200912'!$A$1:$Y$1,0),FALSE)</f>
        <v>1364</v>
      </c>
      <c r="F12" s="11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3.5" customHeight="1">
      <c r="A13" s="32" t="s">
        <v>192</v>
      </c>
      <c r="B13" s="27" t="s">
        <v>193</v>
      </c>
      <c r="C13" s="25"/>
      <c r="D13" s="36" t="s">
        <v>7</v>
      </c>
      <c r="E13" s="37">
        <f>VLOOKUP($B$6,'Rådata 200912'!$A$1:$V$5,MATCH($D13,'Rådata 200912'!$A$1:$Y$1,0),FALSE)</f>
        <v>93681</v>
      </c>
      <c r="F13" s="11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3.5" customHeight="1">
      <c r="A14" s="32" t="s">
        <v>194</v>
      </c>
      <c r="B14" s="27" t="s">
        <v>195</v>
      </c>
      <c r="C14" s="25"/>
      <c r="D14" s="36" t="s">
        <v>8</v>
      </c>
      <c r="E14" s="37">
        <f>VLOOKUP($B$6,'Rådata 200912'!$A$1:$V$5,MATCH($D14,'Rådata 200912'!$A$1:$Y$1,0),FALSE)</f>
        <v>16524</v>
      </c>
      <c r="F14" s="11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3.5" customHeight="1">
      <c r="A15" s="33" t="s">
        <v>196</v>
      </c>
      <c r="B15" s="34" t="s">
        <v>197</v>
      </c>
      <c r="C15" s="25"/>
      <c r="D15" s="36" t="s">
        <v>9</v>
      </c>
      <c r="E15" s="37">
        <f>VLOOKUP($B$6,'Rådata 200912'!$A$1:$V$5,MATCH($D15,'Rådata 200912'!$A$1:$Y$1,0),FALSE)</f>
        <v>400768</v>
      </c>
      <c r="F15" s="11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3.5" customHeight="1">
      <c r="A16" s="32" t="s">
        <v>198</v>
      </c>
      <c r="B16" s="27" t="s">
        <v>199</v>
      </c>
      <c r="C16" s="25"/>
      <c r="D16" s="36" t="s">
        <v>10</v>
      </c>
      <c r="E16" s="37">
        <f>VLOOKUP($B$6,'Rådata 200912'!$A$1:$V$5,MATCH($D16,'Rådata 200912'!$A$1:$Y$1,0),FALSE)</f>
        <v>-39366</v>
      </c>
      <c r="F16" s="11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3.5" customHeight="1">
      <c r="A17" s="32" t="s">
        <v>200</v>
      </c>
      <c r="B17" s="27" t="s">
        <v>201</v>
      </c>
      <c r="C17" s="25"/>
      <c r="D17" s="36" t="s">
        <v>11</v>
      </c>
      <c r="E17" s="37">
        <f>VLOOKUP($B$6,'Rådata 200912'!$A$1:$V$5,MATCH($D17,'Rådata 200912'!$A$1:$Y$1,0),FALSE)</f>
        <v>14645</v>
      </c>
      <c r="F17" s="11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3.5" customHeight="1">
      <c r="A18" s="32" t="s">
        <v>202</v>
      </c>
      <c r="B18" s="27" t="s">
        <v>203</v>
      </c>
      <c r="C18" s="25"/>
      <c r="D18" s="36" t="s">
        <v>12</v>
      </c>
      <c r="E18" s="37">
        <f>VLOOKUP($B$6,'Rådata 200912'!$A$1:$V$5,MATCH($D18,'Rådata 200912'!$A$1:$Y$1,0),FALSE)</f>
        <v>218458</v>
      </c>
      <c r="F18" s="11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3.5" customHeight="1">
      <c r="A19" s="32" t="s">
        <v>204</v>
      </c>
      <c r="B19" s="27" t="s">
        <v>205</v>
      </c>
      <c r="C19" s="25"/>
      <c r="D19" s="36" t="s">
        <v>13</v>
      </c>
      <c r="E19" s="37">
        <f>VLOOKUP($B$6,'Rådata 200912'!$A$1:$V$5,MATCH($D19,'Rådata 200912'!$A$1:$Y$1,0),FALSE)</f>
        <v>10362</v>
      </c>
      <c r="F19" s="11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3.5" customHeight="1">
      <c r="A20" s="32" t="s">
        <v>206</v>
      </c>
      <c r="B20" s="27" t="s">
        <v>207</v>
      </c>
      <c r="C20" s="25"/>
      <c r="D20" s="36" t="s">
        <v>14</v>
      </c>
      <c r="E20" s="37">
        <f>VLOOKUP($B$6,'Rådata 200912'!$A$1:$V$5,MATCH($D20,'Rådata 200912'!$A$1:$Y$1,0),FALSE)</f>
        <v>37514</v>
      </c>
      <c r="F20" s="11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3.5" customHeight="1">
      <c r="A21" s="32" t="s">
        <v>208</v>
      </c>
      <c r="B21" s="27" t="s">
        <v>209</v>
      </c>
      <c r="C21" s="25"/>
      <c r="D21" s="36" t="s">
        <v>15</v>
      </c>
      <c r="E21" s="37">
        <f>VLOOKUP($B$6,'Rådata 200912'!$A$1:$V$5,MATCH($D21,'Rådata 200912'!$A$1:$Y$1,0),FALSE)</f>
        <v>197330</v>
      </c>
      <c r="F21" s="11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25.5" customHeight="1">
      <c r="A22" s="32" t="s">
        <v>210</v>
      </c>
      <c r="B22" s="35" t="s">
        <v>211</v>
      </c>
      <c r="C22" s="25"/>
      <c r="D22" s="36" t="s">
        <v>16</v>
      </c>
      <c r="E22" s="37">
        <f>VLOOKUP($B$6,'Rådata 200912'!$A$1:$V$5,MATCH($D22,'Rådata 200912'!$A$1:$Y$1,0),FALSE)</f>
        <v>-225359</v>
      </c>
      <c r="F22" s="11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3.5" customHeight="1">
      <c r="A23" s="32" t="s">
        <v>212</v>
      </c>
      <c r="B23" s="27" t="s">
        <v>213</v>
      </c>
      <c r="C23" s="25"/>
      <c r="D23" s="36" t="s">
        <v>17</v>
      </c>
      <c r="E23" s="37">
        <f>VLOOKUP($B$6,'Rådata 200912'!$A$1:$V$5,MATCH($D23,'Rådata 200912'!$A$1:$Y$1,0),FALSE)</f>
        <v>0</v>
      </c>
      <c r="F23" s="11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3.5" customHeight="1">
      <c r="A24" s="33" t="s">
        <v>214</v>
      </c>
      <c r="B24" s="34" t="s">
        <v>215</v>
      </c>
      <c r="C24" s="25"/>
      <c r="D24" s="36" t="s">
        <v>18</v>
      </c>
      <c r="E24" s="37">
        <f>VLOOKUP($B$6,'Rådata 200912'!$A$1:$V$5,MATCH($D24,'Rådata 200912'!$A$1:$Y$1,0),FALSE)</f>
        <v>-312977</v>
      </c>
      <c r="F24" s="11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3.5" customHeight="1">
      <c r="A25" s="32" t="s">
        <v>216</v>
      </c>
      <c r="B25" s="27" t="s">
        <v>217</v>
      </c>
      <c r="C25" s="25"/>
      <c r="D25" s="36" t="s">
        <v>19</v>
      </c>
      <c r="E25" s="37">
        <f>VLOOKUP($B$6,'Rådata 200912'!$A$1:$V$5,MATCH($D25,'Rådata 200912'!$A$1:$Y$1,0),FALSE)</f>
        <v>-15655</v>
      </c>
      <c r="F25" s="11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3.5" customHeight="1">
      <c r="A26" s="33" t="s">
        <v>218</v>
      </c>
      <c r="B26" s="34" t="s">
        <v>219</v>
      </c>
      <c r="C26" s="25"/>
      <c r="D26" s="36" t="s">
        <v>20</v>
      </c>
      <c r="E26" s="37">
        <f>VLOOKUP($B$6,'Rådata 200912'!$A$1:$V$5,MATCH($D26,'Rådata 200912'!$A$1:$Y$1,0),FALSE)</f>
        <v>-297321</v>
      </c>
      <c r="F26" s="11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2" ht="12.75">
      <c r="A27" s="11"/>
      <c r="B27" s="11"/>
      <c r="C27" s="11"/>
      <c r="D27" s="11"/>
      <c r="E27" s="11"/>
      <c r="F27" s="1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2:22" ht="12.75" hidden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2:22" ht="12.75" hidden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2:22" ht="12.75" hidden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2:22" ht="12.75" hidden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2:22" ht="12.75" hidden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2:22" ht="12.75" hidden="1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2:22" ht="12.75" hidden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2:22" ht="12.75" hidden="1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2:22" ht="12.75" hidden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2:22" ht="12.75" hidden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2:22" ht="12.75" hidden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2:22" ht="12.75" hidden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2:22" ht="12.75" hidden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2:22" ht="12.75" hidden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2:22" ht="12.75" hidden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2:22" ht="12.75" hidden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</sheetData>
  <sheetProtection/>
  <dataValidations count="1">
    <dataValidation type="list" allowBlank="1" showInputMessage="1" showErrorMessage="1" sqref="B6">
      <formula1>PI</formula1>
    </dataValidation>
  </dataValidations>
  <printOptions/>
  <pageMargins left="0.7480314960629921" right="0.7480314960629921" top="1.3779527559055118" bottom="0.984251968503937" header="0.5905511811023623" footer="0"/>
  <pageSetup horizontalDpi="1200" verticalDpi="1200" orientation="portrait" paperSize="9" r:id="rId2"/>
  <headerFooter alignWithMargins="0">
    <oddHeader>&amp;C&amp;G</oddHeader>
  </headerFooter>
  <ignoredErrors>
    <ignoredError sqref="E5:E7 E9:E26" emptyCellReference="1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"/>
  <sheetViews>
    <sheetView zoomScalePageLayoutView="0" workbookViewId="0" topLeftCell="A1">
      <selection activeCell="F33" sqref="F33"/>
    </sheetView>
  </sheetViews>
  <sheetFormatPr defaultColWidth="9.140625" defaultRowHeight="12.75"/>
  <cols>
    <col min="1" max="1" width="36.421875" style="0" bestFit="1" customWidth="1"/>
    <col min="2" max="2" width="7.57421875" style="0" bestFit="1" customWidth="1"/>
    <col min="3" max="3" width="10.140625" style="0" bestFit="1" customWidth="1"/>
    <col min="4" max="4" width="8.8515625" style="0" bestFit="1" customWidth="1"/>
    <col min="5" max="7" width="9.00390625" style="0" bestFit="1" customWidth="1"/>
    <col min="8" max="8" width="7.57421875" style="0" bestFit="1" customWidth="1"/>
    <col min="9" max="10" width="8.00390625" style="0" bestFit="1" customWidth="1"/>
    <col min="11" max="11" width="9.00390625" style="0" bestFit="1" customWidth="1"/>
    <col min="12" max="13" width="8.00390625" style="0" bestFit="1" customWidth="1"/>
    <col min="14" max="14" width="9.00390625" style="0" bestFit="1" customWidth="1"/>
    <col min="15" max="15" width="8.00390625" style="0" bestFit="1" customWidth="1"/>
    <col min="16" max="17" width="7.57421875" style="0" bestFit="1" customWidth="1"/>
    <col min="18" max="18" width="8.00390625" style="0" bestFit="1" customWidth="1"/>
    <col min="19" max="19" width="7.57421875" style="0" bestFit="1" customWidth="1"/>
    <col min="20" max="20" width="9.00390625" style="0" bestFit="1" customWidth="1"/>
    <col min="21" max="21" width="8.00390625" style="0" bestFit="1" customWidth="1"/>
    <col min="22" max="22" width="9.00390625" style="0" bestFit="1" customWidth="1"/>
  </cols>
  <sheetData>
    <row r="1" spans="1:22" s="3" customFormat="1" ht="12.75">
      <c r="A1" s="8" t="s">
        <v>176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8" t="s">
        <v>18</v>
      </c>
      <c r="U1" s="8" t="s">
        <v>19</v>
      </c>
      <c r="V1" s="8" t="s">
        <v>20</v>
      </c>
    </row>
    <row r="2" spans="1:22" ht="12.75">
      <c r="A2" s="7" t="s">
        <v>177</v>
      </c>
      <c r="B2" s="7">
        <v>6460</v>
      </c>
      <c r="C2" s="7">
        <v>200912</v>
      </c>
      <c r="D2" s="7" t="s">
        <v>178</v>
      </c>
      <c r="E2" s="7">
        <v>589274</v>
      </c>
      <c r="F2" s="7">
        <v>185430</v>
      </c>
      <c r="G2" s="7">
        <v>403844</v>
      </c>
      <c r="H2" s="7">
        <v>2669</v>
      </c>
      <c r="I2" s="7">
        <v>43012</v>
      </c>
      <c r="J2" s="7">
        <v>289</v>
      </c>
      <c r="K2" s="7">
        <v>449235</v>
      </c>
      <c r="L2" s="7">
        <v>23009</v>
      </c>
      <c r="M2" s="7">
        <v>-11611</v>
      </c>
      <c r="N2" s="7">
        <v>191534</v>
      </c>
      <c r="O2" s="7">
        <v>3762</v>
      </c>
      <c r="P2" s="7">
        <v>28583</v>
      </c>
      <c r="Q2" s="7">
        <v>128120</v>
      </c>
      <c r="R2" s="7">
        <v>20827</v>
      </c>
      <c r="S2" s="7">
        <v>0</v>
      </c>
      <c r="T2" s="7">
        <v>129460</v>
      </c>
      <c r="U2" s="7">
        <v>18799</v>
      </c>
      <c r="V2" s="7">
        <v>110661</v>
      </c>
    </row>
    <row r="3" spans="1:22" ht="12.75">
      <c r="A3" s="7" t="s">
        <v>54</v>
      </c>
      <c r="B3" s="7">
        <v>9181</v>
      </c>
      <c r="C3" s="7">
        <v>200912</v>
      </c>
      <c r="D3" s="7" t="s">
        <v>178</v>
      </c>
      <c r="E3" s="7">
        <v>699552</v>
      </c>
      <c r="F3" s="7">
        <v>377305</v>
      </c>
      <c r="G3" s="7">
        <v>322247</v>
      </c>
      <c r="H3" s="7">
        <v>1364</v>
      </c>
      <c r="I3" s="7">
        <v>93681</v>
      </c>
      <c r="J3" s="7">
        <v>16524</v>
      </c>
      <c r="K3" s="7">
        <v>400768</v>
      </c>
      <c r="L3" s="7">
        <v>-39366</v>
      </c>
      <c r="M3" s="7">
        <v>14645</v>
      </c>
      <c r="N3" s="7">
        <v>218458</v>
      </c>
      <c r="O3" s="7">
        <v>10362</v>
      </c>
      <c r="P3" s="7">
        <v>37514</v>
      </c>
      <c r="Q3" s="7">
        <v>197330</v>
      </c>
      <c r="R3" s="7">
        <v>-225359</v>
      </c>
      <c r="S3" s="7">
        <v>0</v>
      </c>
      <c r="T3" s="7">
        <v>-312977</v>
      </c>
      <c r="U3" s="7">
        <v>-15655</v>
      </c>
      <c r="V3" s="7">
        <v>-297321</v>
      </c>
    </row>
    <row r="4" spans="1:22" ht="12.75">
      <c r="A4" s="7" t="s">
        <v>117</v>
      </c>
      <c r="B4" s="7">
        <v>9865</v>
      </c>
      <c r="C4" s="7">
        <v>200912</v>
      </c>
      <c r="D4" s="7" t="s">
        <v>178</v>
      </c>
      <c r="E4" s="7">
        <v>137524</v>
      </c>
      <c r="F4" s="7">
        <v>75565</v>
      </c>
      <c r="G4" s="7">
        <v>61959</v>
      </c>
      <c r="H4" s="7">
        <v>123</v>
      </c>
      <c r="I4" s="7">
        <v>6520</v>
      </c>
      <c r="J4" s="7">
        <v>987</v>
      </c>
      <c r="K4" s="7">
        <v>67615</v>
      </c>
      <c r="L4" s="7">
        <v>-6299</v>
      </c>
      <c r="M4" s="7">
        <v>1706</v>
      </c>
      <c r="N4" s="7">
        <v>51443</v>
      </c>
      <c r="O4" s="7">
        <v>4571</v>
      </c>
      <c r="P4" s="7">
        <v>7294</v>
      </c>
      <c r="Q4" s="7">
        <v>46341</v>
      </c>
      <c r="R4" s="7">
        <v>485</v>
      </c>
      <c r="S4" s="7">
        <v>0</v>
      </c>
      <c r="T4" s="7">
        <v>-46141</v>
      </c>
      <c r="U4" s="7">
        <v>-8156</v>
      </c>
      <c r="V4" s="7">
        <v>-37985</v>
      </c>
    </row>
    <row r="5" spans="1:22" ht="12.75">
      <c r="A5" s="7" t="s">
        <v>146</v>
      </c>
      <c r="B5" s="7">
        <v>9870</v>
      </c>
      <c r="C5" s="7">
        <v>200912</v>
      </c>
      <c r="D5" s="7" t="s">
        <v>178</v>
      </c>
      <c r="E5" s="7">
        <v>35867</v>
      </c>
      <c r="F5" s="7">
        <v>12536</v>
      </c>
      <c r="G5" s="7">
        <v>23331</v>
      </c>
      <c r="H5" s="7">
        <v>99</v>
      </c>
      <c r="I5" s="7">
        <v>4150</v>
      </c>
      <c r="J5" s="7">
        <v>0</v>
      </c>
      <c r="K5" s="7">
        <v>27580</v>
      </c>
      <c r="L5" s="7">
        <v>551</v>
      </c>
      <c r="M5" s="7">
        <v>1275</v>
      </c>
      <c r="N5" s="7">
        <v>19381</v>
      </c>
      <c r="O5" s="7">
        <v>837</v>
      </c>
      <c r="P5" s="7">
        <v>2761</v>
      </c>
      <c r="Q5" s="7">
        <v>4344</v>
      </c>
      <c r="R5" s="7">
        <v>0</v>
      </c>
      <c r="S5" s="7">
        <v>0</v>
      </c>
      <c r="T5" s="7">
        <v>2082</v>
      </c>
      <c r="U5" s="7">
        <v>375</v>
      </c>
      <c r="V5" s="7">
        <v>1707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0"/>
  <sheetViews>
    <sheetView zoomScalePageLayoutView="0" workbookViewId="0" topLeftCell="A107">
      <selection activeCell="I136" sqref="I136"/>
    </sheetView>
  </sheetViews>
  <sheetFormatPr defaultColWidth="9.140625" defaultRowHeight="12.75"/>
  <cols>
    <col min="1" max="1" width="11.140625" style="0" bestFit="1" customWidth="1"/>
  </cols>
  <sheetData>
    <row r="1" spans="1:2" ht="12.75">
      <c r="A1" s="1">
        <v>7270</v>
      </c>
      <c r="B1" s="1" t="s">
        <v>21</v>
      </c>
    </row>
    <row r="2" spans="1:2" ht="12.75">
      <c r="A2" s="1">
        <v>9356</v>
      </c>
      <c r="B2" s="1" t="s">
        <v>22</v>
      </c>
    </row>
    <row r="3" spans="1:2" ht="12.75">
      <c r="A3" s="1">
        <v>7681</v>
      </c>
      <c r="B3" s="1" t="s">
        <v>23</v>
      </c>
    </row>
    <row r="4" spans="1:2" ht="12.75">
      <c r="A4" s="1">
        <v>5201</v>
      </c>
      <c r="B4" s="1" t="s">
        <v>24</v>
      </c>
    </row>
    <row r="5" spans="1:2" ht="12.75">
      <c r="A5" s="1">
        <v>5301</v>
      </c>
      <c r="B5" s="1" t="s">
        <v>25</v>
      </c>
    </row>
    <row r="6" spans="1:2" ht="12.75">
      <c r="A6" s="1">
        <v>547</v>
      </c>
      <c r="B6" s="1" t="s">
        <v>26</v>
      </c>
    </row>
    <row r="7" spans="1:2" ht="12.75">
      <c r="A7" s="1">
        <v>9312</v>
      </c>
      <c r="B7" s="1" t="s">
        <v>27</v>
      </c>
    </row>
    <row r="8" spans="1:2" ht="12.75">
      <c r="A8" s="1">
        <v>9144</v>
      </c>
      <c r="B8" s="1" t="s">
        <v>28</v>
      </c>
    </row>
    <row r="9" spans="1:2" ht="12.75">
      <c r="A9" s="1">
        <v>570</v>
      </c>
      <c r="B9" s="1" t="s">
        <v>29</v>
      </c>
    </row>
    <row r="10" spans="1:2" ht="12.75">
      <c r="A10" s="1">
        <v>1671</v>
      </c>
      <c r="B10" s="1" t="s">
        <v>30</v>
      </c>
    </row>
    <row r="11" spans="1:2" ht="12.75">
      <c r="A11" s="1">
        <v>9121</v>
      </c>
      <c r="B11" s="1" t="s">
        <v>31</v>
      </c>
    </row>
    <row r="12" spans="1:2" ht="12.75">
      <c r="A12" s="1">
        <v>7680</v>
      </c>
      <c r="B12" s="1" t="s">
        <v>32</v>
      </c>
    </row>
    <row r="13" spans="1:2" ht="12.75">
      <c r="A13" s="1">
        <v>9634</v>
      </c>
      <c r="B13" s="1" t="s">
        <v>33</v>
      </c>
    </row>
    <row r="14" spans="1:2" ht="12.75">
      <c r="A14" s="1">
        <v>9827</v>
      </c>
      <c r="B14" s="1" t="s">
        <v>34</v>
      </c>
    </row>
    <row r="15" spans="1:2" ht="12.75">
      <c r="A15" s="1">
        <v>13230</v>
      </c>
      <c r="B15" s="1" t="s">
        <v>35</v>
      </c>
    </row>
    <row r="16" spans="1:2" ht="12.75">
      <c r="A16" s="1">
        <v>6482</v>
      </c>
      <c r="B16" s="1" t="s">
        <v>36</v>
      </c>
    </row>
    <row r="17" spans="1:2" ht="12.75">
      <c r="A17" s="1">
        <v>9797</v>
      </c>
      <c r="B17" s="1" t="s">
        <v>37</v>
      </c>
    </row>
    <row r="18" spans="1:2" ht="12.75">
      <c r="A18" s="1">
        <v>9695</v>
      </c>
      <c r="B18" s="1" t="s">
        <v>38</v>
      </c>
    </row>
    <row r="19" spans="1:2" ht="12.75">
      <c r="A19" s="1">
        <v>8229</v>
      </c>
      <c r="B19" s="1" t="s">
        <v>39</v>
      </c>
    </row>
    <row r="20" spans="1:2" ht="12.75">
      <c r="A20" s="1">
        <v>8269</v>
      </c>
      <c r="B20" s="1" t="s">
        <v>40</v>
      </c>
    </row>
    <row r="21" spans="1:2" ht="12.75">
      <c r="A21" s="1">
        <v>5999</v>
      </c>
      <c r="B21" s="1" t="s">
        <v>41</v>
      </c>
    </row>
    <row r="22" spans="1:2" ht="12.75">
      <c r="A22" s="1">
        <v>3000</v>
      </c>
      <c r="B22" s="1" t="s">
        <v>42</v>
      </c>
    </row>
    <row r="23" spans="1:2" ht="12.75">
      <c r="A23" s="1">
        <v>579</v>
      </c>
      <c r="B23" s="1" t="s">
        <v>43</v>
      </c>
    </row>
    <row r="24" spans="1:2" ht="12.75">
      <c r="A24" s="1">
        <v>9363</v>
      </c>
      <c r="B24" s="1" t="s">
        <v>44</v>
      </c>
    </row>
    <row r="25" spans="1:2" ht="12.75">
      <c r="A25" s="1">
        <v>8222</v>
      </c>
      <c r="B25" s="1" t="s">
        <v>45</v>
      </c>
    </row>
    <row r="26" spans="1:2" ht="12.75">
      <c r="A26" s="1">
        <v>6060</v>
      </c>
      <c r="B26" s="1" t="s">
        <v>46</v>
      </c>
    </row>
    <row r="27" spans="1:2" ht="12.75">
      <c r="A27" s="1">
        <v>9388</v>
      </c>
      <c r="B27" s="1" t="s">
        <v>47</v>
      </c>
    </row>
    <row r="28" spans="1:2" ht="12.75">
      <c r="A28" s="1">
        <v>7320</v>
      </c>
      <c r="B28" s="1" t="s">
        <v>48</v>
      </c>
    </row>
    <row r="29" spans="1:2" ht="12.75">
      <c r="A29" s="1">
        <v>537</v>
      </c>
      <c r="B29" s="1" t="s">
        <v>49</v>
      </c>
    </row>
    <row r="30" spans="1:2" ht="12.75">
      <c r="A30" s="1">
        <v>9044</v>
      </c>
      <c r="B30" s="1" t="s">
        <v>50</v>
      </c>
    </row>
    <row r="31" spans="1:2" ht="12.75">
      <c r="A31" s="1">
        <v>13240</v>
      </c>
      <c r="B31" s="1" t="s">
        <v>51</v>
      </c>
    </row>
    <row r="32" spans="1:2" ht="12.75">
      <c r="A32" s="1">
        <v>9080</v>
      </c>
      <c r="B32" s="1" t="s">
        <v>52</v>
      </c>
    </row>
    <row r="33" spans="1:2" ht="12.75">
      <c r="A33" s="2">
        <v>9189</v>
      </c>
      <c r="B33" s="2" t="s">
        <v>53</v>
      </c>
    </row>
    <row r="34" spans="1:2" ht="12.75">
      <c r="A34" s="1">
        <v>9181</v>
      </c>
      <c r="B34" s="1" t="s">
        <v>54</v>
      </c>
    </row>
    <row r="35" spans="1:2" ht="12.75">
      <c r="A35" s="1">
        <v>9137</v>
      </c>
      <c r="B35" s="1" t="s">
        <v>55</v>
      </c>
    </row>
    <row r="36" spans="1:2" ht="12.75">
      <c r="A36" s="2">
        <v>1187</v>
      </c>
      <c r="B36" s="2" t="s">
        <v>56</v>
      </c>
    </row>
    <row r="37" spans="1:2" ht="12.75">
      <c r="A37" s="1">
        <v>644</v>
      </c>
      <c r="B37" s="1" t="s">
        <v>57</v>
      </c>
    </row>
    <row r="38" spans="1:2" ht="12.75">
      <c r="A38" s="1">
        <v>9684</v>
      </c>
      <c r="B38" s="1" t="s">
        <v>58</v>
      </c>
    </row>
    <row r="39" spans="1:2" ht="12.75">
      <c r="A39" s="1">
        <v>9174</v>
      </c>
      <c r="B39" s="1" t="s">
        <v>59</v>
      </c>
    </row>
    <row r="40" spans="1:2" ht="12.75">
      <c r="A40" s="1">
        <v>13070</v>
      </c>
      <c r="B40" s="1" t="s">
        <v>60</v>
      </c>
    </row>
    <row r="41" spans="1:2" ht="12.75">
      <c r="A41" s="1">
        <v>10001</v>
      </c>
      <c r="B41" s="1" t="s">
        <v>61</v>
      </c>
    </row>
    <row r="42" spans="1:2" ht="12.75">
      <c r="A42" s="1">
        <v>8231</v>
      </c>
      <c r="B42" s="1" t="s">
        <v>62</v>
      </c>
    </row>
    <row r="43" spans="1:2" ht="12.75">
      <c r="A43" s="1">
        <v>5140</v>
      </c>
      <c r="B43" s="1" t="s">
        <v>63</v>
      </c>
    </row>
    <row r="44" spans="1:2" ht="12.75">
      <c r="A44" s="1">
        <v>725</v>
      </c>
      <c r="B44" s="1" t="s">
        <v>64</v>
      </c>
    </row>
    <row r="45" spans="1:2" ht="12.75">
      <c r="A45" s="1">
        <v>9639</v>
      </c>
      <c r="B45" s="1" t="s">
        <v>65</v>
      </c>
    </row>
    <row r="46" spans="1:2" ht="12.75">
      <c r="A46" s="1">
        <v>800</v>
      </c>
      <c r="B46" s="1" t="s">
        <v>66</v>
      </c>
    </row>
    <row r="47" spans="1:2" ht="12.75">
      <c r="A47" s="1">
        <v>9860</v>
      </c>
      <c r="B47" s="1" t="s">
        <v>67</v>
      </c>
    </row>
    <row r="48" spans="1:2" ht="12.75">
      <c r="A48" s="1">
        <v>5470</v>
      </c>
      <c r="B48" s="1" t="s">
        <v>68</v>
      </c>
    </row>
    <row r="49" spans="1:2" ht="12.75">
      <c r="A49" s="1">
        <v>9501</v>
      </c>
      <c r="B49" s="1" t="s">
        <v>69</v>
      </c>
    </row>
    <row r="50" spans="1:2" ht="12.75">
      <c r="A50" s="1">
        <v>13080</v>
      </c>
      <c r="B50" s="1" t="s">
        <v>70</v>
      </c>
    </row>
    <row r="51" spans="1:2" ht="12.75">
      <c r="A51" s="1">
        <v>9740</v>
      </c>
      <c r="B51" s="1" t="s">
        <v>71</v>
      </c>
    </row>
    <row r="52" spans="1:2" ht="12.75">
      <c r="A52" s="1">
        <v>9133</v>
      </c>
      <c r="B52" s="1" t="s">
        <v>72</v>
      </c>
    </row>
    <row r="53" spans="1:2" ht="12.75">
      <c r="A53" s="1">
        <v>13450</v>
      </c>
      <c r="B53" s="1" t="s">
        <v>73</v>
      </c>
    </row>
    <row r="54" spans="1:2" ht="12.75">
      <c r="A54" s="1">
        <v>13290</v>
      </c>
      <c r="B54" s="1" t="s">
        <v>74</v>
      </c>
    </row>
    <row r="55" spans="1:2" ht="12.75">
      <c r="A55" s="1">
        <v>6460</v>
      </c>
      <c r="B55" s="1" t="s">
        <v>75</v>
      </c>
    </row>
    <row r="56" spans="1:2" ht="12.75">
      <c r="A56" s="1">
        <v>828</v>
      </c>
      <c r="B56" s="1" t="s">
        <v>76</v>
      </c>
    </row>
    <row r="57" spans="1:2" ht="12.75">
      <c r="A57" s="1">
        <v>6471</v>
      </c>
      <c r="B57" s="1" t="s">
        <v>77</v>
      </c>
    </row>
    <row r="58" spans="1:2" ht="12.75">
      <c r="A58" s="1">
        <v>8115</v>
      </c>
      <c r="B58" s="1" t="s">
        <v>78</v>
      </c>
    </row>
    <row r="59" spans="1:2" ht="12.75">
      <c r="A59" s="1">
        <v>580</v>
      </c>
      <c r="B59" s="1" t="s">
        <v>79</v>
      </c>
    </row>
    <row r="60" spans="1:2" ht="12.75">
      <c r="A60" s="1">
        <v>9212</v>
      </c>
      <c r="B60" s="1" t="s">
        <v>80</v>
      </c>
    </row>
    <row r="61" spans="1:2" ht="12.75">
      <c r="A61" s="1">
        <v>9357</v>
      </c>
      <c r="B61" s="1" t="s">
        <v>81</v>
      </c>
    </row>
    <row r="62" spans="1:2" ht="12.75">
      <c r="A62" s="1">
        <v>9217</v>
      </c>
      <c r="B62" s="1" t="s">
        <v>82</v>
      </c>
    </row>
    <row r="63" spans="1:2" ht="12.75">
      <c r="A63" s="1">
        <v>9351</v>
      </c>
      <c r="B63" s="1" t="s">
        <v>83</v>
      </c>
    </row>
    <row r="64" spans="1:2" ht="12.75">
      <c r="A64" s="1">
        <v>9143</v>
      </c>
      <c r="B64" s="1" t="s">
        <v>84</v>
      </c>
    </row>
    <row r="65" spans="1:2" ht="12.75">
      <c r="A65" s="1">
        <v>9020</v>
      </c>
      <c r="B65" s="1" t="s">
        <v>85</v>
      </c>
    </row>
    <row r="66" spans="1:2" ht="12.75">
      <c r="A66" s="1">
        <v>7500</v>
      </c>
      <c r="B66" s="1" t="s">
        <v>86</v>
      </c>
    </row>
    <row r="67" spans="1:2" ht="12.75">
      <c r="A67" s="1">
        <v>7858</v>
      </c>
      <c r="B67" s="1" t="s">
        <v>87</v>
      </c>
    </row>
    <row r="68" spans="1:2" ht="12.75">
      <c r="A68" s="1">
        <v>9686</v>
      </c>
      <c r="B68" s="1" t="s">
        <v>88</v>
      </c>
    </row>
    <row r="69" spans="1:2" ht="12.75">
      <c r="A69" s="1">
        <v>9135</v>
      </c>
      <c r="B69" s="1" t="s">
        <v>89</v>
      </c>
    </row>
    <row r="70" spans="1:2" ht="12.75">
      <c r="A70" s="1">
        <v>631</v>
      </c>
      <c r="B70" s="1" t="s">
        <v>90</v>
      </c>
    </row>
    <row r="71" spans="1:2" ht="12.75">
      <c r="A71" s="1">
        <v>7930</v>
      </c>
      <c r="B71" s="1" t="s">
        <v>91</v>
      </c>
    </row>
    <row r="72" spans="1:2" ht="12.75">
      <c r="A72" s="1">
        <v>9335</v>
      </c>
      <c r="B72" s="1" t="s">
        <v>92</v>
      </c>
    </row>
    <row r="73" spans="1:2" ht="12.75">
      <c r="A73" s="1">
        <v>13100</v>
      </c>
      <c r="B73" s="1" t="s">
        <v>93</v>
      </c>
    </row>
    <row r="74" spans="1:2" ht="12.75">
      <c r="A74" s="1">
        <v>9283</v>
      </c>
      <c r="B74" s="1" t="s">
        <v>94</v>
      </c>
    </row>
    <row r="75" spans="1:2" ht="12.75">
      <c r="A75" s="1">
        <v>5125</v>
      </c>
      <c r="B75" s="1" t="s">
        <v>95</v>
      </c>
    </row>
    <row r="76" spans="1:2" ht="12.75">
      <c r="A76" s="1">
        <v>9116</v>
      </c>
      <c r="B76" s="1" t="s">
        <v>96</v>
      </c>
    </row>
    <row r="77" spans="1:2" ht="12.75">
      <c r="A77" s="1">
        <v>6300</v>
      </c>
      <c r="B77" s="1" t="s">
        <v>97</v>
      </c>
    </row>
    <row r="78" spans="1:2" ht="12.75">
      <c r="A78" s="1">
        <v>681</v>
      </c>
      <c r="B78" s="1" t="s">
        <v>98</v>
      </c>
    </row>
    <row r="79" spans="1:2" ht="12.75">
      <c r="A79" s="1">
        <v>6520</v>
      </c>
      <c r="B79" s="1" t="s">
        <v>99</v>
      </c>
    </row>
    <row r="80" spans="1:2" ht="12.75">
      <c r="A80" s="1">
        <v>13000</v>
      </c>
      <c r="B80" s="1" t="s">
        <v>100</v>
      </c>
    </row>
    <row r="81" spans="1:2" ht="12.75">
      <c r="A81" s="1">
        <v>6771</v>
      </c>
      <c r="B81" s="1" t="s">
        <v>101</v>
      </c>
    </row>
    <row r="82" spans="1:2" ht="12.75">
      <c r="A82" s="1">
        <v>9824</v>
      </c>
      <c r="B82" s="1" t="s">
        <v>102</v>
      </c>
    </row>
    <row r="83" spans="1:2" ht="12.75">
      <c r="A83" s="1">
        <v>9033</v>
      </c>
      <c r="B83" s="1" t="s">
        <v>103</v>
      </c>
    </row>
    <row r="84" spans="1:2" ht="12.75">
      <c r="A84" s="1">
        <v>400</v>
      </c>
      <c r="B84" s="1" t="s">
        <v>104</v>
      </c>
    </row>
    <row r="85" spans="1:2" ht="12.75">
      <c r="A85" s="1">
        <v>6070</v>
      </c>
      <c r="B85" s="1" t="s">
        <v>105</v>
      </c>
    </row>
    <row r="86" spans="1:2" ht="12.75">
      <c r="A86" s="1">
        <v>13460</v>
      </c>
      <c r="B86" s="1" t="s">
        <v>106</v>
      </c>
    </row>
    <row r="87" spans="1:2" ht="12.75">
      <c r="A87" s="1">
        <v>755</v>
      </c>
      <c r="B87" s="1" t="s">
        <v>107</v>
      </c>
    </row>
    <row r="88" spans="1:2" ht="12.75">
      <c r="A88" s="1">
        <v>9377</v>
      </c>
      <c r="B88" s="1" t="s">
        <v>108</v>
      </c>
    </row>
    <row r="89" spans="1:2" ht="12.75">
      <c r="A89" s="1">
        <v>9201</v>
      </c>
      <c r="B89" s="1" t="s">
        <v>109</v>
      </c>
    </row>
    <row r="90" spans="1:2" ht="12.75">
      <c r="A90" s="1">
        <v>7380</v>
      </c>
      <c r="B90" s="1" t="s">
        <v>110</v>
      </c>
    </row>
    <row r="91" spans="1:2" ht="12.75">
      <c r="A91" s="1">
        <v>9100</v>
      </c>
      <c r="B91" s="1" t="s">
        <v>111</v>
      </c>
    </row>
    <row r="92" spans="1:2" ht="12.75">
      <c r="A92" s="1">
        <v>6140</v>
      </c>
      <c r="B92" s="1" t="s">
        <v>112</v>
      </c>
    </row>
    <row r="93" spans="1:2" ht="12.75">
      <c r="A93" s="2">
        <v>2222</v>
      </c>
      <c r="B93" s="2" t="s">
        <v>113</v>
      </c>
    </row>
    <row r="94" spans="1:2" ht="12.75">
      <c r="A94" s="1">
        <v>6860</v>
      </c>
      <c r="B94" s="1" t="s">
        <v>114</v>
      </c>
    </row>
    <row r="95" spans="1:2" ht="12.75">
      <c r="A95" s="1">
        <v>8099</v>
      </c>
      <c r="B95" s="1" t="s">
        <v>115</v>
      </c>
    </row>
    <row r="96" spans="1:2" ht="12.75">
      <c r="A96" s="1">
        <v>9117</v>
      </c>
      <c r="B96" s="1" t="s">
        <v>116</v>
      </c>
    </row>
    <row r="97" spans="1:2" ht="12.75">
      <c r="A97" s="1">
        <v>9865</v>
      </c>
      <c r="B97" s="1" t="s">
        <v>117</v>
      </c>
    </row>
    <row r="98" spans="1:2" ht="12.75">
      <c r="A98" s="1">
        <v>9682</v>
      </c>
      <c r="B98" s="1" t="s">
        <v>118</v>
      </c>
    </row>
    <row r="99" spans="1:2" ht="12.75">
      <c r="A99" s="1">
        <v>8117</v>
      </c>
      <c r="B99" s="1" t="s">
        <v>119</v>
      </c>
    </row>
    <row r="100" spans="1:2" ht="12.75">
      <c r="A100" s="1">
        <v>7440</v>
      </c>
      <c r="B100" s="1" t="s">
        <v>120</v>
      </c>
    </row>
    <row r="101" spans="1:2" ht="12.75">
      <c r="A101" s="1">
        <v>13220</v>
      </c>
      <c r="B101" s="1" t="s">
        <v>121</v>
      </c>
    </row>
    <row r="102" spans="1:2" ht="12.75">
      <c r="A102" s="1">
        <v>7570</v>
      </c>
      <c r="B102" s="1" t="s">
        <v>122</v>
      </c>
    </row>
    <row r="103" spans="1:2" ht="12.75">
      <c r="A103" s="1">
        <v>544</v>
      </c>
      <c r="B103" s="1" t="s">
        <v>123</v>
      </c>
    </row>
    <row r="104" spans="1:2" ht="12.75">
      <c r="A104" s="1">
        <v>7650</v>
      </c>
      <c r="B104" s="1" t="s">
        <v>124</v>
      </c>
    </row>
    <row r="105" spans="1:2" ht="12.75">
      <c r="A105" s="1">
        <v>7670</v>
      </c>
      <c r="B105" s="1" t="s">
        <v>125</v>
      </c>
    </row>
    <row r="106" spans="1:2" ht="12.75">
      <c r="A106" s="1">
        <v>847</v>
      </c>
      <c r="B106" s="1" t="s">
        <v>126</v>
      </c>
    </row>
    <row r="107" spans="1:2" ht="12.75">
      <c r="A107" s="1">
        <v>6160</v>
      </c>
      <c r="B107" s="1" t="s">
        <v>127</v>
      </c>
    </row>
    <row r="108" spans="1:2" ht="12.75">
      <c r="A108" s="1">
        <v>13020</v>
      </c>
      <c r="B108" s="1" t="s">
        <v>128</v>
      </c>
    </row>
    <row r="109" spans="1:2" ht="12.75">
      <c r="A109" s="1">
        <v>13430</v>
      </c>
      <c r="B109" s="1" t="s">
        <v>129</v>
      </c>
    </row>
    <row r="110" spans="1:2" ht="12.75">
      <c r="A110" s="1">
        <v>9354</v>
      </c>
      <c r="B110" s="1" t="s">
        <v>130</v>
      </c>
    </row>
    <row r="111" spans="1:2" ht="12.75">
      <c r="A111" s="1">
        <v>7890</v>
      </c>
      <c r="B111" s="1" t="s">
        <v>131</v>
      </c>
    </row>
    <row r="112" spans="1:2" ht="12.75">
      <c r="A112" s="1">
        <v>12000</v>
      </c>
      <c r="B112" s="1" t="s">
        <v>132</v>
      </c>
    </row>
    <row r="113" spans="1:2" ht="12.75">
      <c r="A113" s="2">
        <v>1149</v>
      </c>
      <c r="B113" s="2" t="s">
        <v>133</v>
      </c>
    </row>
    <row r="114" spans="1:2" ht="12.75">
      <c r="A114" s="2">
        <v>522</v>
      </c>
      <c r="B114" s="2" t="s">
        <v>134</v>
      </c>
    </row>
    <row r="115" spans="1:2" ht="12.75">
      <c r="A115" s="1">
        <v>9261</v>
      </c>
      <c r="B115" s="1" t="s">
        <v>135</v>
      </c>
    </row>
    <row r="116" spans="1:2" ht="12.75">
      <c r="A116" s="1">
        <v>6100</v>
      </c>
      <c r="B116" s="1" t="s">
        <v>136</v>
      </c>
    </row>
    <row r="117" spans="1:2" ht="12.75">
      <c r="A117" s="1">
        <v>7780</v>
      </c>
      <c r="B117" s="1" t="s">
        <v>137</v>
      </c>
    </row>
    <row r="118" spans="1:2" ht="12.75">
      <c r="A118" s="1">
        <v>6150</v>
      </c>
      <c r="B118" s="1" t="s">
        <v>138</v>
      </c>
    </row>
    <row r="119" spans="1:2" ht="12.75">
      <c r="A119" s="1">
        <v>13330</v>
      </c>
      <c r="B119" s="1" t="s">
        <v>139</v>
      </c>
    </row>
    <row r="120" spans="1:2" ht="12.75">
      <c r="A120" s="1">
        <v>9139</v>
      </c>
      <c r="B120" s="1" t="s">
        <v>140</v>
      </c>
    </row>
    <row r="121" spans="1:2" ht="12.75">
      <c r="A121" s="1">
        <v>9380</v>
      </c>
      <c r="B121" s="1" t="s">
        <v>141</v>
      </c>
    </row>
    <row r="122" spans="1:2" ht="12.75">
      <c r="A122" s="1">
        <v>9307</v>
      </c>
      <c r="B122" s="1" t="s">
        <v>142</v>
      </c>
    </row>
    <row r="123" spans="1:2" ht="12.75">
      <c r="A123" s="1">
        <v>9260</v>
      </c>
      <c r="B123" s="1" t="s">
        <v>143</v>
      </c>
    </row>
    <row r="124" spans="1:2" ht="12.75">
      <c r="A124" s="1">
        <v>9214</v>
      </c>
      <c r="B124" s="1" t="s">
        <v>144</v>
      </c>
    </row>
    <row r="125" spans="1:2" ht="12.75">
      <c r="A125" s="1">
        <v>9629</v>
      </c>
      <c r="B125" s="1" t="s">
        <v>145</v>
      </c>
    </row>
    <row r="126" spans="1:2" ht="12.75">
      <c r="A126" s="1">
        <v>9870</v>
      </c>
      <c r="B126" s="1" t="s">
        <v>146</v>
      </c>
    </row>
    <row r="127" spans="1:2" ht="12.75">
      <c r="A127" s="1">
        <v>844</v>
      </c>
      <c r="B127" s="1" t="s">
        <v>147</v>
      </c>
    </row>
    <row r="128" spans="1:2" ht="12.75">
      <c r="A128" s="1">
        <v>8079</v>
      </c>
      <c r="B128" s="1" t="s">
        <v>148</v>
      </c>
    </row>
    <row r="129" spans="1:2" ht="12.75">
      <c r="A129" s="1">
        <v>9369</v>
      </c>
      <c r="B129" s="1" t="s">
        <v>149</v>
      </c>
    </row>
    <row r="130" spans="1:2" ht="12.75">
      <c r="A130" s="1">
        <v>9124</v>
      </c>
      <c r="B130" s="1" t="s">
        <v>150</v>
      </c>
    </row>
    <row r="131" spans="1:2" ht="12.75">
      <c r="A131" s="1">
        <v>13420</v>
      </c>
      <c r="B131" s="1" t="s">
        <v>151</v>
      </c>
    </row>
    <row r="132" spans="1:2" ht="12.75">
      <c r="A132" s="1">
        <v>9090</v>
      </c>
      <c r="B132" s="1" t="s">
        <v>152</v>
      </c>
    </row>
    <row r="133" spans="1:2" ht="12.75">
      <c r="A133" s="1">
        <v>6880</v>
      </c>
      <c r="B133" s="1" t="s">
        <v>153</v>
      </c>
    </row>
    <row r="134" spans="1:2" ht="12.75">
      <c r="A134" s="1">
        <v>9361</v>
      </c>
      <c r="B134" s="1" t="s">
        <v>154</v>
      </c>
    </row>
    <row r="135" spans="1:2" ht="12.75">
      <c r="A135" s="1">
        <v>7990</v>
      </c>
      <c r="B135" s="1" t="s">
        <v>155</v>
      </c>
    </row>
    <row r="136" spans="1:2" ht="12.75">
      <c r="A136" s="1">
        <v>9627</v>
      </c>
      <c r="B136" s="1" t="s">
        <v>156</v>
      </c>
    </row>
    <row r="137" spans="1:2" ht="12.75">
      <c r="A137" s="1">
        <v>9224</v>
      </c>
      <c r="B137" s="1" t="s">
        <v>157</v>
      </c>
    </row>
    <row r="138" spans="1:2" ht="12.75">
      <c r="A138" s="2">
        <v>13370</v>
      </c>
      <c r="B138" s="2" t="s">
        <v>158</v>
      </c>
    </row>
    <row r="139" spans="1:2" ht="12.75">
      <c r="A139" s="2">
        <v>9070</v>
      </c>
      <c r="B139" s="2" t="s">
        <v>159</v>
      </c>
    </row>
    <row r="140" spans="1:2" ht="12.75">
      <c r="A140" s="1">
        <v>6850</v>
      </c>
      <c r="B140" s="1" t="s">
        <v>160</v>
      </c>
    </row>
    <row r="141" spans="1:2" ht="12.75">
      <c r="A141" s="1">
        <v>7730</v>
      </c>
      <c r="B141" s="1" t="s">
        <v>161</v>
      </c>
    </row>
    <row r="142" spans="1:2" ht="12.75">
      <c r="A142" s="1">
        <v>7790</v>
      </c>
      <c r="B142" s="1" t="s">
        <v>162</v>
      </c>
    </row>
    <row r="143" spans="1:2" ht="12.75">
      <c r="A143" s="1">
        <v>9358</v>
      </c>
      <c r="B143" s="1" t="s">
        <v>163</v>
      </c>
    </row>
    <row r="144" spans="1:2" ht="12.75">
      <c r="A144" s="1">
        <v>9228</v>
      </c>
      <c r="B144" s="1" t="s">
        <v>164</v>
      </c>
    </row>
    <row r="145" spans="1:2" ht="12.75">
      <c r="A145" s="1">
        <v>9690</v>
      </c>
      <c r="B145" s="1" t="s">
        <v>165</v>
      </c>
    </row>
    <row r="146" spans="1:2" ht="12.75">
      <c r="A146" s="1">
        <v>6220</v>
      </c>
      <c r="B146" s="1" t="s">
        <v>166</v>
      </c>
    </row>
    <row r="147" spans="1:2" ht="12.75">
      <c r="A147" s="1">
        <v>9024</v>
      </c>
      <c r="B147" s="1" t="s">
        <v>167</v>
      </c>
    </row>
    <row r="148" spans="1:2" ht="12.75">
      <c r="A148" s="1">
        <v>13350</v>
      </c>
      <c r="B148" s="1" t="s">
        <v>168</v>
      </c>
    </row>
    <row r="149" spans="1:2" ht="12.75">
      <c r="A149" s="1">
        <v>7230</v>
      </c>
      <c r="B149" s="1" t="s">
        <v>169</v>
      </c>
    </row>
    <row r="150" spans="1:2" ht="12.75">
      <c r="A150" s="1">
        <v>9486</v>
      </c>
      <c r="B150" s="1" t="s">
        <v>170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4.7: Resultatoplysninger for færøske pengeinstitutter - grp. 6</dc:title>
  <dc:subject/>
  <dc:creator>Finanstilsynet</dc:creator>
  <cp:keywords/>
  <dc:description/>
  <cp:lastModifiedBy>jbg</cp:lastModifiedBy>
  <dcterms:created xsi:type="dcterms:W3CDTF">2008-07-10T08:40:18Z</dcterms:created>
  <dcterms:modified xsi:type="dcterms:W3CDTF">2010-06-29T11:02:41Z</dcterms:modified>
  <cp:category/>
  <cp:version/>
  <cp:contentType/>
  <cp:contentStatus/>
</cp:coreProperties>
</file>