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Noteoplysninger" sheetId="1" r:id="rId1"/>
    <sheet name="Rådata 200912" sheetId="2" r:id="rId2"/>
  </sheets>
  <externalReferences>
    <externalReference r:id="rId5"/>
  </externalReferences>
  <definedNames>
    <definedName name="Navn">'[1]Rådata 200912'!$A$2:$A$47</definedName>
    <definedName name="Real3_3">'Rådata 200912'!$A$2:$A$11</definedName>
  </definedNames>
  <calcPr fullCalcOnLoad="1"/>
</workbook>
</file>

<file path=xl/sharedStrings.xml><?xml version="1.0" encoding="utf-8"?>
<sst xmlns="http://schemas.openxmlformats.org/spreadsheetml/2006/main" count="71" uniqueCount="52">
  <si>
    <t>REGNR</t>
  </si>
  <si>
    <t>REGNPER</t>
  </si>
  <si>
    <t>INSTITUT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</si>
  <si>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</si>
  <si>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</si>
  <si>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</si>
  <si>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</si>
  <si>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</si>
  <si>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</si>
  <si>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</si>
  <si>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</si>
  <si>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</si>
  <si>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REA</t>
  </si>
  <si>
    <t>MOR</t>
  </si>
  <si>
    <t>Vælg selskab:</t>
  </si>
  <si>
    <t>Information:</t>
  </si>
  <si>
    <t>Regnr</t>
  </si>
  <si>
    <t>Regnper</t>
  </si>
  <si>
    <t>Post</t>
  </si>
  <si>
    <t>Kode</t>
  </si>
  <si>
    <t>1.000 kr.</t>
  </si>
  <si>
    <t>Andre eventualforpligtelser</t>
  </si>
  <si>
    <t>Institut</t>
  </si>
  <si>
    <t>Nordea Kredit Realkreditaktieselskab</t>
  </si>
  <si>
    <t>BRFfonden</t>
  </si>
  <si>
    <t>Nykredit Realkredit</t>
  </si>
  <si>
    <t>Realkredit Danmark</t>
  </si>
  <si>
    <t>BRFkredit</t>
  </si>
  <si>
    <t>Totalkredit</t>
  </si>
  <si>
    <t>DLR Kredit</t>
  </si>
  <si>
    <t>LR Realkredit</t>
  </si>
  <si>
    <t>FIH Realkredit</t>
  </si>
  <si>
    <t>Nykredit, Foreningen</t>
  </si>
  <si>
    <t>Navn</t>
  </si>
  <si>
    <t>1.1</t>
  </si>
  <si>
    <t>1.2</t>
  </si>
  <si>
    <t>1.3</t>
  </si>
  <si>
    <t>1.4</t>
  </si>
  <si>
    <t>2.1</t>
  </si>
  <si>
    <t>2.2</t>
  </si>
  <si>
    <t>2.3</t>
  </si>
  <si>
    <t>I alt</t>
  </si>
  <si>
    <t>Tabel 3.3</t>
  </si>
  <si>
    <t>Garantier og andre eventualforpligtelser m.v. for realkreditinstitutter</t>
  </si>
  <si>
    <t>Eventualforpligtelser</t>
  </si>
  <si>
    <t>Finansgarantier</t>
  </si>
  <si>
    <t>Tabsgarantier for realkreditudlån</t>
  </si>
  <si>
    <t>Tinglysnings- og konverteringsgarantier</t>
  </si>
  <si>
    <t>Øvrige eventualforpligtelser</t>
  </si>
  <si>
    <t>Uigenkaldelige kredittilsagn</t>
  </si>
  <si>
    <t>Uægte salgs- og tilbagekøbsforretninger</t>
  </si>
  <si>
    <t>Øvrige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</si>
</sst>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7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22" borderId="0" applyNumberFormat="0" applyBorder="0">
      <alignment/>
      <protection/>
    </xf>
    <xf numFmtId="172" fontId="3" fillId="23" borderId="3">
      <alignment/>
      <protection locked="0"/>
    </xf>
    <xf numFmtId="3" fontId="3" fillId="23" borderId="3">
      <alignment wrapText="1"/>
      <protection locked="0"/>
    </xf>
    <xf numFmtId="0" fontId="4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38" borderId="0" xfId="45" applyFont="1" applyFill="1" applyBorder="1" applyAlignment="1">
      <alignment vertical="top"/>
      <protection/>
    </xf>
    <xf numFmtId="0" fontId="8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12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4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46" fillId="39" borderId="0" xfId="39" applyFont="1" applyFill="1" applyBorder="1" applyAlignment="1">
      <alignment horizontal="left" vertical="center" wrapText="1"/>
      <protection/>
    </xf>
    <xf numFmtId="0" fontId="28" fillId="39" borderId="13" xfId="45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28" fillId="39" borderId="0" xfId="45" applyFont="1" applyFill="1" applyBorder="1" applyAlignment="1">
      <alignment vertical="top"/>
      <protection/>
    </xf>
    <xf numFmtId="0" fontId="0" fillId="39" borderId="0" xfId="45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8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28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28" fillId="39" borderId="0" xfId="0" applyFont="1" applyFill="1" applyBorder="1" applyAlignment="1">
      <alignment horizontal="left"/>
    </xf>
    <xf numFmtId="0" fontId="28" fillId="39" borderId="0" xfId="0" applyFont="1" applyFill="1" applyBorder="1" applyAlignment="1">
      <alignment horizontal="right"/>
    </xf>
    <xf numFmtId="0" fontId="3" fillId="39" borderId="0" xfId="45" applyFill="1" applyAlignment="1">
      <alignment vertical="top"/>
      <protection/>
    </xf>
    <xf numFmtId="3" fontId="0" fillId="39" borderId="14" xfId="0" applyNumberFormat="1" applyFont="1" applyFill="1" applyBorder="1" applyAlignment="1">
      <alignment horizontal="left" vertical="top"/>
    </xf>
    <xf numFmtId="3" fontId="8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/>
    </xf>
    <xf numFmtId="0" fontId="0" fillId="39" borderId="0" xfId="0" applyFill="1" applyAlignment="1">
      <alignment/>
    </xf>
    <xf numFmtId="3" fontId="0" fillId="40" borderId="14" xfId="0" applyNumberFormat="1" applyFill="1" applyBorder="1" applyAlignment="1">
      <alignment horizontal="right"/>
    </xf>
    <xf numFmtId="0" fontId="2" fillId="39" borderId="0" xfId="39" applyFill="1" applyBorder="1" applyAlignment="1">
      <alignment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3" fontId="0" fillId="39" borderId="0" xfId="0" applyNumberFormat="1" applyFont="1" applyFill="1" applyBorder="1" applyAlignment="1">
      <alignment horizontal="left"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KA\CHO\Publikationer\2009\Fondsm&#230;glerselskaber\Tabel3_3_F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oplysninger"/>
      <sheetName val="Rådata 200912"/>
    </sheetNames>
    <sheetDataSet>
      <sheetData sheetId="1">
        <row r="2">
          <cell r="A2" t="str">
            <v>Absolut Invest Fondsmæglerselskab A/S</v>
          </cell>
        </row>
        <row r="3">
          <cell r="A3" t="str">
            <v>Accunia Fondsmæglerselskab A/S</v>
          </cell>
        </row>
        <row r="4">
          <cell r="A4" t="str">
            <v>Alfred Berg Fondsmæglerselskab A/S</v>
          </cell>
        </row>
        <row r="5">
          <cell r="A5" t="str">
            <v>Amber Fondsmæglerselskab A/S</v>
          </cell>
        </row>
        <row r="6">
          <cell r="A6" t="str">
            <v>Artha Kapitalforvaltning Fondsmæglerselskab A/S</v>
          </cell>
        </row>
        <row r="7">
          <cell r="A7" t="str">
            <v>ATP Alpha Fondsmæglerselskab A/S</v>
          </cell>
        </row>
        <row r="8">
          <cell r="A8" t="str">
            <v>ATRIUM Fondsmæglerselskab A/S </v>
          </cell>
        </row>
        <row r="9">
          <cell r="A9" t="str">
            <v>BI Asset Management Fondsmæglerselskab A/S</v>
          </cell>
        </row>
        <row r="10">
          <cell r="A10" t="str">
            <v>Bundgaard, Lund &amp; Simoni Capital Management </v>
          </cell>
        </row>
        <row r="11">
          <cell r="A11" t="str">
            <v>Capinordic Capital Fondsmæglerselskab A/S</v>
          </cell>
        </row>
        <row r="12">
          <cell r="A12" t="str">
            <v>Capital Four Management Fondsmæglerselskab A/S</v>
          </cell>
        </row>
        <row r="13">
          <cell r="A13" t="str">
            <v>Carnegie Asset Management Fondsmæglerselskab A/S</v>
          </cell>
        </row>
        <row r="14">
          <cell r="A14" t="str">
            <v>COIN Fondsmæglerselskab A/S</v>
          </cell>
        </row>
        <row r="15">
          <cell r="A15" t="str">
            <v>Dana Invest Fondsmæglerselskab A/S</v>
          </cell>
        </row>
        <row r="16">
          <cell r="A16" t="str">
            <v>Dannebrog Invest Fondsmæglerselskab</v>
          </cell>
        </row>
        <row r="17">
          <cell r="A17" t="str">
            <v>Dansk Formue- &amp; Investeringspleje A/S, Fondsmæglerselskab</v>
          </cell>
        </row>
        <row r="18">
          <cell r="A18" t="str">
            <v>Dansk O.T.C. Fondsmæglerselskab A/S</v>
          </cell>
        </row>
        <row r="19">
          <cell r="A19" t="str">
            <v>Difko Børs A/S, Fondsmæglerselskab</v>
          </cell>
        </row>
        <row r="20">
          <cell r="A20" t="str">
            <v>EGNS-INVEST Capital Fondsmæglerselskab A/S</v>
          </cell>
        </row>
        <row r="21">
          <cell r="A21" t="str">
            <v>Formuepleje A/S, Fondsmæglerselskab </v>
          </cell>
        </row>
        <row r="22">
          <cell r="A22" t="str">
            <v>Fundamental Fondsmæglerselskab A/S</v>
          </cell>
        </row>
        <row r="23">
          <cell r="A23" t="str">
            <v>Global Evolution Fondsmæglerselskab A/S</v>
          </cell>
        </row>
        <row r="24">
          <cell r="A24" t="str">
            <v>Habro Fondsmæglerselskab A/S</v>
          </cell>
        </row>
        <row r="25">
          <cell r="A25" t="str">
            <v>Hauser Securities Fondsmæglerselskab A/S</v>
          </cell>
        </row>
        <row r="26">
          <cell r="A26" t="str">
            <v>HP Fondsmæglerselskab A/S </v>
          </cell>
        </row>
        <row r="27">
          <cell r="A27" t="str">
            <v>ICAP Scandinavia Fondsmæglerselskab A/S</v>
          </cell>
        </row>
        <row r="28">
          <cell r="A28" t="str">
            <v>ID Fondsmæglerselskab A/S</v>
          </cell>
        </row>
        <row r="29">
          <cell r="A29" t="str">
            <v>Investering og Tryghed A/S, Fondsmæglerselskabet</v>
          </cell>
        </row>
        <row r="30">
          <cell r="A30" t="str">
            <v>InvesteringsRådgivning A/S, Fondsmæglerselskab</v>
          </cell>
        </row>
        <row r="31">
          <cell r="A31" t="str">
            <v>Jyske Global Asset Management Fondsmæglerselskab A/S</v>
          </cell>
        </row>
        <row r="32">
          <cell r="A32" t="str">
            <v>LD Invest A/S, Fondsmæglerselskabet</v>
          </cell>
        </row>
        <row r="33">
          <cell r="A33" t="str">
            <v>Mermaid Asset Management  Fondsmæglerselskab A/S</v>
          </cell>
        </row>
        <row r="34">
          <cell r="A34" t="str">
            <v>NE Fondsmæglerselskab A/S</v>
          </cell>
        </row>
        <row r="35">
          <cell r="A35" t="str">
            <v>Nielsen Capital Management Fondsmæglerselskab A/S</v>
          </cell>
        </row>
        <row r="36">
          <cell r="A36" t="str">
            <v>Omni Fondsmæglerselskab A/S</v>
          </cell>
        </row>
        <row r="37">
          <cell r="A37" t="str">
            <v>PFA Kapitalforvaltning, Fondsmæglerselskab A/S</v>
          </cell>
        </row>
        <row r="38">
          <cell r="A38" t="str">
            <v>Sampension Alternative Asset Management A/S, Fondsmæglerselskabet</v>
          </cell>
        </row>
        <row r="39">
          <cell r="A39" t="str">
            <v>Scandium Fondsmæglerselskab A/S</v>
          </cell>
        </row>
        <row r="40">
          <cell r="A40" t="str">
            <v>Schroder Investment Management Fondsmæglerselskab A/S</v>
          </cell>
        </row>
        <row r="41">
          <cell r="A41" t="str">
            <v>Secure Fondsmæglerselskab A/S</v>
          </cell>
        </row>
        <row r="42">
          <cell r="A42" t="str">
            <v>Sirius Kapitalforvaltning A/S, Fondsmæglerselskabet</v>
          </cell>
        </row>
        <row r="43">
          <cell r="A43" t="str">
            <v>Skandia Asset Management Fondsmæglerselskab A/S </v>
          </cell>
        </row>
        <row r="44">
          <cell r="A44" t="str">
            <v>Sparinvest Fondsmæglerselskab A/S</v>
          </cell>
        </row>
        <row r="45">
          <cell r="A45" t="str">
            <v>Stockrate Asset Management A/S, Fondsmæglerselskabet</v>
          </cell>
        </row>
        <row r="46">
          <cell r="A46" t="str">
            <v>Stonehenge Fondsmæglerselskab A/S</v>
          </cell>
        </row>
        <row r="47">
          <cell r="A47" t="str">
            <v>Wealth Management Fondsmæglerselskab A/S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4.00390625" style="0" customWidth="1"/>
    <col min="2" max="2" width="51.00390625" style="0" customWidth="1"/>
    <col min="3" max="3" width="2.8515625" style="0" customWidth="1"/>
    <col min="6" max="6" width="3.28125" style="0" customWidth="1"/>
    <col min="7" max="16384" width="0" style="0" hidden="1" customWidth="1"/>
  </cols>
  <sheetData>
    <row r="1" spans="1:6" ht="21">
      <c r="A1" s="8" t="s">
        <v>42</v>
      </c>
      <c r="B1" s="8"/>
      <c r="C1" s="9"/>
      <c r="D1" s="9"/>
      <c r="E1" s="9"/>
      <c r="F1" s="9"/>
    </row>
    <row r="2" spans="1:7" ht="45" customHeight="1">
      <c r="A2" s="10" t="s">
        <v>43</v>
      </c>
      <c r="B2" s="10"/>
      <c r="C2" s="10"/>
      <c r="D2" s="10"/>
      <c r="E2" s="10"/>
      <c r="F2" s="32"/>
      <c r="G2" s="1"/>
    </row>
    <row r="3" spans="1:7" ht="11.25" customHeight="1">
      <c r="A3" s="8"/>
      <c r="B3" s="8"/>
      <c r="C3" s="33"/>
      <c r="D3" s="33"/>
      <c r="E3" s="33"/>
      <c r="F3" s="32"/>
      <c r="G3" s="1"/>
    </row>
    <row r="4" spans="1:7" ht="12.75">
      <c r="A4" s="11" t="s">
        <v>14</v>
      </c>
      <c r="B4" s="11"/>
      <c r="C4" s="12"/>
      <c r="D4" s="13" t="s">
        <v>15</v>
      </c>
      <c r="E4" s="14"/>
      <c r="F4" s="26"/>
      <c r="G4" s="1"/>
    </row>
    <row r="5" spans="1:7" ht="12.75">
      <c r="A5" s="15"/>
      <c r="B5" s="15"/>
      <c r="C5" s="2"/>
      <c r="D5" s="16" t="s">
        <v>16</v>
      </c>
      <c r="E5" s="17">
        <f>VLOOKUP($B$6,'Rådata 200912'!$A$1:$M$110,MATCH($D5,'Rådata 200912'!$A$1:$AC$1,0),FALSE)</f>
        <v>93005</v>
      </c>
      <c r="F5" s="26"/>
      <c r="G5" s="1"/>
    </row>
    <row r="6" spans="1:7" ht="12.75">
      <c r="A6" s="18"/>
      <c r="B6" s="18" t="s">
        <v>24</v>
      </c>
      <c r="C6" s="3"/>
      <c r="D6" s="16" t="s">
        <v>22</v>
      </c>
      <c r="E6" s="19" t="str">
        <f>VLOOKUP($B$6,'Rådata 200912'!$A$1:$M$110,MATCH($D6,'Rådata 200912'!$A$1:$AC$1,0),FALSE)</f>
        <v>MOR</v>
      </c>
      <c r="F6" s="34"/>
      <c r="G6" s="1"/>
    </row>
    <row r="7" spans="1:7" ht="12.75">
      <c r="A7" s="12"/>
      <c r="B7" s="12"/>
      <c r="C7" s="20"/>
      <c r="D7" s="21" t="s">
        <v>17</v>
      </c>
      <c r="E7" s="17">
        <f>VLOOKUP($B$6,'Rådata 200912'!$A$1:$M$110,MATCH($D7,'Rådata 200912'!$A$1:$AC$1,0),FALSE)</f>
        <v>200912</v>
      </c>
      <c r="F7" s="34"/>
      <c r="G7" s="1"/>
    </row>
    <row r="8" spans="1:8" ht="22.5" customHeight="1">
      <c r="A8" s="22" t="s">
        <v>18</v>
      </c>
      <c r="B8" s="22"/>
      <c r="C8" s="23"/>
      <c r="D8" s="24" t="s">
        <v>19</v>
      </c>
      <c r="E8" s="25" t="s">
        <v>20</v>
      </c>
      <c r="F8" s="26"/>
      <c r="G8" s="1"/>
      <c r="H8" s="4"/>
    </row>
    <row r="9" spans="1:7" ht="12.75">
      <c r="A9" s="27"/>
      <c r="B9" s="28" t="s">
        <v>44</v>
      </c>
      <c r="C9" s="19"/>
      <c r="D9" s="29"/>
      <c r="E9" s="31"/>
      <c r="F9" s="34"/>
      <c r="G9" s="1"/>
    </row>
    <row r="10" spans="1:7" ht="12.75">
      <c r="A10" s="27" t="s">
        <v>34</v>
      </c>
      <c r="B10" s="21" t="s">
        <v>45</v>
      </c>
      <c r="C10" s="19"/>
      <c r="D10" s="29" t="s">
        <v>3</v>
      </c>
      <c r="E10" s="31">
        <f>VLOOKUP($B$6,'Rådata 200912'!$A$1:$M$100,MATCH($D10,'Rådata 200912'!$A$1:$AC$1,0),FALSE)</f>
        <v>0</v>
      </c>
      <c r="F10" s="30"/>
      <c r="G10" s="1"/>
    </row>
    <row r="11" spans="1:7" ht="12.75">
      <c r="A11" s="27" t="s">
        <v>35</v>
      </c>
      <c r="B11" s="21" t="s">
        <v>46</v>
      </c>
      <c r="C11" s="19"/>
      <c r="D11" s="29" t="s">
        <v>4</v>
      </c>
      <c r="E11" s="31">
        <f>VLOOKUP($B$6,'Rådata 200912'!$A$1:$M$100,MATCH($D11,'Rådata 200912'!$A$1:$AC$1,0),FALSE)</f>
        <v>0</v>
      </c>
      <c r="F11" s="30"/>
      <c r="G11" s="1"/>
    </row>
    <row r="12" spans="1:7" ht="12.75">
      <c r="A12" s="27" t="s">
        <v>36</v>
      </c>
      <c r="B12" s="21" t="s">
        <v>47</v>
      </c>
      <c r="C12" s="19"/>
      <c r="D12" s="29" t="s">
        <v>5</v>
      </c>
      <c r="E12" s="31">
        <f>VLOOKUP($B$6,'Rådata 200912'!$A$1:$M$100,MATCH($D12,'Rådata 200912'!$A$1:$AC$1,0),FALSE)</f>
        <v>0</v>
      </c>
      <c r="F12" s="30"/>
      <c r="G12" s="1"/>
    </row>
    <row r="13" spans="1:7" ht="12.75">
      <c r="A13" s="27" t="s">
        <v>37</v>
      </c>
      <c r="B13" s="21" t="s">
        <v>48</v>
      </c>
      <c r="C13" s="19"/>
      <c r="D13" s="29" t="s">
        <v>6</v>
      </c>
      <c r="E13" s="31">
        <f>VLOOKUP($B$6,'Rådata 200912'!$A$1:$M$100,MATCH($D13,'Rådata 200912'!$A$1:$AC$1,0),FALSE)</f>
        <v>0</v>
      </c>
      <c r="F13" s="30"/>
      <c r="G13" s="1"/>
    </row>
    <row r="14" spans="1:7" ht="12.75">
      <c r="A14" s="27"/>
      <c r="B14" s="21" t="s">
        <v>41</v>
      </c>
      <c r="C14" s="19"/>
      <c r="D14" s="29" t="s">
        <v>7</v>
      </c>
      <c r="E14" s="31">
        <f>VLOOKUP($B$6,'Rådata 200912'!$A$1:$M$100,MATCH($D14,'Rådata 200912'!$A$1:$AC$1,0),FALSE)</f>
        <v>0</v>
      </c>
      <c r="F14" s="30"/>
      <c r="G14" s="1"/>
    </row>
    <row r="15" spans="1:6" ht="12.75">
      <c r="A15" s="27"/>
      <c r="B15" s="28" t="s">
        <v>21</v>
      </c>
      <c r="C15" s="19"/>
      <c r="D15" s="29"/>
      <c r="E15" s="31"/>
      <c r="F15" s="30"/>
    </row>
    <row r="16" spans="1:7" ht="12.75">
      <c r="A16" s="27" t="s">
        <v>38</v>
      </c>
      <c r="B16" s="21" t="s">
        <v>49</v>
      </c>
      <c r="C16" s="19"/>
      <c r="D16" s="29" t="s">
        <v>8</v>
      </c>
      <c r="E16" s="31">
        <f>VLOOKUP($B$6,'Rådata 200912'!$A$1:$M$100,MATCH($D16,'Rådata 200912'!$A$1:$AC$1,0),FALSE)</f>
        <v>0</v>
      </c>
      <c r="F16" s="9"/>
      <c r="G16" s="1"/>
    </row>
    <row r="17" spans="1:7" ht="12.75">
      <c r="A17" s="27" t="s">
        <v>39</v>
      </c>
      <c r="B17" s="21" t="s">
        <v>50</v>
      </c>
      <c r="C17" s="19"/>
      <c r="D17" s="29" t="s">
        <v>9</v>
      </c>
      <c r="E17" s="31">
        <f>VLOOKUP($B$6,'Rådata 200912'!$A$1:$M$100,MATCH($D17,'Rådata 200912'!$A$1:$AC$1,0),FALSE)</f>
        <v>0</v>
      </c>
      <c r="F17" s="9"/>
      <c r="G17" s="1"/>
    </row>
    <row r="18" spans="1:7" ht="12.75">
      <c r="A18" s="27" t="s">
        <v>40</v>
      </c>
      <c r="B18" s="21" t="s">
        <v>51</v>
      </c>
      <c r="C18" s="19"/>
      <c r="D18" s="29" t="s">
        <v>10</v>
      </c>
      <c r="E18" s="31">
        <f>VLOOKUP($B$6,'Rådata 200912'!$A$1:$M$100,MATCH($D18,'Rådata 200912'!$A$1:$AC$1,0),FALSE)</f>
        <v>0</v>
      </c>
      <c r="F18" s="9"/>
      <c r="G18" s="1"/>
    </row>
    <row r="19" spans="1:7" ht="12.75">
      <c r="A19" s="27"/>
      <c r="B19" s="21" t="s">
        <v>41</v>
      </c>
      <c r="C19" s="19"/>
      <c r="D19" s="29" t="s">
        <v>11</v>
      </c>
      <c r="E19" s="31">
        <f>VLOOKUP($B$6,'Rådata 200912'!$A$1:$M$100,MATCH($D19,'Rådata 200912'!$A$1:$AC$1,0),FALSE)</f>
        <v>0</v>
      </c>
      <c r="F19" s="9"/>
      <c r="G19" s="1"/>
    </row>
    <row r="20" spans="2:6" s="30" customFormat="1" ht="12.75">
      <c r="B20" s="9"/>
      <c r="C20" s="9"/>
      <c r="D20" s="9"/>
      <c r="E20" s="9"/>
      <c r="F20" s="9"/>
    </row>
    <row r="21" spans="2:6" s="30" customFormat="1" ht="12.75" hidden="1">
      <c r="B21" s="9"/>
      <c r="C21" s="9"/>
      <c r="D21" s="35"/>
      <c r="E21" s="9"/>
      <c r="F21" s="9"/>
    </row>
    <row r="22" s="30" customFormat="1" ht="12.75" hidden="1">
      <c r="D22" s="35"/>
    </row>
    <row r="23" ht="12.75" hidden="1">
      <c r="D23" s="35"/>
    </row>
  </sheetData>
  <sheetProtection/>
  <mergeCells count="1">
    <mergeCell ref="A2:E2"/>
  </mergeCells>
  <dataValidations count="2">
    <dataValidation errorStyle="information" type="textLength" allowBlank="1" showInputMessage="1" showErrorMessage="1" sqref="B8:C8">
      <formula1>0</formula1>
      <formula2>0</formula2>
    </dataValidation>
    <dataValidation type="list" allowBlank="1" showInputMessage="1" showErrorMessage="1" sqref="B6">
      <formula1>Real3_3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110" r:id="rId2"/>
  <headerFooter alignWithMargins="0">
    <oddHeader>&amp;C&amp;G</oddHeader>
  </headerFooter>
  <ignoredErrors>
    <ignoredError sqref="E10:E14 E16:E19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3.140625" style="0" bestFit="1" customWidth="1"/>
    <col min="2" max="2" width="7.57421875" style="0" bestFit="1" customWidth="1"/>
    <col min="3" max="3" width="10.140625" style="0" bestFit="1" customWidth="1"/>
    <col min="4" max="4" width="8.7109375" style="0" bestFit="1" customWidth="1"/>
    <col min="5" max="11" width="7.57421875" style="0" bestFit="1" customWidth="1"/>
    <col min="12" max="13" width="8.00390625" style="0" bestFit="1" customWidth="1"/>
  </cols>
  <sheetData>
    <row r="1" spans="1:13" ht="12.75">
      <c r="A1" s="5" t="s">
        <v>33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</row>
    <row r="2" spans="1:13" ht="12.75">
      <c r="A2" s="7" t="s">
        <v>24</v>
      </c>
      <c r="B2" s="6">
        <v>93005</v>
      </c>
      <c r="C2" s="6">
        <v>200912</v>
      </c>
      <c r="D2" s="6" t="s">
        <v>13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</row>
    <row r="3" spans="1:13" ht="12.75">
      <c r="A3" s="7" t="s">
        <v>27</v>
      </c>
      <c r="B3" s="6">
        <v>20003</v>
      </c>
      <c r="C3" s="6">
        <v>200912</v>
      </c>
      <c r="D3" s="6" t="s">
        <v>12</v>
      </c>
      <c r="E3" s="6">
        <v>0</v>
      </c>
      <c r="F3" s="6">
        <v>0</v>
      </c>
      <c r="G3" s="6">
        <v>0</v>
      </c>
      <c r="H3" s="6">
        <v>45029</v>
      </c>
      <c r="I3" s="6">
        <v>45029</v>
      </c>
      <c r="J3" s="6">
        <v>0</v>
      </c>
      <c r="K3" s="6">
        <v>0</v>
      </c>
      <c r="L3" s="6">
        <v>51348</v>
      </c>
      <c r="M3" s="6">
        <v>51348</v>
      </c>
    </row>
    <row r="4" spans="1:13" ht="12.75">
      <c r="A4" s="7" t="s">
        <v>29</v>
      </c>
      <c r="B4" s="6">
        <v>20007</v>
      </c>
      <c r="C4" s="6">
        <v>200912</v>
      </c>
      <c r="D4" s="6" t="s">
        <v>12</v>
      </c>
      <c r="E4" s="6">
        <v>1403</v>
      </c>
      <c r="F4" s="6">
        <v>0</v>
      </c>
      <c r="G4" s="6">
        <v>0</v>
      </c>
      <c r="H4" s="6">
        <v>13301</v>
      </c>
      <c r="I4" s="6">
        <v>14704</v>
      </c>
      <c r="J4" s="6">
        <v>0</v>
      </c>
      <c r="K4" s="6">
        <v>0</v>
      </c>
      <c r="L4" s="6">
        <v>0</v>
      </c>
      <c r="M4" s="6">
        <v>0</v>
      </c>
    </row>
    <row r="5" spans="1:13" ht="12.75">
      <c r="A5" s="7" t="s">
        <v>31</v>
      </c>
      <c r="B5" s="6">
        <v>20010</v>
      </c>
      <c r="C5" s="6">
        <v>200912</v>
      </c>
      <c r="D5" s="6" t="s">
        <v>12</v>
      </c>
      <c r="E5" s="6">
        <v>0</v>
      </c>
      <c r="F5" s="6">
        <v>0</v>
      </c>
      <c r="G5" s="6">
        <v>0</v>
      </c>
      <c r="H5" s="6">
        <v>100</v>
      </c>
      <c r="I5" s="6">
        <v>100</v>
      </c>
      <c r="J5" s="6">
        <v>0</v>
      </c>
      <c r="K5" s="6">
        <v>0</v>
      </c>
      <c r="L5" s="6">
        <v>62</v>
      </c>
      <c r="M5" s="6">
        <v>62</v>
      </c>
    </row>
    <row r="6" spans="1:13" ht="12.75">
      <c r="A6" s="7" t="s">
        <v>30</v>
      </c>
      <c r="B6" s="6">
        <v>20008</v>
      </c>
      <c r="C6" s="6">
        <v>200912</v>
      </c>
      <c r="D6" s="6" t="s">
        <v>12</v>
      </c>
      <c r="E6" s="6">
        <v>1047</v>
      </c>
      <c r="F6" s="6">
        <v>0</v>
      </c>
      <c r="G6" s="6">
        <v>0</v>
      </c>
      <c r="H6" s="6">
        <v>0</v>
      </c>
      <c r="I6" s="6">
        <v>1047</v>
      </c>
      <c r="J6" s="6">
        <v>596722</v>
      </c>
      <c r="K6" s="6">
        <v>0</v>
      </c>
      <c r="L6" s="6">
        <v>0</v>
      </c>
      <c r="M6" s="6">
        <v>596722</v>
      </c>
    </row>
    <row r="7" spans="1:13" ht="12.75">
      <c r="A7" s="7" t="s">
        <v>23</v>
      </c>
      <c r="B7" s="6">
        <v>20009</v>
      </c>
      <c r="C7" s="6">
        <v>200912</v>
      </c>
      <c r="D7" s="6" t="s">
        <v>12</v>
      </c>
      <c r="E7" s="6">
        <v>0</v>
      </c>
      <c r="F7" s="6">
        <v>0</v>
      </c>
      <c r="G7" s="6">
        <v>0</v>
      </c>
      <c r="H7" s="6">
        <v>74451</v>
      </c>
      <c r="I7" s="6">
        <v>74451</v>
      </c>
      <c r="J7" s="6">
        <v>0</v>
      </c>
      <c r="K7" s="6">
        <v>0</v>
      </c>
      <c r="L7" s="6">
        <v>0</v>
      </c>
      <c r="M7" s="6">
        <v>0</v>
      </c>
    </row>
    <row r="8" spans="1:13" ht="12.75">
      <c r="A8" s="7" t="s">
        <v>25</v>
      </c>
      <c r="B8" s="6">
        <v>20001</v>
      </c>
      <c r="C8" s="6">
        <v>200912</v>
      </c>
      <c r="D8" s="6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47914</v>
      </c>
      <c r="K8" s="6">
        <v>0</v>
      </c>
      <c r="L8" s="6">
        <v>1420582</v>
      </c>
      <c r="M8" s="6">
        <v>1468497</v>
      </c>
    </row>
    <row r="9" spans="1:13" ht="12.75">
      <c r="A9" s="7" t="s">
        <v>32</v>
      </c>
      <c r="B9" s="6">
        <v>93003</v>
      </c>
      <c r="C9" s="6">
        <v>200912</v>
      </c>
      <c r="D9" s="6" t="s">
        <v>13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2.75">
      <c r="A10" s="7" t="s">
        <v>26</v>
      </c>
      <c r="B10" s="6">
        <v>20002</v>
      </c>
      <c r="C10" s="6">
        <v>200912</v>
      </c>
      <c r="D10" s="6" t="s">
        <v>12</v>
      </c>
      <c r="E10" s="6">
        <v>0</v>
      </c>
      <c r="F10" s="6">
        <v>0</v>
      </c>
      <c r="G10" s="6">
        <v>0</v>
      </c>
      <c r="H10" s="6">
        <v>3999</v>
      </c>
      <c r="I10" s="6">
        <v>3999</v>
      </c>
      <c r="J10" s="6">
        <v>538386</v>
      </c>
      <c r="K10" s="6">
        <v>0</v>
      </c>
      <c r="L10" s="6">
        <v>83183</v>
      </c>
      <c r="M10" s="6">
        <v>621569</v>
      </c>
    </row>
    <row r="11" spans="1:13" ht="12.75">
      <c r="A11" s="7" t="s">
        <v>28</v>
      </c>
      <c r="B11" s="6">
        <v>20004</v>
      </c>
      <c r="C11" s="6">
        <v>200912</v>
      </c>
      <c r="D11" s="6" t="s">
        <v>12</v>
      </c>
      <c r="E11" s="6">
        <v>10</v>
      </c>
      <c r="F11" s="6">
        <v>0</v>
      </c>
      <c r="G11" s="6">
        <v>0</v>
      </c>
      <c r="H11" s="6">
        <v>0</v>
      </c>
      <c r="I11" s="6">
        <v>10</v>
      </c>
      <c r="J11" s="6">
        <v>0</v>
      </c>
      <c r="K11" s="6">
        <v>0</v>
      </c>
      <c r="L11" s="6">
        <v>14936</v>
      </c>
      <c r="M11" s="6">
        <v>14936</v>
      </c>
    </row>
    <row r="14" spans="1:2" ht="12.75">
      <c r="A14" s="7"/>
      <c r="B14" s="6"/>
    </row>
    <row r="15" spans="1:2" ht="12.75">
      <c r="A15" s="7"/>
      <c r="B15" s="6"/>
    </row>
    <row r="16" spans="1:2" ht="12.75">
      <c r="A16" s="7"/>
      <c r="B16" s="6"/>
    </row>
    <row r="17" spans="1:2" ht="12.75">
      <c r="A17" s="7"/>
      <c r="B17" s="6"/>
    </row>
    <row r="18" spans="1:2" ht="12.75">
      <c r="A18" s="7"/>
      <c r="B18" s="6"/>
    </row>
    <row r="19" spans="1:2" ht="12.75">
      <c r="A19" s="7"/>
      <c r="B19" s="6"/>
    </row>
    <row r="20" spans="1:2" ht="12.75">
      <c r="A20" s="7"/>
      <c r="B20" s="6"/>
    </row>
    <row r="21" spans="1:2" ht="12.75">
      <c r="A21" s="7"/>
      <c r="B21" s="6"/>
    </row>
    <row r="22" spans="1:2" ht="12.75">
      <c r="A22" s="7"/>
      <c r="B22" s="6"/>
    </row>
    <row r="23" spans="1:2" ht="12.75">
      <c r="A23" s="7"/>
      <c r="B23" s="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3.3: Garantier og andre eventualforpligtelser m.v. for realkreditinstitutter</dc:title>
  <dc:subject/>
  <dc:creator>Finanstilsynet</dc:creator>
  <cp:keywords/>
  <dc:description/>
  <cp:lastModifiedBy>jbg</cp:lastModifiedBy>
  <cp:lastPrinted>2010-06-29T07:25:54Z</cp:lastPrinted>
  <dcterms:created xsi:type="dcterms:W3CDTF">2008-07-09T10:37:55Z</dcterms:created>
  <dcterms:modified xsi:type="dcterms:W3CDTF">2010-06-29T07:27:37Z</dcterms:modified>
  <cp:category/>
  <cp:version/>
  <cp:contentType/>
  <cp:contentStatus/>
</cp:coreProperties>
</file>