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enne_projektmappe"/>
  <mc:AlternateContent xmlns:mc="http://schemas.openxmlformats.org/markup-compatibility/2006">
    <mc:Choice Requires="x15">
      <x15ac:absPath xmlns:x15ac="http://schemas.microsoft.com/office/spreadsheetml/2010/11/ac" url="F:\ØKSE\Publikationer\Statistik til hjemmesiden\2022\Fondsmæglerselskaber\"/>
    </mc:Choice>
  </mc:AlternateContent>
  <xr:revisionPtr revIDLastSave="0" documentId="13_ncr:1_{88C21CDE-2D2A-40D5-AA70-81C64D10A734}" xr6:coauthVersionLast="47" xr6:coauthVersionMax="47" xr10:uidLastSave="{00000000-0000-0000-0000-000000000000}"/>
  <workbookProtection workbookAlgorithmName="SHA-512" workbookHashValue="kfOLkVQPAVKN/KlTwKnu/OyQQTmWIcMU/v1m94XH/+QgR0Nhk/UpusgVIiGB+tu2wNXMTTeB0UgySQHJyaUDZg==" workbookSaltValue="eANHqtFL6XUl5KAAc34hiQ==" workbookSpinCount="100000" lockStructure="1"/>
  <bookViews>
    <workbookView xWindow="28680" yWindow="-225" windowWidth="29040" windowHeight="15840" tabRatio="910" xr2:uid="{00000000-000D-0000-FFFF-FFFF00000000}"/>
  </bookViews>
  <sheets>
    <sheet name="Indhold" sheetId="60" r:id="rId1"/>
    <sheet name="data_SEKTOR" sheetId="62" state="hidden" r:id="rId2"/>
    <sheet name="Tabel 1.1" sheetId="1" r:id="rId3"/>
    <sheet name="Tabel 1.2" sheetId="2" r:id="rId4"/>
    <sheet name="Tabel 2.1" sheetId="3" r:id="rId5"/>
    <sheet name="Tabel 2.2" sheetId="14" r:id="rId6"/>
    <sheet name="Tabel 2.3" sheetId="11" r:id="rId7"/>
    <sheet name="Tabel 2.4" sheetId="87" r:id="rId8"/>
    <sheet name="Tabel 2.5" sheetId="79" r:id="rId9"/>
    <sheet name="Tabel 3.1" sheetId="66" r:id="rId10"/>
    <sheet name="Tabel 3.2" sheetId="67" r:id="rId11"/>
    <sheet name="Tabel 3.3" sheetId="65" r:id="rId12"/>
    <sheet name="Bilag 4" sheetId="85" r:id="rId13"/>
    <sheet name="Data_institut" sheetId="75" state="hidden" r:id="rId14"/>
  </sheets>
  <definedNames>
    <definedName name="_AMO_UniqueIdentifier" localSheetId="0" hidden="1">"'85641a65-1f2a-45a6-83b6-8dcb5f3b6a41'"</definedName>
    <definedName name="_AMO_UniqueIdentifier" hidden="1">"'9b387aa8-cba4-48ef-9f4b-377d401d7d4c'"</definedName>
    <definedName name="_xlnm._FilterDatabase" localSheetId="1" hidden="1">data_SEKTOR!$A$1:$M$25530</definedName>
    <definedName name="data_institut">Data_institut!$1:$199</definedName>
    <definedName name="data_sektor">data_SEKTOR!$1:$200</definedName>
    <definedName name="drop_institut">Data_institut!$D$2:$D$47</definedName>
    <definedName name="drop_regnr_institut">Data_institut!$C$2:$C$47</definedName>
    <definedName name="regnr_institut">Data_institut!$B$1:$B$199</definedName>
    <definedName name="_xlnm.Print_Area" localSheetId="12">'Bilag 4'!$A$2:$B$68</definedName>
    <definedName name="_xlnm.Print_Area" localSheetId="0">Indhold!$B$1:$E$24</definedName>
    <definedName name="_xlnm.Print_Area" localSheetId="2">'Tabel 1.1'!$C$2:$E$22</definedName>
    <definedName name="_xlnm.Print_Area" localSheetId="3">'Tabel 1.2'!$A$2:$F$71</definedName>
    <definedName name="_xlnm.Print_Area" localSheetId="4">'Tabel 2.1'!$A$2:$F$54</definedName>
    <definedName name="_xlnm.Print_Area" localSheetId="5">'Tabel 2.2'!$A$2:$E$7</definedName>
    <definedName name="_xlnm.Print_Area" localSheetId="6">'Tabel 2.3'!$A$2:$E$16</definedName>
    <definedName name="_xlnm.Print_Area" localSheetId="7">'Tabel 2.4'!$A$2:$I$97</definedName>
    <definedName name="_xlnm.Print_Area" localSheetId="8">'Tabel 2.5'!$A$2:$H$10</definedName>
    <definedName name="_xlnm.Print_Area" localSheetId="9">'Tabel 3.1'!$A$2:$E$26</definedName>
    <definedName name="_xlnm.Print_Area" localSheetId="10">'Tabel 3.2'!$C$2:$F$75</definedName>
    <definedName name="_xlnm.Print_Area" localSheetId="11">'Tabel 3.3'!$A$2:$F$21</definedName>
    <definedName name="variabel_institut">Data_institut!$1:$1</definedName>
    <definedName name="variabel_sektor">data_SEKTOR!$1:$1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65" l="1"/>
  <c r="E5" i="67"/>
  <c r="D5" i="66"/>
  <c r="B42" i="87" l="1"/>
  <c r="G42" i="87" s="1"/>
  <c r="D97" i="87" l="1"/>
  <c r="I97" i="87" s="1"/>
  <c r="B45" i="87"/>
  <c r="G45" i="87" s="1"/>
  <c r="B44" i="87"/>
  <c r="G44" i="87" s="1"/>
  <c r="B43" i="87"/>
  <c r="G43" i="87" s="1"/>
  <c r="B41" i="87"/>
  <c r="G41" i="87" s="1"/>
  <c r="B40" i="87"/>
  <c r="G40" i="87" s="1"/>
  <c r="D96" i="87" l="1"/>
  <c r="I96" i="87" s="1"/>
  <c r="D95" i="87"/>
  <c r="C95" i="87"/>
  <c r="B95" i="87"/>
  <c r="D94" i="87"/>
  <c r="C94" i="87"/>
  <c r="B94" i="87"/>
  <c r="D93" i="87"/>
  <c r="C93" i="87"/>
  <c r="B93" i="87"/>
  <c r="G93" i="87" s="1"/>
  <c r="D92" i="87"/>
  <c r="C92" i="87"/>
  <c r="H92" i="87" s="1"/>
  <c r="B92" i="87"/>
  <c r="G92" i="87" s="1"/>
  <c r="D91" i="87"/>
  <c r="C91" i="87"/>
  <c r="H91" i="87" s="1"/>
  <c r="B91" i="87"/>
  <c r="G91" i="87" s="1"/>
  <c r="B87" i="87"/>
  <c r="G87" i="87" s="1"/>
  <c r="B86" i="87"/>
  <c r="G86" i="87" s="1"/>
  <c r="B85" i="87"/>
  <c r="G85" i="87" s="1"/>
  <c r="B84" i="87"/>
  <c r="G84" i="87" s="1"/>
  <c r="B83" i="87"/>
  <c r="G83" i="87" s="1"/>
  <c r="B82" i="87"/>
  <c r="B81" i="87"/>
  <c r="B80" i="87"/>
  <c r="G80" i="87" s="1"/>
  <c r="B79" i="87"/>
  <c r="G79" i="87" s="1"/>
  <c r="B78" i="87"/>
  <c r="G78" i="87" s="1"/>
  <c r="B77" i="87"/>
  <c r="B76" i="87"/>
  <c r="B75" i="87"/>
  <c r="G75" i="87" s="1"/>
  <c r="B74" i="87"/>
  <c r="G74" i="87" s="1"/>
  <c r="B73" i="87"/>
  <c r="G73" i="87" s="1"/>
  <c r="B72" i="87"/>
  <c r="G72" i="87" s="1"/>
  <c r="B71" i="87"/>
  <c r="G71" i="87" s="1"/>
  <c r="B70" i="87"/>
  <c r="G70" i="87" s="1"/>
  <c r="B69" i="87"/>
  <c r="B68" i="87"/>
  <c r="B67" i="87"/>
  <c r="G67" i="87" s="1"/>
  <c r="B66" i="87"/>
  <c r="G66" i="87" s="1"/>
  <c r="B65" i="87"/>
  <c r="G65" i="87" s="1"/>
  <c r="B64" i="87"/>
  <c r="G64" i="87" s="1"/>
  <c r="B63" i="87"/>
  <c r="B62" i="87"/>
  <c r="B61" i="87"/>
  <c r="B60" i="87"/>
  <c r="G60" i="87" s="1"/>
  <c r="B59" i="87"/>
  <c r="G59" i="87" s="1"/>
  <c r="B58" i="87"/>
  <c r="G58" i="87" s="1"/>
  <c r="B57" i="87"/>
  <c r="G57" i="87" s="1"/>
  <c r="B56" i="87"/>
  <c r="G56" i="87" s="1"/>
  <c r="B55" i="87"/>
  <c r="G55" i="87" s="1"/>
  <c r="B54" i="87"/>
  <c r="G54" i="87" s="1"/>
  <c r="B53" i="87"/>
  <c r="G53" i="87" s="1"/>
  <c r="B52" i="87"/>
  <c r="G52" i="87" s="1"/>
  <c r="B51" i="87"/>
  <c r="G51" i="87" s="1"/>
  <c r="B50" i="87"/>
  <c r="G50" i="87" s="1"/>
  <c r="B49" i="87"/>
  <c r="G49" i="87" s="1"/>
  <c r="B48" i="87"/>
  <c r="G48" i="87" s="1"/>
  <c r="B37" i="87"/>
  <c r="G37" i="87" s="1"/>
  <c r="B36" i="87"/>
  <c r="G36" i="87" s="1"/>
  <c r="B35" i="87"/>
  <c r="B34" i="87"/>
  <c r="B33" i="87"/>
  <c r="G33" i="87" s="1"/>
  <c r="B32" i="87"/>
  <c r="G32" i="87" s="1"/>
  <c r="B31" i="87"/>
  <c r="G31" i="87" s="1"/>
  <c r="B30" i="87"/>
  <c r="G30" i="87" s="1"/>
  <c r="B29" i="87"/>
  <c r="G29" i="87" s="1"/>
  <c r="B28" i="87"/>
  <c r="G28" i="87" s="1"/>
  <c r="B27" i="87"/>
  <c r="G27" i="87" s="1"/>
  <c r="B26" i="87"/>
  <c r="G26" i="87" s="1"/>
  <c r="B25" i="87"/>
  <c r="B24" i="87"/>
  <c r="B23" i="87"/>
  <c r="G23" i="87" s="1"/>
  <c r="B22" i="87"/>
  <c r="G22" i="87" s="1"/>
  <c r="B21" i="87"/>
  <c r="B20" i="87"/>
  <c r="B19" i="87"/>
  <c r="G19" i="87" s="1"/>
  <c r="B18" i="87"/>
  <c r="G18" i="87" s="1"/>
  <c r="B17" i="87"/>
  <c r="G17" i="87" s="1"/>
  <c r="B16" i="87"/>
  <c r="G16" i="87" s="1"/>
  <c r="B15" i="87"/>
  <c r="G15" i="87" s="1"/>
  <c r="B14" i="87"/>
  <c r="G14" i="87" s="1"/>
  <c r="B13" i="87"/>
  <c r="G13" i="87" s="1"/>
  <c r="B12" i="87"/>
  <c r="B11" i="87"/>
  <c r="B10" i="87"/>
  <c r="G10" i="87" s="1"/>
  <c r="B9" i="87"/>
  <c r="G9" i="87" s="1"/>
  <c r="B8" i="87"/>
  <c r="G8" i="87" s="1"/>
  <c r="B7" i="87"/>
  <c r="G7" i="87" s="1"/>
  <c r="B6" i="87"/>
  <c r="G6" i="87" s="1"/>
  <c r="B7" i="79" l="1"/>
  <c r="F7" i="79" s="1"/>
  <c r="C7" i="79"/>
  <c r="G7" i="79" s="1"/>
  <c r="B8" i="79"/>
  <c r="F8" i="79" s="1"/>
  <c r="C8" i="79"/>
  <c r="G8" i="79" s="1"/>
  <c r="B9" i="79"/>
  <c r="F9" i="79" s="1"/>
  <c r="C9" i="79"/>
  <c r="G9" i="79" s="1"/>
  <c r="C6" i="79"/>
  <c r="G6" i="79" s="1"/>
  <c r="B6" i="79"/>
  <c r="F6" i="79" s="1"/>
  <c r="B11" i="65" l="1"/>
  <c r="F11" i="65" s="1"/>
  <c r="B12" i="65"/>
  <c r="F12" i="65" s="1"/>
  <c r="B13" i="65"/>
  <c r="F13" i="65" s="1"/>
  <c r="B14" i="65"/>
  <c r="F14" i="65" s="1"/>
  <c r="B15" i="65"/>
  <c r="B16" i="65"/>
  <c r="B17" i="65"/>
  <c r="F17" i="65" s="1"/>
  <c r="B18" i="65"/>
  <c r="F18" i="65" s="1"/>
  <c r="B19" i="65"/>
  <c r="F19" i="65" s="1"/>
  <c r="B20" i="65"/>
  <c r="F20" i="65" s="1"/>
  <c r="B21" i="65"/>
  <c r="B10" i="65"/>
  <c r="F10" i="65" s="1"/>
  <c r="B32" i="67"/>
  <c r="B33" i="67"/>
  <c r="B34" i="67"/>
  <c r="B35" i="67"/>
  <c r="B36" i="67"/>
  <c r="F36" i="67" s="1"/>
  <c r="B37" i="67"/>
  <c r="F37" i="67" s="1"/>
  <c r="B38" i="67"/>
  <c r="F38" i="67" s="1"/>
  <c r="B39" i="67"/>
  <c r="F39" i="67" s="1"/>
  <c r="B40" i="67"/>
  <c r="F40" i="67" s="1"/>
  <c r="B41" i="67"/>
  <c r="F41" i="67" s="1"/>
  <c r="B42" i="67"/>
  <c r="F42" i="67" s="1"/>
  <c r="B43" i="67"/>
  <c r="F43" i="67" s="1"/>
  <c r="B44" i="67"/>
  <c r="F44" i="67" s="1"/>
  <c r="B45" i="67"/>
  <c r="F45" i="67" s="1"/>
  <c r="B46" i="67"/>
  <c r="F46" i="67" s="1"/>
  <c r="B47" i="67"/>
  <c r="B48" i="67"/>
  <c r="B49" i="67"/>
  <c r="F49" i="67" s="1"/>
  <c r="B50" i="67"/>
  <c r="F50" i="67" s="1"/>
  <c r="B51" i="67"/>
  <c r="F51" i="67" s="1"/>
  <c r="B52" i="67"/>
  <c r="F52" i="67" s="1"/>
  <c r="B53" i="67"/>
  <c r="F53" i="67" s="1"/>
  <c r="B54" i="67"/>
  <c r="F54" i="67" s="1"/>
  <c r="B55" i="67"/>
  <c r="B56" i="67"/>
  <c r="B57" i="67"/>
  <c r="F57" i="67" s="1"/>
  <c r="B58" i="67"/>
  <c r="B59" i="67"/>
  <c r="B60" i="67"/>
  <c r="F60" i="67" s="1"/>
  <c r="B61" i="67"/>
  <c r="F61" i="67" s="1"/>
  <c r="B62" i="67"/>
  <c r="F62" i="67" s="1"/>
  <c r="B63" i="67"/>
  <c r="F63" i="67" s="1"/>
  <c r="B64" i="67"/>
  <c r="F64" i="67" s="1"/>
  <c r="B65" i="67"/>
  <c r="F65" i="67" s="1"/>
  <c r="B66" i="67"/>
  <c r="F66" i="67" s="1"/>
  <c r="B67" i="67"/>
  <c r="F67" i="67" s="1"/>
  <c r="B68" i="67"/>
  <c r="F68" i="67" s="1"/>
  <c r="B69" i="67"/>
  <c r="F69" i="67" s="1"/>
  <c r="B70" i="67"/>
  <c r="F70" i="67" s="1"/>
  <c r="B71" i="67"/>
  <c r="F71" i="67" s="1"/>
  <c r="B72" i="67"/>
  <c r="F72" i="67" s="1"/>
  <c r="B73" i="67"/>
  <c r="F73" i="67" s="1"/>
  <c r="B74" i="67"/>
  <c r="F74" i="67" s="1"/>
  <c r="B75" i="67"/>
  <c r="F75" i="67" s="1"/>
  <c r="B11" i="67"/>
  <c r="F11" i="67" s="1"/>
  <c r="B12" i="67"/>
  <c r="F12" i="67" s="1"/>
  <c r="B13" i="67"/>
  <c r="F13" i="67" s="1"/>
  <c r="B14" i="67"/>
  <c r="F14" i="67" s="1"/>
  <c r="B15" i="67"/>
  <c r="F15" i="67" s="1"/>
  <c r="B16" i="67"/>
  <c r="F16" i="67" s="1"/>
  <c r="B17" i="67"/>
  <c r="F17" i="67" s="1"/>
  <c r="B18" i="67"/>
  <c r="F18" i="67" s="1"/>
  <c r="B19" i="67"/>
  <c r="F19" i="67" s="1"/>
  <c r="B20" i="67"/>
  <c r="F20" i="67" s="1"/>
  <c r="B21" i="67"/>
  <c r="F21" i="67" s="1"/>
  <c r="B22" i="67"/>
  <c r="F22" i="67" s="1"/>
  <c r="B23" i="67"/>
  <c r="F23" i="67" s="1"/>
  <c r="B24" i="67"/>
  <c r="F24" i="67" s="1"/>
  <c r="B25" i="67"/>
  <c r="F25" i="67" s="1"/>
  <c r="B26" i="67"/>
  <c r="F26" i="67" s="1"/>
  <c r="B27" i="67"/>
  <c r="F27" i="67" s="1"/>
  <c r="B28" i="67"/>
  <c r="F28" i="67" s="1"/>
  <c r="B29" i="67"/>
  <c r="F29" i="67" s="1"/>
  <c r="B30" i="67"/>
  <c r="F30" i="67" s="1"/>
  <c r="B31" i="67"/>
  <c r="F31" i="67" s="1"/>
  <c r="B10" i="67"/>
  <c r="F10" i="67" s="1"/>
  <c r="B10" i="66"/>
  <c r="E10" i="66" s="1"/>
  <c r="B11" i="66"/>
  <c r="E11" i="66" s="1"/>
  <c r="B12" i="66"/>
  <c r="E12" i="66" s="1"/>
  <c r="B13" i="66"/>
  <c r="E13" i="66" s="1"/>
  <c r="B14" i="66"/>
  <c r="E14" i="66" s="1"/>
  <c r="B15" i="66"/>
  <c r="E15" i="66" s="1"/>
  <c r="B16" i="66"/>
  <c r="E16" i="66" s="1"/>
  <c r="B17" i="66"/>
  <c r="E17" i="66" s="1"/>
  <c r="B18" i="66"/>
  <c r="E18" i="66" s="1"/>
  <c r="B19" i="66"/>
  <c r="E19" i="66" s="1"/>
  <c r="B20" i="66"/>
  <c r="E20" i="66" s="1"/>
  <c r="B21" i="66"/>
  <c r="E21" i="66" s="1"/>
  <c r="B22" i="66"/>
  <c r="E22" i="66" s="1"/>
  <c r="B23" i="66"/>
  <c r="E23" i="66" s="1"/>
  <c r="B24" i="66"/>
  <c r="E24" i="66" s="1"/>
  <c r="B25" i="66"/>
  <c r="E25" i="66" s="1"/>
  <c r="B26" i="66"/>
  <c r="E26" i="66" s="1"/>
  <c r="B9" i="66"/>
  <c r="E9" i="66" s="1"/>
  <c r="B6" i="11" l="1"/>
  <c r="E6" i="11" s="1"/>
  <c r="B7" i="11"/>
  <c r="E7" i="11" s="1"/>
  <c r="B8" i="11"/>
  <c r="E8" i="11" s="1"/>
  <c r="B9" i="11"/>
  <c r="E9" i="11" s="1"/>
  <c r="B10" i="11"/>
  <c r="B11" i="11"/>
  <c r="B12" i="11"/>
  <c r="E12" i="11" s="1"/>
  <c r="B13" i="11"/>
  <c r="E13" i="11" s="1"/>
  <c r="B14" i="11"/>
  <c r="E14" i="11" s="1"/>
  <c r="B15" i="11"/>
  <c r="E15" i="11" s="1"/>
  <c r="B16" i="11"/>
  <c r="B5" i="11"/>
  <c r="E5" i="11" s="1"/>
  <c r="B6" i="3"/>
  <c r="F6" i="3" s="1"/>
  <c r="B7" i="3"/>
  <c r="F7" i="3" s="1"/>
  <c r="B8" i="3"/>
  <c r="F8" i="3" s="1"/>
  <c r="B9" i="3"/>
  <c r="F9" i="3" s="1"/>
  <c r="B10" i="3"/>
  <c r="F10" i="3" s="1"/>
  <c r="B11" i="3"/>
  <c r="B12" i="3"/>
  <c r="F12" i="3" s="1"/>
  <c r="B13" i="3"/>
  <c r="F13" i="3" s="1"/>
  <c r="B14" i="3"/>
  <c r="F14" i="3" s="1"/>
  <c r="B15" i="3"/>
  <c r="F15" i="3" s="1"/>
  <c r="B16" i="3"/>
  <c r="F16" i="3" s="1"/>
  <c r="B17" i="3"/>
  <c r="F17" i="3" s="1"/>
  <c r="B18" i="3"/>
  <c r="F18" i="3" s="1"/>
  <c r="B19" i="3"/>
  <c r="B20" i="3"/>
  <c r="F20" i="3" s="1"/>
  <c r="B21" i="3"/>
  <c r="F21" i="3" s="1"/>
  <c r="B22" i="3"/>
  <c r="F22" i="3" s="1"/>
  <c r="B23" i="3"/>
  <c r="F23" i="3" s="1"/>
  <c r="B24" i="3"/>
  <c r="F24" i="3" s="1"/>
  <c r="B25" i="3"/>
  <c r="F25" i="3" s="1"/>
  <c r="B26" i="3"/>
  <c r="F26" i="3" s="1"/>
  <c r="B27" i="3"/>
  <c r="F27" i="3" s="1"/>
  <c r="B28" i="3"/>
  <c r="F28" i="3" s="1"/>
  <c r="B29" i="3"/>
  <c r="F29" i="3" s="1"/>
  <c r="B30" i="3"/>
  <c r="B31" i="3"/>
  <c r="F31" i="3" s="1"/>
  <c r="B32" i="3"/>
  <c r="F32" i="3" s="1"/>
  <c r="B33" i="3"/>
  <c r="F33" i="3" s="1"/>
  <c r="B34" i="3"/>
  <c r="F34" i="3" s="1"/>
  <c r="B35" i="3"/>
  <c r="F35" i="3" s="1"/>
  <c r="B36" i="3"/>
  <c r="F36" i="3" s="1"/>
  <c r="B37" i="3"/>
  <c r="F37" i="3" s="1"/>
  <c r="B38" i="3"/>
  <c r="F38" i="3" s="1"/>
  <c r="B39" i="3"/>
  <c r="F39" i="3" s="1"/>
  <c r="B40" i="3"/>
  <c r="B41" i="3"/>
  <c r="F41" i="3" s="1"/>
  <c r="B42" i="3"/>
  <c r="F42" i="3" s="1"/>
  <c r="B43" i="3"/>
  <c r="F43" i="3" s="1"/>
  <c r="B44" i="3"/>
  <c r="F44" i="3" s="1"/>
  <c r="B45" i="3"/>
  <c r="F45" i="3" s="1"/>
  <c r="B46" i="3"/>
  <c r="F46" i="3" s="1"/>
  <c r="B47" i="3"/>
  <c r="F47" i="3" s="1"/>
  <c r="B48" i="3"/>
  <c r="F48" i="3" s="1"/>
  <c r="B49" i="3"/>
  <c r="F49" i="3" s="1"/>
  <c r="B50" i="3"/>
  <c r="F50" i="3" s="1"/>
  <c r="B51" i="3"/>
  <c r="B52" i="3"/>
  <c r="F52" i="3" s="1"/>
  <c r="B53" i="3"/>
  <c r="F53" i="3" s="1"/>
  <c r="B54" i="3"/>
  <c r="F54" i="3" s="1"/>
  <c r="B5" i="3"/>
  <c r="F5" i="3" s="1"/>
  <c r="B5" i="14"/>
  <c r="B6" i="14"/>
  <c r="E6" i="14" s="1"/>
  <c r="B7" i="14"/>
  <c r="E7" i="14" s="1"/>
  <c r="B4" i="14"/>
  <c r="B7" i="2"/>
  <c r="F7" i="2" s="1"/>
  <c r="B8" i="2"/>
  <c r="F8" i="2" s="1"/>
  <c r="B9" i="2"/>
  <c r="F9" i="2" s="1"/>
  <c r="B10" i="2"/>
  <c r="F10" i="2" s="1"/>
  <c r="B11" i="2"/>
  <c r="F11" i="2" s="1"/>
  <c r="B12" i="2"/>
  <c r="F12" i="2" s="1"/>
  <c r="B13" i="2"/>
  <c r="F13" i="2" s="1"/>
  <c r="B14" i="2"/>
  <c r="F14" i="2" s="1"/>
  <c r="B15" i="2"/>
  <c r="F15" i="2" s="1"/>
  <c r="B16" i="2"/>
  <c r="F16" i="2" s="1"/>
  <c r="B17" i="2"/>
  <c r="F17" i="2" s="1"/>
  <c r="B18" i="2"/>
  <c r="F18" i="2" s="1"/>
  <c r="B19" i="2"/>
  <c r="F19" i="2" s="1"/>
  <c r="B20" i="2"/>
  <c r="F20" i="2" s="1"/>
  <c r="B21" i="2"/>
  <c r="F21" i="2" s="1"/>
  <c r="B22" i="2"/>
  <c r="F22" i="2" s="1"/>
  <c r="B23" i="2"/>
  <c r="F23" i="2" s="1"/>
  <c r="B24" i="2"/>
  <c r="F24" i="2" s="1"/>
  <c r="B25" i="2"/>
  <c r="F25" i="2" s="1"/>
  <c r="B26" i="2"/>
  <c r="F26" i="2" s="1"/>
  <c r="B27" i="2"/>
  <c r="F27" i="2" s="1"/>
  <c r="B28" i="2"/>
  <c r="B29" i="2"/>
  <c r="B30" i="2"/>
  <c r="B31" i="2"/>
  <c r="B32" i="2"/>
  <c r="F32" i="2" s="1"/>
  <c r="B33" i="2"/>
  <c r="F33" i="2" s="1"/>
  <c r="B34" i="2"/>
  <c r="F34" i="2" s="1"/>
  <c r="B35" i="2"/>
  <c r="F35" i="2" s="1"/>
  <c r="B36" i="2"/>
  <c r="F36" i="2" s="1"/>
  <c r="B37" i="2"/>
  <c r="F37" i="2" s="1"/>
  <c r="B38" i="2"/>
  <c r="F38" i="2" s="1"/>
  <c r="B39" i="2"/>
  <c r="F39" i="2" s="1"/>
  <c r="B40" i="2"/>
  <c r="F40" i="2" s="1"/>
  <c r="B41" i="2"/>
  <c r="F41" i="2" s="1"/>
  <c r="B42" i="2"/>
  <c r="F42" i="2" s="1"/>
  <c r="B43" i="2"/>
  <c r="B44" i="2"/>
  <c r="B45" i="2"/>
  <c r="F45" i="2" s="1"/>
  <c r="B46" i="2"/>
  <c r="F46" i="2" s="1"/>
  <c r="B47" i="2"/>
  <c r="F47" i="2" s="1"/>
  <c r="B48" i="2"/>
  <c r="F48" i="2" s="1"/>
  <c r="B49" i="2"/>
  <c r="F49" i="2" s="1"/>
  <c r="B50" i="2"/>
  <c r="F50" i="2" s="1"/>
  <c r="B51" i="2"/>
  <c r="B52" i="2"/>
  <c r="B53" i="2"/>
  <c r="F53" i="2" s="1"/>
  <c r="B54" i="2"/>
  <c r="B55" i="2"/>
  <c r="B56" i="2"/>
  <c r="F56" i="2" s="1"/>
  <c r="B57" i="2"/>
  <c r="F57" i="2" s="1"/>
  <c r="B58" i="2"/>
  <c r="F58" i="2" s="1"/>
  <c r="B59" i="2"/>
  <c r="F59" i="2" s="1"/>
  <c r="B60" i="2"/>
  <c r="F60" i="2" s="1"/>
  <c r="B61" i="2"/>
  <c r="F61" i="2" s="1"/>
  <c r="B62" i="2"/>
  <c r="F62" i="2" s="1"/>
  <c r="B63" i="2"/>
  <c r="F63" i="2" s="1"/>
  <c r="B64" i="2"/>
  <c r="F64" i="2" s="1"/>
  <c r="B65" i="2"/>
  <c r="F65" i="2" s="1"/>
  <c r="B66" i="2"/>
  <c r="F66" i="2" s="1"/>
  <c r="B67" i="2"/>
  <c r="F67" i="2" s="1"/>
  <c r="B68" i="2"/>
  <c r="F68" i="2" s="1"/>
  <c r="B69" i="2"/>
  <c r="F69" i="2" s="1"/>
  <c r="B70" i="2"/>
  <c r="F70" i="2" s="1"/>
  <c r="B71" i="2"/>
  <c r="F71" i="2" s="1"/>
  <c r="B6" i="2"/>
  <c r="F6" i="2" s="1"/>
  <c r="B6" i="1"/>
  <c r="E6" i="1" s="1"/>
  <c r="B7" i="1"/>
  <c r="E7" i="1" s="1"/>
  <c r="B8" i="1"/>
  <c r="E8" i="1" s="1"/>
  <c r="B9" i="1"/>
  <c r="E9" i="1" s="1"/>
  <c r="B10" i="1"/>
  <c r="E10" i="1" s="1"/>
  <c r="B11" i="1"/>
  <c r="E11" i="1" s="1"/>
  <c r="B12" i="1"/>
  <c r="E12" i="1" s="1"/>
  <c r="B13" i="1"/>
  <c r="E13" i="1" s="1"/>
  <c r="B14" i="1"/>
  <c r="E14" i="1" s="1"/>
  <c r="B15" i="1"/>
  <c r="E15" i="1" s="1"/>
  <c r="B16" i="1"/>
  <c r="E16" i="1" s="1"/>
  <c r="B17" i="1"/>
  <c r="E17" i="1" s="1"/>
  <c r="B18" i="1"/>
  <c r="E18" i="1" s="1"/>
  <c r="B19" i="1"/>
  <c r="E19" i="1" s="1"/>
  <c r="B20" i="1"/>
  <c r="E20" i="1" s="1"/>
  <c r="B21" i="1"/>
  <c r="E21" i="1" s="1"/>
  <c r="B22" i="1"/>
  <c r="E22" i="1" s="1"/>
  <c r="B5" i="1"/>
  <c r="E5" i="1" s="1"/>
  <c r="E4" i="14" l="1"/>
</calcChain>
</file>

<file path=xl/sharedStrings.xml><?xml version="1.0" encoding="utf-8"?>
<sst xmlns="http://schemas.openxmlformats.org/spreadsheetml/2006/main" count="9611" uniqueCount="853">
  <si>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</si>
  <si>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</si>
  <si>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</si>
  <si>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</si>
  <si>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</si>
  <si>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</si>
  <si>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</si>
  <si>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</si>
  <si>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</si>
  <si>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</si>
  <si>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</si>
  <si>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</si>
  <si>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</si>
  <si>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</si>
  <si>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Renteindtægter</t>
  </si>
  <si>
    <t>Renteudgifter</t>
  </si>
  <si>
    <t>Netto renteindtægter</t>
  </si>
  <si>
    <t>Udbytte af aktier mv.</t>
  </si>
  <si>
    <t>Gebyrer og provisionsindtægter</t>
  </si>
  <si>
    <t>Afgivne gebyrer og provisionsudgifter</t>
  </si>
  <si>
    <t>Netto rente- og gebyrindtægter</t>
  </si>
  <si>
    <t>Kursreguleringer</t>
  </si>
  <si>
    <t>Andre driftsindtægter</t>
  </si>
  <si>
    <t>Udgifter til personale og administration</t>
  </si>
  <si>
    <t>Af- og nedskrivninger på immaterielle og materielle aktiver</t>
  </si>
  <si>
    <t>Andre driftsudgifter</t>
  </si>
  <si>
    <t>Nedskrivninger på udlån og tilgodehavender mv.</t>
  </si>
  <si>
    <t>Resultat af kapitalandele i associerede og tilknyttede virksomheder</t>
  </si>
  <si>
    <t>Resultat af aktiviteter under afvikling</t>
  </si>
  <si>
    <t>Resultat før skat</t>
  </si>
  <si>
    <t>Skat</t>
  </si>
  <si>
    <t>Gruppenavn</t>
  </si>
  <si>
    <t>Rind</t>
  </si>
  <si>
    <t>Rudg</t>
  </si>
  <si>
    <t>UdAk</t>
  </si>
  <si>
    <t>Kreg</t>
  </si>
  <si>
    <t>ImMa</t>
  </si>
  <si>
    <t>RY</t>
  </si>
  <si>
    <t>Balanceoplysninger</t>
  </si>
  <si>
    <t>15.</t>
  </si>
  <si>
    <t>16.</t>
  </si>
  <si>
    <t>17.</t>
  </si>
  <si>
    <t>18.</t>
  </si>
  <si>
    <t>19.</t>
  </si>
  <si>
    <t>Aktiver</t>
  </si>
  <si>
    <t>Kassebeholdning og anfordringstilgodehavender hos centralbanker</t>
  </si>
  <si>
    <t>Gældsbeviser, der kan refinansieres i centralbanker</t>
  </si>
  <si>
    <t>Tilgodehavender hos kreditinstitutter og centralbanker</t>
  </si>
  <si>
    <t>Udlån og andre tilgodehavender til dagsværdi</t>
  </si>
  <si>
    <t>Udlån og andre tilgodehavender til amortiseret kostpris</t>
  </si>
  <si>
    <t>Obligationer til dagsværdi</t>
  </si>
  <si>
    <t>Obligationer til amortiseret kostpris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</si>
  <si>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</si>
  <si>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</si>
  <si>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</si>
  <si>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</si>
  <si>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</si>
  <si>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 i alt</t>
  </si>
  <si>
    <t>Investeringsejendomme</t>
  </si>
  <si>
    <t>Domicilejendomme</t>
  </si>
  <si>
    <t>Øvrige materielle aktiver</t>
  </si>
  <si>
    <t>Aktuelle skatteaktiver</t>
  </si>
  <si>
    <t>Udskudte skatteaktiver</t>
  </si>
  <si>
    <t>Aktiver i midlertidig besiddelse</t>
  </si>
  <si>
    <t>Andre aktiver</t>
  </si>
  <si>
    <t>Periodeafgrænsningsposter</t>
  </si>
  <si>
    <t>Aktiver i alt</t>
  </si>
  <si>
    <t>Passiver</t>
  </si>
  <si>
    <t>Gæld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</si>
  <si>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</si>
  <si>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</si>
  <si>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</si>
  <si>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</si>
  <si>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</si>
  <si>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</si>
  <si>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</si>
  <si>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</si>
  <si>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</si>
  <si>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Gæld i alt</t>
  </si>
  <si>
    <t>Hensatte forpligtelser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</si>
  <si>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</si>
  <si>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</si>
  <si>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</si>
  <si>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</si>
  <si>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</si>
  <si>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Hensatte forpligtelser i alt</t>
  </si>
  <si>
    <t>Efterstillede kapitalindskud</t>
  </si>
  <si>
    <t>Egenkapital</t>
  </si>
  <si>
    <t>Aktiekapital/andelskapital/garantikapital</t>
  </si>
  <si>
    <t>Overkurs ved emission</t>
  </si>
  <si>
    <t>Akkumulerede værdiændringer</t>
  </si>
  <si>
    <t>Opskrivningshenlæggelser</t>
  </si>
  <si>
    <t>Akkumuleret valutakursregulering af udenlandske enheder</t>
  </si>
  <si>
    <t>Akkumuleret værdiregulering af sikringsinstrumenter ved sikring af betalingsstrømme</t>
  </si>
  <si>
    <t>Akkumuleret værdiregulering, der følger af omvurdering af hold til udløb aktiver til dagsværdi</t>
  </si>
  <si>
    <t>Øvrige værdireguleringer</t>
  </si>
  <si>
    <t>Andre reserver</t>
  </si>
  <si>
    <t>Vedtægtsmæssige reserver</t>
  </si>
  <si>
    <t>Reserver i serier</t>
  </si>
  <si>
    <t>Øvrige reserver</t>
  </si>
  <si>
    <t>Overført overskud eller underskud</t>
  </si>
  <si>
    <t>Egenkapital i alt</t>
  </si>
  <si>
    <t>Passiver i alt</t>
  </si>
  <si>
    <t>20.</t>
  </si>
  <si>
    <t>21.</t>
  </si>
  <si>
    <t>Lovpligtige reserver</t>
  </si>
  <si>
    <t>TotEK</t>
  </si>
  <si>
    <t>Aktie-/andels-/garantikapital primo</t>
  </si>
  <si>
    <t>Ny indbetalt aktie-/andels-/garantikapital</t>
  </si>
  <si>
    <t>Udvidelse ved fondsaktier</t>
  </si>
  <si>
    <t>Udvidelse ved fusion</t>
  </si>
  <si>
    <t>Udgået ved nedskrivning af aktiekapital/andelskapital/tilbagebetaling af garantikapital</t>
  </si>
  <si>
    <t>Aktie-/andels-/garantikapital ultimo</t>
  </si>
  <si>
    <t>Overkurs ved emission primo</t>
  </si>
  <si>
    <t>Ændring i regnskabspraksis og væsentlige fejl</t>
  </si>
  <si>
    <t>Tilgang ved emission</t>
  </si>
  <si>
    <t>Tilgang ved fusion</t>
  </si>
  <si>
    <t>Overført til overskudsfordeling</t>
  </si>
  <si>
    <t>Anden afgang</t>
  </si>
  <si>
    <t>Overkurs ved emission ultimo</t>
  </si>
  <si>
    <t>Akkumulerede værdiændringer primo</t>
  </si>
  <si>
    <t>Tilgang ved omvurdering</t>
  </si>
  <si>
    <t>Anden tilgang</t>
  </si>
  <si>
    <t>Overført til resultatopgørelsen ved realisation</t>
  </si>
  <si>
    <t>Tilbageføring af tidligere års opskrivninger</t>
  </si>
  <si>
    <t>Akkumulerede værdiændringer ultimo</t>
  </si>
  <si>
    <t>Andre reserver primo</t>
  </si>
  <si>
    <t>Henlagt af det til disposition værende beløb</t>
  </si>
  <si>
    <t>Tilgang ved salg af egne kapitalandele</t>
  </si>
  <si>
    <t>Afgang ved køb af egne kapitalandele</t>
  </si>
  <si>
    <t>Andre reserver ultimo</t>
  </si>
  <si>
    <t>Overført overskud eller underskud primo</t>
  </si>
  <si>
    <t>Årets overskud eller underskud</t>
  </si>
  <si>
    <t>Udbetalt udbytte</t>
  </si>
  <si>
    <t>Heraf foreslået udbytte</t>
  </si>
  <si>
    <t>Heraf foreslået anvendt til andre formål</t>
  </si>
  <si>
    <t>aagP</t>
  </si>
  <si>
    <t>NyK</t>
  </si>
  <si>
    <t>UdFo</t>
  </si>
  <si>
    <t>UdFu</t>
  </si>
  <si>
    <t>UdNed</t>
  </si>
  <si>
    <t>aagU</t>
  </si>
  <si>
    <t>OEP</t>
  </si>
  <si>
    <t>OEU</t>
  </si>
  <si>
    <t>OErv</t>
  </si>
  <si>
    <t>OEE</t>
  </si>
  <si>
    <t>OEF</t>
  </si>
  <si>
    <t>OEOs</t>
  </si>
  <si>
    <t>OEX</t>
  </si>
  <si>
    <t>AVP</t>
  </si>
  <si>
    <t>AVU</t>
  </si>
  <si>
    <t>AVrg</t>
  </si>
  <si>
    <t>AVE</t>
  </si>
  <si>
    <t>AVF</t>
  </si>
  <si>
    <t>AVT</t>
  </si>
  <si>
    <t>AVrr</t>
  </si>
  <si>
    <t>AVTb</t>
  </si>
  <si>
    <t>AVX</t>
  </si>
  <si>
    <t>TotIO</t>
  </si>
  <si>
    <t>ARP</t>
  </si>
  <si>
    <t>ARU</t>
  </si>
  <si>
    <t>ARrv</t>
  </si>
  <si>
    <t>ARDB</t>
  </si>
  <si>
    <t>ARF</t>
  </si>
  <si>
    <t>AREK</t>
  </si>
  <si>
    <t>ART</t>
  </si>
  <si>
    <t>ARX</t>
  </si>
  <si>
    <t>ARKK</t>
  </si>
  <si>
    <t>OUP</t>
  </si>
  <si>
    <t>OUrv</t>
  </si>
  <si>
    <t>OUY</t>
  </si>
  <si>
    <t>OUF</t>
  </si>
  <si>
    <t>OUEK</t>
  </si>
  <si>
    <t>OUUU</t>
  </si>
  <si>
    <t>OUX</t>
  </si>
  <si>
    <t>OUOU</t>
  </si>
  <si>
    <t>FUd</t>
  </si>
  <si>
    <t>Fx</t>
  </si>
  <si>
    <t>Udlån og andre tilgodehavender</t>
  </si>
  <si>
    <t>Bidrag</t>
  </si>
  <si>
    <t>Obligationer</t>
  </si>
  <si>
    <t>Afledte finansielle instrumenter i alt</t>
  </si>
  <si>
    <t>Øvrige renteindtægter</t>
  </si>
  <si>
    <t>I alt renteindtægter</t>
  </si>
  <si>
    <t>Kreditinstitutter og centralbanker</t>
  </si>
  <si>
    <t>Udstedte obligationer</t>
  </si>
  <si>
    <t>Udbetalte reservefondsandele</t>
  </si>
  <si>
    <t>Garantikapital</t>
  </si>
  <si>
    <t>Øvrige renteudgifter</t>
  </si>
  <si>
    <t>I alt renteudgifter</t>
  </si>
  <si>
    <t>Realkreditudlån</t>
  </si>
  <si>
    <t>Andre udlån og tilgodehavender til dagsværdi</t>
  </si>
  <si>
    <t>Valuta</t>
  </si>
  <si>
    <t>Valuta-, rente-, aktie-, råvare- og andre kontrakter samt afledte finansielle instrumenter</t>
  </si>
  <si>
    <t>Øvrige aktiver</t>
  </si>
  <si>
    <t>Øvrige forpligtelser</t>
  </si>
  <si>
    <t>I alt kursreguleringer</t>
  </si>
  <si>
    <t>Lønninger og vederlag til bestyrelse, direktion og repræsentantskab</t>
  </si>
  <si>
    <t>Direktion</t>
  </si>
  <si>
    <t>Bestyrelse</t>
  </si>
  <si>
    <t>Styrelsesråd/repræsentantskab/lokalråd</t>
  </si>
  <si>
    <t>I alt</t>
  </si>
  <si>
    <t>Lønninger</t>
  </si>
  <si>
    <t>Pensioner</t>
  </si>
  <si>
    <t>Udgifter til social sikring</t>
  </si>
  <si>
    <t>Øvrige administrationsudgifter</t>
  </si>
  <si>
    <t>I alt udgifter til personale og administration</t>
  </si>
  <si>
    <t>Resultat af kapitalandele i tilknyttede virksomheder</t>
  </si>
  <si>
    <t>Resultat af kapitalandele i associerede virksomheder mv.</t>
  </si>
  <si>
    <t>I alt resultat af kapitalandele i associerede og tilknyttede virksomheder</t>
  </si>
  <si>
    <t>Beregnet skat af årets indkomst</t>
  </si>
  <si>
    <t>Udskudt skat</t>
  </si>
  <si>
    <t>Efterregulering af tidligere års beregnet skat</t>
  </si>
  <si>
    <t>Skat på nedskrivningskonto</t>
  </si>
  <si>
    <t>I alt skat</t>
  </si>
  <si>
    <t>RIkc</t>
  </si>
  <si>
    <t>RIut</t>
  </si>
  <si>
    <t>RIb</t>
  </si>
  <si>
    <t>RIo</t>
  </si>
  <si>
    <t>Hak</t>
  </si>
  <si>
    <t>HTot</t>
  </si>
  <si>
    <t>RITot</t>
  </si>
  <si>
    <t>KTkc</t>
  </si>
  <si>
    <t>KTut</t>
  </si>
  <si>
    <t>RUkc</t>
  </si>
  <si>
    <t>RUig</t>
  </si>
  <si>
    <t>RUuo</t>
  </si>
  <si>
    <t>RUek</t>
  </si>
  <si>
    <t>RUur</t>
  </si>
  <si>
    <t>RUg</t>
  </si>
  <si>
    <t>RUx</t>
  </si>
  <si>
    <t>RUTot</t>
  </si>
  <si>
    <t>STkc</t>
  </si>
  <si>
    <t>STig</t>
  </si>
  <si>
    <t>Hvk</t>
  </si>
  <si>
    <t>Hrk</t>
  </si>
  <si>
    <t>Hrek</t>
  </si>
  <si>
    <t>Hank</t>
  </si>
  <si>
    <t>Hxr</t>
  </si>
  <si>
    <t>KUr</t>
  </si>
  <si>
    <t>KUut</t>
  </si>
  <si>
    <t>KUo</t>
  </si>
  <si>
    <t>KUak</t>
  </si>
  <si>
    <t>KUi</t>
  </si>
  <si>
    <t>KUv</t>
  </si>
  <si>
    <t>KUfi</t>
  </si>
  <si>
    <t>KUatp</t>
  </si>
  <si>
    <t>KUip</t>
  </si>
  <si>
    <t>KUxa</t>
  </si>
  <si>
    <t>KUuo</t>
  </si>
  <si>
    <t>KUxp</t>
  </si>
  <si>
    <t>KUTot</t>
  </si>
  <si>
    <t>UPAd</t>
  </si>
  <si>
    <t>UPAb</t>
  </si>
  <si>
    <t>UPAsrl</t>
  </si>
  <si>
    <t>UPATot</t>
  </si>
  <si>
    <t>UPAl</t>
  </si>
  <si>
    <t>UPAp</t>
  </si>
  <si>
    <t>UPAuss</t>
  </si>
  <si>
    <t>UPAX</t>
  </si>
  <si>
    <t>UPATotD</t>
  </si>
  <si>
    <t>UPATotpa</t>
  </si>
  <si>
    <t>RKVa</t>
  </si>
  <si>
    <t>RKVt</t>
  </si>
  <si>
    <t>RKVTot</t>
  </si>
  <si>
    <t>SKb</t>
  </si>
  <si>
    <t>SKu</t>
  </si>
  <si>
    <t>SKe</t>
  </si>
  <si>
    <t>SKn</t>
  </si>
  <si>
    <t>Eventualforpligtelser</t>
  </si>
  <si>
    <t>1.2.</t>
  </si>
  <si>
    <t>1.1.</t>
  </si>
  <si>
    <t>1.3.</t>
  </si>
  <si>
    <t>1.4.</t>
  </si>
  <si>
    <t>Finansgarantier</t>
  </si>
  <si>
    <t>Tabsgarantier for realkreditudlån</t>
  </si>
  <si>
    <t>Tingslysnings- og konverteringsgarantier</t>
  </si>
  <si>
    <t>Øvrige eventualforpligtelser</t>
  </si>
  <si>
    <t>Andre forpligtende aftaler</t>
  </si>
  <si>
    <t>2.1.</t>
  </si>
  <si>
    <t>2.2.</t>
  </si>
  <si>
    <t>2.3.</t>
  </si>
  <si>
    <t>Uigenkaldelige kredittilsagn</t>
  </si>
  <si>
    <t>Uægte salgs- og tilbagekøbsforretninger</t>
  </si>
  <si>
    <t>Øvrige</t>
  </si>
  <si>
    <t>EvFg</t>
  </si>
  <si>
    <t>EvTR</t>
  </si>
  <si>
    <t>EvTK</t>
  </si>
  <si>
    <t>EvX</t>
  </si>
  <si>
    <t>EvTot</t>
  </si>
  <si>
    <t>XFAuk</t>
  </si>
  <si>
    <t>XFAust</t>
  </si>
  <si>
    <t>XFAX</t>
  </si>
  <si>
    <t>XFATot</t>
  </si>
  <si>
    <t>Heraf</t>
  </si>
  <si>
    <t>Atkc</t>
  </si>
  <si>
    <t>Autd</t>
  </si>
  <si>
    <t>Auta</t>
  </si>
  <si>
    <t>Aod</t>
  </si>
  <si>
    <t>Aoa</t>
  </si>
  <si>
    <t>ATot</t>
  </si>
  <si>
    <t>PTot</t>
  </si>
  <si>
    <t>Solvensprocent</t>
  </si>
  <si>
    <t>Sp</t>
  </si>
  <si>
    <t>Den samlede risikoeksponering</t>
  </si>
  <si>
    <t>Kapitalgrundlag</t>
  </si>
  <si>
    <t>RiTot</t>
  </si>
  <si>
    <t>Kg</t>
  </si>
  <si>
    <t>Periodens resultat</t>
  </si>
  <si>
    <t>5.1</t>
  </si>
  <si>
    <t>5.2</t>
  </si>
  <si>
    <t>5.3</t>
  </si>
  <si>
    <t>5.4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</si>
  <si>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</si>
  <si>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</si>
  <si>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</si>
  <si>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</si>
  <si>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</si>
  <si>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</si>
  <si>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</si>
  <si>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</si>
  <si>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</si>
  <si>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1.1</t>
  </si>
  <si>
    <t>1.2</t>
  </si>
  <si>
    <t>1.3</t>
  </si>
  <si>
    <t>1.4</t>
  </si>
  <si>
    <t>3.3</t>
  </si>
  <si>
    <t>3.4</t>
  </si>
  <si>
    <t>3.5</t>
  </si>
  <si>
    <t>3.6</t>
  </si>
  <si>
    <t>3.7</t>
  </si>
  <si>
    <t>Beløb
1.000 kr.</t>
  </si>
  <si>
    <t>26.</t>
  </si>
  <si>
    <t>TotR</t>
  </si>
  <si>
    <t>GPi</t>
  </si>
  <si>
    <t>GPu</t>
  </si>
  <si>
    <t>RGTot</t>
  </si>
  <si>
    <t>Xdi</t>
  </si>
  <si>
    <t>UPa</t>
  </si>
  <si>
    <t>Xdu</t>
  </si>
  <si>
    <t>UGn</t>
  </si>
  <si>
    <t>Rat</t>
  </si>
  <si>
    <t>Raa</t>
  </si>
  <si>
    <t>RfS</t>
  </si>
  <si>
    <t>RP</t>
  </si>
  <si>
    <t>Akac</t>
  </si>
  <si>
    <t>Agb</t>
  </si>
  <si>
    <t>Aak</t>
  </si>
  <si>
    <t>Akav</t>
  </si>
  <si>
    <t>Aktv</t>
  </si>
  <si>
    <t>Aatp</t>
  </si>
  <si>
    <t>Aia</t>
  </si>
  <si>
    <t>Aie</t>
  </si>
  <si>
    <t>Ade</t>
  </si>
  <si>
    <t>Axma</t>
  </si>
  <si>
    <t>Aas</t>
  </si>
  <si>
    <t>Aamb</t>
  </si>
  <si>
    <t>Axa</t>
  </si>
  <si>
    <t>Aus</t>
  </si>
  <si>
    <t>Apap</t>
  </si>
  <si>
    <t>Pek</t>
  </si>
  <si>
    <t>PGkc</t>
  </si>
  <si>
    <t>PGiag</t>
  </si>
  <si>
    <t>PGip</t>
  </si>
  <si>
    <t>PGuod</t>
  </si>
  <si>
    <t>PGuoa</t>
  </si>
  <si>
    <t>PGxfd</t>
  </si>
  <si>
    <t>PGas</t>
  </si>
  <si>
    <t>PGmof</t>
  </si>
  <si>
    <t>PGxap</t>
  </si>
  <si>
    <t>PGpaf</t>
  </si>
  <si>
    <t>PGTot</t>
  </si>
  <si>
    <t>PHpf</t>
  </si>
  <si>
    <t>PHus</t>
  </si>
  <si>
    <t>PHrs</t>
  </si>
  <si>
    <t>PHtg</t>
  </si>
  <si>
    <t>PHxf</t>
  </si>
  <si>
    <t>PHTot</t>
  </si>
  <si>
    <t>PEaag</t>
  </si>
  <si>
    <t>PEoe</t>
  </si>
  <si>
    <t>PEav</t>
  </si>
  <si>
    <t>PEo</t>
  </si>
  <si>
    <t>PEavu</t>
  </si>
  <si>
    <t>PEavs</t>
  </si>
  <si>
    <t>PEavo</t>
  </si>
  <si>
    <t>PExv</t>
  </si>
  <si>
    <t>PExr</t>
  </si>
  <si>
    <t>PElr</t>
  </si>
  <si>
    <t>PEvr</t>
  </si>
  <si>
    <t>PErs</t>
  </si>
  <si>
    <t>PExs</t>
  </si>
  <si>
    <t>PEou</t>
  </si>
  <si>
    <t>PEekTot</t>
  </si>
  <si>
    <t>Beløb år 
til dato 
1.000 kr.</t>
  </si>
  <si>
    <t>Heraf udgør indtægter af ægte købs- og tilbagesalgsforretninger ført under</t>
  </si>
  <si>
    <t>Renteudgifter til</t>
  </si>
  <si>
    <t>Heraf udgør renteudgifter af ægte salgs- og tilbagekøbsforretninger ført under</t>
  </si>
  <si>
    <t>Personaleudgifter</t>
  </si>
  <si>
    <t>13.1</t>
  </si>
  <si>
    <t>13.2</t>
  </si>
  <si>
    <t>19.1</t>
  </si>
  <si>
    <t>19.2</t>
  </si>
  <si>
    <t>19.3</t>
  </si>
  <si>
    <t>19.4</t>
  </si>
  <si>
    <t>19.5</t>
  </si>
  <si>
    <t>20.1</t>
  </si>
  <si>
    <t>20.2</t>
  </si>
  <si>
    <t>20.3</t>
  </si>
  <si>
    <t>20.4</t>
  </si>
  <si>
    <t>4.3</t>
  </si>
  <si>
    <t>4.4</t>
  </si>
  <si>
    <t>4.5</t>
  </si>
  <si>
    <t>4.6</t>
  </si>
  <si>
    <t>4.7</t>
  </si>
  <si>
    <t>5.5</t>
  </si>
  <si>
    <t>5.6</t>
  </si>
  <si>
    <t>Supplerende oplysninger</t>
  </si>
  <si>
    <t>28.</t>
  </si>
  <si>
    <t>Indtægter og omkostninger (3.2 + 3.3 + 3.4 - 3.5 - 3.6 - 3.7)</t>
  </si>
  <si>
    <t>AgbTot</t>
  </si>
  <si>
    <t>SKTot</t>
  </si>
  <si>
    <t>NoNt</t>
  </si>
  <si>
    <t>5.7</t>
  </si>
  <si>
    <t>5.8</t>
  </si>
  <si>
    <t>OUT</t>
  </si>
  <si>
    <t>OUaEK</t>
  </si>
  <si>
    <t>Overført overskud eller underskud ultimo</t>
  </si>
  <si>
    <t xml:space="preserve">Resultatoplysninger </t>
  </si>
  <si>
    <t>- Valutakontrakter</t>
  </si>
  <si>
    <t>- Rentekontrakter</t>
  </si>
  <si>
    <t>- Aktiekontrakter</t>
  </si>
  <si>
    <t>- Råvarekontrakter</t>
  </si>
  <si>
    <t>- Andre kontrakter</t>
  </si>
  <si>
    <t>Tilbage til indholdsfortegnelsen</t>
  </si>
  <si>
    <t>regnper</t>
  </si>
  <si>
    <t>NoRe_KUi_nry</t>
  </si>
  <si>
    <t>NoRe_KUv_nry</t>
  </si>
  <si>
    <t>NoRe_KUfi_nry</t>
  </si>
  <si>
    <t>NoRe_KUatp_nry</t>
  </si>
  <si>
    <t>NoRe_KUip_nry</t>
  </si>
  <si>
    <t>NoRe_KUxa_nry</t>
  </si>
  <si>
    <t>NoRe_KUuo_nry</t>
  </si>
  <si>
    <t>NoRe_KUxp_nry</t>
  </si>
  <si>
    <t>NoRe_KUTot_nry</t>
  </si>
  <si>
    <t>NoRe_UPAd_nry</t>
  </si>
  <si>
    <t>NoRe_UPAb_nry</t>
  </si>
  <si>
    <t>NoRe_UPAsrl_nry</t>
  </si>
  <si>
    <t>NoRe_UPATotD_nry</t>
  </si>
  <si>
    <t>NoRe_UPAl_nry</t>
  </si>
  <si>
    <t>NoRe_UPAp_nry</t>
  </si>
  <si>
    <t>NoRe_UPAuss_nry</t>
  </si>
  <si>
    <t>NoRe_UPATot_nry</t>
  </si>
  <si>
    <t>NoRe_UPAX_nry</t>
  </si>
  <si>
    <t>NoRe_UPATotpa_nry</t>
  </si>
  <si>
    <t>NoRe_RKVa_nry</t>
  </si>
  <si>
    <t>NoRe_RKVt_nry</t>
  </si>
  <si>
    <t>NoRe_RKVTot_nry</t>
  </si>
  <si>
    <t>NoRe_SKb_nry</t>
  </si>
  <si>
    <t>NoRe_SKu_nry</t>
  </si>
  <si>
    <t>NoRe_SKe_nry</t>
  </si>
  <si>
    <t>NoRe_SKn_nry</t>
  </si>
  <si>
    <t>NoRe_SKTot_nry</t>
  </si>
  <si>
    <t>Res_Rind_RY</t>
  </si>
  <si>
    <t>Res_Rudg_RY</t>
  </si>
  <si>
    <t>Res_TotR_RY</t>
  </si>
  <si>
    <t>Res_UdAk_RY</t>
  </si>
  <si>
    <t>Res_GPi_RY</t>
  </si>
  <si>
    <t>Res_GPu_RY</t>
  </si>
  <si>
    <t>Res_RGTot_RY</t>
  </si>
  <si>
    <t>Res_Kreg_RY</t>
  </si>
  <si>
    <t>Res_Xdi_RY</t>
  </si>
  <si>
    <t>Res_UPa_RY</t>
  </si>
  <si>
    <t>Res_ImMa_RY</t>
  </si>
  <si>
    <t>Res_Xdu_RY</t>
  </si>
  <si>
    <t>Res_UGn_RY</t>
  </si>
  <si>
    <t>Res_RfS_RY</t>
  </si>
  <si>
    <t>Res_Skat_RY</t>
  </si>
  <si>
    <t>Res_RP_RY</t>
  </si>
  <si>
    <t>Bal_BO_Akac</t>
  </si>
  <si>
    <t>Bal_BO_Agb</t>
  </si>
  <si>
    <t>Bal_BO_Atkc</t>
  </si>
  <si>
    <t>Bal_BO_Autd</t>
  </si>
  <si>
    <t>Bal_BO_Auta</t>
  </si>
  <si>
    <t>Bal_BO_Aod</t>
  </si>
  <si>
    <t>Bal_BO_Aoa</t>
  </si>
  <si>
    <t>Bal_BO_Aak</t>
  </si>
  <si>
    <t>Bal_BO_Akav</t>
  </si>
  <si>
    <t>Bal_BO_Aktv</t>
  </si>
  <si>
    <t>Bal_BO_Aatp</t>
  </si>
  <si>
    <t>Bal_BO_Aia</t>
  </si>
  <si>
    <t>Bal_BO_AgbTot</t>
  </si>
  <si>
    <t>Bal_BO_Aie</t>
  </si>
  <si>
    <t>Bal_BO_Ade</t>
  </si>
  <si>
    <t>Bal_BO_Axma</t>
  </si>
  <si>
    <t>Bal_BO_Aas</t>
  </si>
  <si>
    <t>Bal_BO_Aus</t>
  </si>
  <si>
    <t>Bal_BO_Aamb</t>
  </si>
  <si>
    <t>Bal_BO_Axa</t>
  </si>
  <si>
    <t>Bal_BO_Apap</t>
  </si>
  <si>
    <t>Bal_BO_ATot</t>
  </si>
  <si>
    <t>Bal_BO_PGkc</t>
  </si>
  <si>
    <t>Bal_BO_PGiag</t>
  </si>
  <si>
    <t>Bal_BO_PGip</t>
  </si>
  <si>
    <t>Bal_BO_PGuod</t>
  </si>
  <si>
    <t>Bal_BO_PGuoa</t>
  </si>
  <si>
    <t>Bal_BO_PGxfd</t>
  </si>
  <si>
    <t>Bal_BO_PGas</t>
  </si>
  <si>
    <t>Bal_BO_PGmof</t>
  </si>
  <si>
    <t>Bal_BO_PGxap</t>
  </si>
  <si>
    <t>Bal_BO_PGpaf</t>
  </si>
  <si>
    <t>Bal_BO_PGTot</t>
  </si>
  <si>
    <t>Bal_BO_PHpf</t>
  </si>
  <si>
    <t>Bal_BO_PHus</t>
  </si>
  <si>
    <t>Bal_BO_PHrs</t>
  </si>
  <si>
    <t>Bal_BO_PHtg</t>
  </si>
  <si>
    <t>Bal_BO_PHxf</t>
  </si>
  <si>
    <t>Bal_BO_PHTot</t>
  </si>
  <si>
    <t>Bal_BO_Pek</t>
  </si>
  <si>
    <t>Bal_BO_PEaag</t>
  </si>
  <si>
    <t>Bal_BO_PEoe</t>
  </si>
  <si>
    <t>Bal_BO_PEav</t>
  </si>
  <si>
    <t>Bal_BO_PEo</t>
  </si>
  <si>
    <t>Bal_BO_PEavu</t>
  </si>
  <si>
    <t>Bal_BO_PEavs</t>
  </si>
  <si>
    <t>Bal_BO_PEavo</t>
  </si>
  <si>
    <t>Bal_BO_PExv</t>
  </si>
  <si>
    <t>Bal_BO_PExr</t>
  </si>
  <si>
    <t>Bal_BO_PElr</t>
  </si>
  <si>
    <t>Bal_BO_PEvr</t>
  </si>
  <si>
    <t>Bal_BO_PErs</t>
  </si>
  <si>
    <t>Bal_BO_PExs</t>
  </si>
  <si>
    <t>Bal_BO_PEou</t>
  </si>
  <si>
    <t>Bal_BO_PEekTot</t>
  </si>
  <si>
    <t>Bal_BO_PTot</t>
  </si>
  <si>
    <t>NoEf_Evf_EvFg</t>
  </si>
  <si>
    <t>NoEf_Evf_EvTR</t>
  </si>
  <si>
    <t>NoEf_Evf_EvTK</t>
  </si>
  <si>
    <t>NoEf_Evf_EvX</t>
  </si>
  <si>
    <t>NoEf_Evf_EvTot</t>
  </si>
  <si>
    <t>NoEf_Evf_XFAuk</t>
  </si>
  <si>
    <t>NoEf_Evf_XFAust</t>
  </si>
  <si>
    <t>NoEf_Evf_XFAX</t>
  </si>
  <si>
    <t>NoEf_Evf_XFATot</t>
  </si>
  <si>
    <t>NoEf_Evf_BEAan</t>
  </si>
  <si>
    <t>NoEf_Evf_BEAp</t>
  </si>
  <si>
    <t>NoEf_Evf_BEApr</t>
  </si>
  <si>
    <t>NoEf_Evf_BEAmt</t>
  </si>
  <si>
    <t>NoRe_RIkc_nry</t>
  </si>
  <si>
    <t>NoRe_RIut_nry</t>
  </si>
  <si>
    <t>NoRe_RIb_nry</t>
  </si>
  <si>
    <t>NoRe_RIo_nry</t>
  </si>
  <si>
    <t>NoRe_RITot_nry</t>
  </si>
  <si>
    <t>NoRe_Hvk_nry</t>
  </si>
  <si>
    <t>NoRe_Hrek_nry</t>
  </si>
  <si>
    <t>NoRe_Hak_nry</t>
  </si>
  <si>
    <t>NoRe_Hrk_nry</t>
  </si>
  <si>
    <t>NoRe_Hank_nry</t>
  </si>
  <si>
    <t>NoRe_Hxr_nry</t>
  </si>
  <si>
    <t>NoRe_HTot_nry</t>
  </si>
  <si>
    <t>NoRe_KTkc_nry</t>
  </si>
  <si>
    <t>NoRe_KTut_nry</t>
  </si>
  <si>
    <t>NoRe_RUkc_nry</t>
  </si>
  <si>
    <t>NoRe_RUig_nry</t>
  </si>
  <si>
    <t>NoRe_RUuo_nry</t>
  </si>
  <si>
    <t>NoRe_RUur_nry</t>
  </si>
  <si>
    <t>NoRe_RUek_nry</t>
  </si>
  <si>
    <t>NoRe_RUg_nry</t>
  </si>
  <si>
    <t>NoRe_RUx_nry</t>
  </si>
  <si>
    <t>NoRe_RUTot_nry</t>
  </si>
  <si>
    <t>NoRe_STkc_nry</t>
  </si>
  <si>
    <t>NoRe_STig_nry</t>
  </si>
  <si>
    <t>NoRe_GPvd_nry</t>
  </si>
  <si>
    <t>NoRe_GPb_nry</t>
  </si>
  <si>
    <t>NoRe_GPl_nry</t>
  </si>
  <si>
    <t>NoRe_GPg_nry</t>
  </si>
  <si>
    <t>NoRe_GPx_nry</t>
  </si>
  <si>
    <t>NoRe_GPTot_nry</t>
  </si>
  <si>
    <t>NoRe_KUr_nry</t>
  </si>
  <si>
    <t>NoRe_KUut_nry</t>
  </si>
  <si>
    <t>NoRe_KUo_nry</t>
  </si>
  <si>
    <t>NoRe_KUak_nry</t>
  </si>
  <si>
    <t>Res_Rat_RY</t>
  </si>
  <si>
    <t>Res_Raa_RY</t>
  </si>
  <si>
    <t>NoNt_NT_Ekes</t>
  </si>
  <si>
    <t>NoNt_NT_Anp</t>
  </si>
  <si>
    <t>NoNt_NT_Ynp</t>
  </si>
  <si>
    <t>NoNt_NT_Yuv</t>
  </si>
  <si>
    <t>NoNt_NT_Kg</t>
  </si>
  <si>
    <t>NoNt_NT_Ek</t>
  </si>
  <si>
    <t>NoNt_NT_Ugn</t>
  </si>
  <si>
    <t>NoNt_NT_Omk</t>
  </si>
  <si>
    <t>NoNt_NT_UdP</t>
  </si>
  <si>
    <t>NoNt_NT_Tnr</t>
  </si>
  <si>
    <t>NoNt_NT_Sse</t>
  </si>
  <si>
    <t>NoNt_NT_Sp</t>
  </si>
  <si>
    <t>NoNt_NT_Rri</t>
  </si>
  <si>
    <t>NoNt_NT_RiTot</t>
  </si>
  <si>
    <t>NoNt_NT_Mkap</t>
  </si>
  <si>
    <t>NoNt_NT_Kp</t>
  </si>
  <si>
    <t>NoNt_NT_Kk</t>
  </si>
  <si>
    <t>NoNt_NT_Iomk</t>
  </si>
  <si>
    <t>NoNt_NT_Ind</t>
  </si>
  <si>
    <t>NoNt_NT_GEk</t>
  </si>
  <si>
    <t>NoNt_NT_Ekfs</t>
  </si>
  <si>
    <t>NoNt_NT_Vki1</t>
  </si>
  <si>
    <t>NoNt_NT_Uek</t>
  </si>
  <si>
    <t>NoNt_NT_Vpo</t>
  </si>
  <si>
    <t>NoNt_NT_Uni</t>
  </si>
  <si>
    <t>NoNt_NT_BIva</t>
  </si>
  <si>
    <t>NoNt_NT_BBra</t>
  </si>
  <si>
    <t>NoNt_NT_Vri</t>
  </si>
  <si>
    <t>NoNt_NT_Ak</t>
  </si>
  <si>
    <t>NoNt_NT_BkU</t>
  </si>
  <si>
    <t>NoNt_NT_BYra</t>
  </si>
  <si>
    <t>NoNt_NT_BUa</t>
  </si>
  <si>
    <t>NoNt_NT_BBia</t>
  </si>
  <si>
    <t>NoNt_NT_Kmi</t>
  </si>
  <si>
    <t>NoNt_NT_AAa</t>
  </si>
  <si>
    <t>NoNt_NT_AFa</t>
  </si>
  <si>
    <t>NoNt_NT_FuA</t>
  </si>
  <si>
    <t>NoNt_NT_Gak</t>
  </si>
  <si>
    <t>FormueFyn Fondsmæglerselskab A/S</t>
  </si>
  <si>
    <t>Fondsmæglerselskaber</t>
  </si>
  <si>
    <t>C WorldWide Asset Management Fondsmæglerselskab A/S</t>
  </si>
  <si>
    <t>Fondsmæglerselskabet Investering &amp; Tryghed A/S</t>
  </si>
  <si>
    <t>Fundamental Fondsmæglerselskab A/S</t>
  </si>
  <si>
    <t>Habro Fondsmæglerselskab A/S</t>
  </si>
  <si>
    <t>HP Fondsmæglerselskab A/S</t>
  </si>
  <si>
    <t>BI Asset Management Fondsmæglerselskab A/S</t>
  </si>
  <si>
    <t>Nielsen Capital Management Fondsmæglerselskab A/S</t>
  </si>
  <si>
    <t>Fondsmæglerselskabet Maj Invest A/S</t>
  </si>
  <si>
    <t>Mermaid Asset Management Fondsmæglerselskab A/S</t>
  </si>
  <si>
    <t>Capital Four Management Fondsmæglerselskab A/S</t>
  </si>
  <si>
    <t>BLS Capital Fondsmæglerselskab A/S</t>
  </si>
  <si>
    <t>Global Evolution Fondsmæglerselskab A/S</t>
  </si>
  <si>
    <t>Accunia Fondsmæglerselskab A/S</t>
  </si>
  <si>
    <t>Fondsmæglerselskabet InvesteringsRådgivning A/S</t>
  </si>
  <si>
    <t>Stonehenge Fondsmæglerselskab A/S</t>
  </si>
  <si>
    <t>Direct Hedge Danmark Fondsmæglerselskab A/S</t>
  </si>
  <si>
    <t>Demetra Fondsmæglerselskab A/S</t>
  </si>
  <si>
    <t>Miranova Fondsmæglerselskab A/S</t>
  </si>
  <si>
    <t>CPH Capital Fondsmæglerselskab A/S</t>
  </si>
  <si>
    <t>Lind Capital Fondsmæglerselskab A/S</t>
  </si>
  <si>
    <t>TimeInvest Fondsmæglerselskab A/S</t>
  </si>
  <si>
    <t>Absalon Corporate Credit Fondsmæglerselskab A/S</t>
  </si>
  <si>
    <t>Tabel 2.1</t>
  </si>
  <si>
    <t>Tabel 2.2</t>
  </si>
  <si>
    <t>Tabel 2.3</t>
  </si>
  <si>
    <t>Tabel 1.1</t>
  </si>
  <si>
    <t>Tabel 1.2</t>
  </si>
  <si>
    <t>Tabel 2.5</t>
  </si>
  <si>
    <t>Tabel 2.4</t>
  </si>
  <si>
    <t>Res</t>
  </si>
  <si>
    <t>Bal</t>
  </si>
  <si>
    <t>NoEf</t>
  </si>
  <si>
    <t>NoRe</t>
  </si>
  <si>
    <t>BeEk</t>
  </si>
  <si>
    <t>Tabel 3.1</t>
  </si>
  <si>
    <t>Tabel 3.2</t>
  </si>
  <si>
    <t>Tabel 3.3</t>
  </si>
  <si>
    <t xml:space="preserve"> Tabel 1.2 Balanceoplysninger</t>
  </si>
  <si>
    <t>Kapitel 1 - Resultatopgørelse og balance</t>
  </si>
  <si>
    <t>Tabel 2.1 Kapitalbevægelser</t>
  </si>
  <si>
    <t>Oplysninger om bevægelser i egenkapital</t>
  </si>
  <si>
    <t>Kapitalbevægelser</t>
  </si>
  <si>
    <t>Garantier mv.</t>
  </si>
  <si>
    <t xml:space="preserve">Solvensopgørelse </t>
  </si>
  <si>
    <t>Register</t>
  </si>
  <si>
    <t>bal</t>
  </si>
  <si>
    <t>Tilbage til indholdsfortegnelse</t>
  </si>
  <si>
    <t>B</t>
  </si>
  <si>
    <t>D</t>
  </si>
  <si>
    <t>L</t>
  </si>
  <si>
    <t>N</t>
  </si>
  <si>
    <t>T</t>
  </si>
  <si>
    <t>_TYPE_</t>
  </si>
  <si>
    <t>_FREQ_</t>
  </si>
  <si>
    <t>SEKTOR</t>
  </si>
  <si>
    <t>cellenavn</t>
  </si>
  <si>
    <t>Regnr</t>
  </si>
  <si>
    <t>Vælg selskab</t>
  </si>
  <si>
    <t>BeEk_BEk_OUOU</t>
  </si>
  <si>
    <t>BeEk_BEk_Fx</t>
  </si>
  <si>
    <t>BeEk_BEk_OUUU</t>
  </si>
  <si>
    <t>BeEk_BEk_BehKa</t>
  </si>
  <si>
    <t>BeEk_BEk_TotEK</t>
  </si>
  <si>
    <t>BeEk_BEk_OUX</t>
  </si>
  <si>
    <t>BeEk_BEk_FUd</t>
  </si>
  <si>
    <t>BeEk_BEk_OUaEK</t>
  </si>
  <si>
    <t>BeEk_BEk_OUP</t>
  </si>
  <si>
    <t>BeEk_BEk_OUF</t>
  </si>
  <si>
    <t>BeEk_BEk_ARDB</t>
  </si>
  <si>
    <t>BeEk_BEk_ARF</t>
  </si>
  <si>
    <t>BeEk_BEk_OUT</t>
  </si>
  <si>
    <t>BeEk_BEk_AREK</t>
  </si>
  <si>
    <t>BeEk_BEk_ART</t>
  </si>
  <si>
    <t>BeEk_BEk_OUrv</t>
  </si>
  <si>
    <t>BeEk_BEk_OUY</t>
  </si>
  <si>
    <t>BeEk_BEk_ARKK</t>
  </si>
  <si>
    <t>BeEk_BEk_ARX</t>
  </si>
  <si>
    <t>BeEk_BEk_OUEK</t>
  </si>
  <si>
    <t>BeEk_BEk_ARP</t>
  </si>
  <si>
    <t>BeEk_BEk_ARU</t>
  </si>
  <si>
    <t>BeEk_BEk_ARrv</t>
  </si>
  <si>
    <t>BeEk_BEk_OEF</t>
  </si>
  <si>
    <t>BeEk_BEk_AVP</t>
  </si>
  <si>
    <t>BeEk_BEk_aagU</t>
  </si>
  <si>
    <t>BeEk_BEk_OEU</t>
  </si>
  <si>
    <t>BeEk_BEk_OEE</t>
  </si>
  <si>
    <t>BeEk_BEk_AVrg</t>
  </si>
  <si>
    <t>BeEk_BEk_AVT</t>
  </si>
  <si>
    <t>BeEk_BEk_OErv</t>
  </si>
  <si>
    <t>BeEk_BEk_OEX</t>
  </si>
  <si>
    <t>BeEk_BEk_OEP</t>
  </si>
  <si>
    <t>BeEk_BEk_AVU</t>
  </si>
  <si>
    <t>BeEk_BEk_AVF</t>
  </si>
  <si>
    <t>BeEk_BEk_OEOs</t>
  </si>
  <si>
    <t>BeEk_BEk_AVE</t>
  </si>
  <si>
    <t>BeEk_BEk_AVrr</t>
  </si>
  <si>
    <t>BeEk_BEk_AVTb</t>
  </si>
  <si>
    <t>BeEk_BEk_AVX</t>
  </si>
  <si>
    <t>BeEk_BEk_TotIO</t>
  </si>
  <si>
    <t>BeEk_BEk_UdFu</t>
  </si>
  <si>
    <t>BeEk_BEk_aagP</t>
  </si>
  <si>
    <t>BeEk_BEk_NyK</t>
  </si>
  <si>
    <t>BeEk_BEk_UdFo</t>
  </si>
  <si>
    <t>BeEk_BEk_UdNed</t>
  </si>
  <si>
    <t>Virksomhedstype</t>
  </si>
  <si>
    <t>Kapitel 2 - Noter og specifikationer </t>
  </si>
  <si>
    <t>Kapitel 3 - Årsregnskaber - Enkeltregnskaber </t>
  </si>
  <si>
    <t>Kapitel 4 - Register over årsregnskaber </t>
  </si>
  <si>
    <t>l</t>
  </si>
  <si>
    <t>Lån mv.
(året)
1.000 kr.</t>
  </si>
  <si>
    <t>Sikkerheds-
stillelser
(året)
1.000 kr.</t>
  </si>
  <si>
    <t>SY</t>
  </si>
  <si>
    <t>Repræsentantskab</t>
  </si>
  <si>
    <t>Revisionshonorar</t>
  </si>
  <si>
    <t>Samlet honorar til de generalforsamlingsvalgte revisionsvirksomheder, 
der udfører den lovpligtige revision</t>
  </si>
  <si>
    <t>Rev</t>
  </si>
  <si>
    <t>Direktion, bestyrelse og repræsentantskab.
Størrelsen af lån, kaution eller garantier samt tilhørende sikkerhedsstillelser stiftet for nedennævnte ledelsesmedlemmer</t>
  </si>
  <si>
    <t>Di</t>
  </si>
  <si>
    <t>Be</t>
  </si>
  <si>
    <t>Re</t>
  </si>
  <si>
    <t>ReTot</t>
  </si>
  <si>
    <t>Nord</t>
  </si>
  <si>
    <t>ly</t>
  </si>
  <si>
    <t>NoRd_ReX_Rev</t>
  </si>
  <si>
    <t>NoRd_ReTot_Rev</t>
  </si>
  <si>
    <t>NoRd_Re_LY</t>
  </si>
  <si>
    <t>NoRd_Di_LY</t>
  </si>
  <si>
    <t>NoRd_Be_LY</t>
  </si>
  <si>
    <t>NoRd_Be_SY</t>
  </si>
  <si>
    <t>NoRd_Di_SY</t>
  </si>
  <si>
    <t xml:space="preserve">1.000 kr </t>
  </si>
  <si>
    <t>Modtagne kurtager, gebyrer og provisionsindtægter mv. samt afgivne kurtager, gebyrer og provisionsindtægter</t>
  </si>
  <si>
    <t>Bilag 4 - register over årsregnskab</t>
  </si>
  <si>
    <t>Bilag 4</t>
  </si>
  <si>
    <t>Tabel 2.2 Solvensopgørelse</t>
  </si>
  <si>
    <t>Tabel 2.3 Garantier mv.</t>
  </si>
  <si>
    <t>Tabel 2.4 Resultatoplysninger</t>
  </si>
  <si>
    <t>Tabel 1.1 Resultatoplysninger for fondsmæglere</t>
  </si>
  <si>
    <t>Tabel 3.1 Resultatoplysninger - institut</t>
  </si>
  <si>
    <t>Tabel 3.2 Balanceoplysninger - institut</t>
  </si>
  <si>
    <t>Tabel 3.3 Garantier mv. - institut</t>
  </si>
  <si>
    <t>Ad. Resultatopgørelsens post 4 og 5.
Udfyldes kun af fondsmæglerselskaber og investeringsforvaltningsselskaber</t>
  </si>
  <si>
    <t>Post 4
Modtagne kurtager, 
gebyrer og
provisionsindtægter
1.000 kr.</t>
  </si>
  <si>
    <t>Post 5
Afgivne kurtager,
gebyrer og
provisionsudgifter
1.000 kr.</t>
  </si>
  <si>
    <t>Aktier</t>
  </si>
  <si>
    <t>Råvarer</t>
  </si>
  <si>
    <t>Obl</t>
  </si>
  <si>
    <t>Akt</t>
  </si>
  <si>
    <t>Val</t>
  </si>
  <si>
    <t>Rav</t>
  </si>
  <si>
    <t>mkg</t>
  </si>
  <si>
    <t>akg</t>
  </si>
  <si>
    <t>Nofi</t>
  </si>
  <si>
    <t>NoFi_Obl_Mkg</t>
  </si>
  <si>
    <t>NoFi_AuA_UP</t>
  </si>
  <si>
    <t>NoFi_AuM_UP</t>
  </si>
  <si>
    <t>NoFi_Akt_Mkg</t>
  </si>
  <si>
    <t>NoFi_Obl_Akg</t>
  </si>
  <si>
    <t>NoFi_Akt_Akg</t>
  </si>
  <si>
    <t>NoFi_Rav_Mkg</t>
  </si>
  <si>
    <t>NoFi_Val_Akg</t>
  </si>
  <si>
    <t>NoFi_Rav_Akg</t>
  </si>
  <si>
    <t>NoFi_Val_Mkg</t>
  </si>
  <si>
    <t>Fondsmæglerselskabet StockRate Asset Management A/S</t>
  </si>
  <si>
    <t>A</t>
  </si>
  <si>
    <t>C</t>
  </si>
  <si>
    <t>F</t>
  </si>
  <si>
    <t>G</t>
  </si>
  <si>
    <t>H</t>
  </si>
  <si>
    <t>M</t>
  </si>
  <si>
    <t>O</t>
  </si>
  <si>
    <t>P</t>
  </si>
  <si>
    <t>S</t>
  </si>
  <si>
    <t>Tabel 2.5 Modtagne kurtager, gebyrer og provisionsindtægter mv. samt afgivne kurtager, gebyrer og provisionsudgifter</t>
  </si>
  <si>
    <t>Gebyrer og provisionsindtægter fordelt</t>
  </si>
  <si>
    <t>Værdipapirhandel og depoter</t>
  </si>
  <si>
    <t>Betalingsformidling</t>
  </si>
  <si>
    <t>Lånesagsgebyrer</t>
  </si>
  <si>
    <t>Garantiprovision</t>
  </si>
  <si>
    <t>Øvrige gebyrer og provisioner</t>
  </si>
  <si>
    <t>I alt gebyrer og provisionsindtægter</t>
  </si>
  <si>
    <t>Gpvd</t>
  </si>
  <si>
    <t>GPb</t>
  </si>
  <si>
    <t>GPg</t>
  </si>
  <si>
    <t>GPx</t>
  </si>
  <si>
    <t>Gptot</t>
  </si>
  <si>
    <t>Heraf andre ydelser end revision</t>
  </si>
  <si>
    <t>rex</t>
  </si>
  <si>
    <t>FORMUE- &amp; INVESTERINGSPLEJE A/S, FONDSMÆGLERSELSKAB</t>
  </si>
  <si>
    <t>PP Capital Asset Management Fondsmæglerselskab A/S</t>
  </si>
  <si>
    <t>Scope Investment Fondsmæglerselskab A/S</t>
  </si>
  <si>
    <t>Garda Capital Partners Copenhagen Fondsmæglerselskab A/S</t>
  </si>
  <si>
    <t>Falcon Fondsmæglerselskab A/S</t>
  </si>
  <si>
    <t>North-East Family Office Fondsmæglerselskab A/S</t>
  </si>
  <si>
    <t>Fondsmæglerselskab Petersen &amp; Partners Investment Management A/S</t>
  </si>
  <si>
    <t>Res_TiPR_RY</t>
  </si>
  <si>
    <t>Res_TiX_RY</t>
  </si>
  <si>
    <t>Res_TiTot_RY</t>
  </si>
  <si>
    <t>BeEk_BEk_FRH</t>
  </si>
  <si>
    <t>NoRe_GPMfd_nry</t>
  </si>
  <si>
    <t>BeEk_BEk_FRG</t>
  </si>
  <si>
    <t>Fondsmæglerselskabet CABA Capital A/S</t>
  </si>
  <si>
    <t>Fondsmæglerselskabet Seges Finans &amp; Formue A/S</t>
  </si>
  <si>
    <t>Asset Advisor Fondsmæglerselskab A/S</t>
  </si>
  <si>
    <t>Optimal Invest Fondsmæglerselskab A/S</t>
  </si>
  <si>
    <t>Aros Capital Fondsmæglerselskab A/S</t>
  </si>
  <si>
    <t>Reportername</t>
  </si>
  <si>
    <t>Bal_BO_AdeL</t>
  </si>
  <si>
    <t>BeEk_BEk_FFord</t>
  </si>
  <si>
    <t>BeEk_BEk_FHeE</t>
  </si>
  <si>
    <t>Fondsmæglerselskabet Agrocura A/S</t>
  </si>
  <si>
    <t>Fondsmæglerselskabet SRV Capital A/S</t>
  </si>
  <si>
    <t>Grandhood Fondsmæglerselskab A/S</t>
  </si>
  <si>
    <t>Schmiegelow Fondsmæglerselskab A/S</t>
  </si>
  <si>
    <t>GPl</t>
  </si>
  <si>
    <t>A/S Global Risk Management Ltd. Fondsmæglerselskab</t>
  </si>
  <si>
    <t>ARTHA FONDSMÆGLERSELSKAB A/S</t>
  </si>
  <si>
    <t>Curo Capital Fondsmæglerselskab A/S</t>
  </si>
  <si>
    <t>Kirk Kapital Fondsmæglerselskab A/S</t>
  </si>
  <si>
    <t>Nordflint Capital Partners Fondsmæglerselskab A/S</t>
  </si>
  <si>
    <t>K</t>
  </si>
  <si>
    <t>Dannebrog Invest Fondsmæglerselskab A/S</t>
  </si>
  <si>
    <t>Fondsmæglerselskabet Investering &amp;Tryghed A/S</t>
  </si>
  <si>
    <t>Kenzi Wealth Fondsmæglerselskab A/S</t>
  </si>
  <si>
    <t>Secure Spectrum Fondsmæglerselskab A/S</t>
  </si>
  <si>
    <t>Fondsmæglerselskabet Marselis A/S</t>
  </si>
  <si>
    <t>Fondsmæglerselskabet Strategic Wealth Management A/S</t>
  </si>
  <si>
    <t>Freight Investor Services (Denmark) Fondsmæglerselskab A/S</t>
  </si>
  <si>
    <t>NORD.investments Fondsmæglerselskab A/S</t>
  </si>
  <si>
    <t>Fondsmæglerselskaber: Statistisk materiale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</si>
</sst>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0"/>
    <numFmt numFmtId="165" formatCode="[$-409]ddmmmyyyy\ h:mm:ss.000"/>
    <numFmt numFmtId="166" formatCode="#,##0.0000000000"/>
    <numFmt numFmtId="167" formatCode="#,##0.0"/>
  </numFmts>
  <fonts count="24" x14ac:knownFonts="1">
    <font>
      <sz val="11"/>
      <color theme="1"/>
      <name val="Calibri"/>
      <family val="2"/>
      <scheme val="minor"/>
    </font>
    <font>
      <b/>
      <sz val="18"/>
      <color theme="4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/>
      <name val="Constantia"/>
      <family val="1"/>
    </font>
    <font>
      <b/>
      <sz val="16"/>
      <color rgb="FF990000"/>
      <name val="Constanti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24"/>
      <color rgb="FF990000"/>
      <name val="Constantia"/>
      <family val="1"/>
    </font>
    <font>
      <b/>
      <sz val="16"/>
      <color theme="4"/>
      <name val="Constantia"/>
      <family val="1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8"/>
      <color theme="4"/>
      <name val="Wingdings"/>
      <charset val="2"/>
    </font>
    <font>
      <b/>
      <i/>
      <sz val="11"/>
      <color theme="1"/>
      <name val="Calibri"/>
      <family val="2"/>
      <scheme val="minor"/>
    </font>
    <font>
      <b/>
      <sz val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8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3" fillId="6" borderId="0" applyNumberFormat="0" applyBorder="0">
      <alignment vertical="top"/>
    </xf>
    <xf numFmtId="0" fontId="14" fillId="0" borderId="0"/>
    <xf numFmtId="0" fontId="15" fillId="7" borderId="0" applyNumberFormat="0" applyBorder="0"/>
    <xf numFmtId="43" fontId="10" fillId="0" borderId="0" applyFont="0" applyFill="0" applyBorder="0" applyAlignment="0" applyProtection="0"/>
  </cellStyleXfs>
  <cellXfs count="140"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Protection="1">
      <protection hidden="1"/>
    </xf>
    <xf numFmtId="0" fontId="9" fillId="0" borderId="0" xfId="1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1" xfId="0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1" xfId="0" quotePrefix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8" fillId="3" borderId="0" xfId="1" applyFill="1" applyProtection="1">
      <protection hidden="1"/>
    </xf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quotePrefix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5" borderId="0" xfId="0" applyFill="1" applyProtection="1">
      <protection hidden="1"/>
    </xf>
    <xf numFmtId="0" fontId="9" fillId="0" borderId="5" xfId="1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3" borderId="10" xfId="0" applyFill="1" applyBorder="1" applyProtection="1">
      <protection hidden="1"/>
    </xf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3" fontId="3" fillId="0" borderId="11" xfId="0" applyNumberFormat="1" applyFont="1" applyBorder="1" applyAlignment="1" applyProtection="1">
      <alignment horizontal="right" vertical="center"/>
      <protection hidden="1"/>
    </xf>
    <xf numFmtId="0" fontId="3" fillId="3" borderId="12" xfId="0" applyFont="1" applyFill="1" applyBorder="1" applyAlignment="1" applyProtection="1">
      <alignment horizontal="left" vertical="center"/>
      <protection hidden="1"/>
    </xf>
    <xf numFmtId="0" fontId="4" fillId="3" borderId="13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Protection="1">
      <protection hidden="1"/>
    </xf>
    <xf numFmtId="0" fontId="19" fillId="3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protection hidden="1"/>
    </xf>
    <xf numFmtId="0" fontId="20" fillId="3" borderId="0" xfId="1" applyFont="1" applyFill="1" applyProtection="1">
      <protection hidden="1"/>
    </xf>
    <xf numFmtId="0" fontId="18" fillId="3" borderId="0" xfId="0" applyFont="1" applyFill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left"/>
      <protection hidden="1"/>
    </xf>
    <xf numFmtId="0" fontId="17" fillId="3" borderId="0" xfId="0" applyFont="1" applyFill="1"/>
    <xf numFmtId="0" fontId="21" fillId="3" borderId="0" xfId="0" applyFont="1" applyFill="1" applyAlignment="1">
      <alignment horizontal="right" vertical="center"/>
    </xf>
    <xf numFmtId="167" fontId="3" fillId="5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14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left" wrapText="1"/>
      <protection hidden="1"/>
    </xf>
    <xf numFmtId="0" fontId="21" fillId="3" borderId="0" xfId="0" applyFont="1" applyFill="1" applyAlignment="1">
      <alignment horizontal="right" vertical="top"/>
    </xf>
    <xf numFmtId="0" fontId="23" fillId="3" borderId="3" xfId="0" applyFont="1" applyFill="1" applyBorder="1" applyAlignment="1">
      <alignment vertical="center"/>
    </xf>
    <xf numFmtId="0" fontId="8" fillId="3" borderId="0" xfId="1" applyFill="1" applyAlignment="1" applyProtection="1">
      <alignment vertical="top"/>
      <protection hidden="1"/>
    </xf>
    <xf numFmtId="0" fontId="3" fillId="3" borderId="1" xfId="0" applyFont="1" applyFill="1" applyBorder="1" applyAlignment="1">
      <alignment horizontal="center" vertical="center"/>
    </xf>
    <xf numFmtId="0" fontId="0" fillId="3" borderId="4" xfId="0" applyFill="1" applyBorder="1" applyProtection="1">
      <protection hidden="1"/>
    </xf>
    <xf numFmtId="3" fontId="3" fillId="3" borderId="1" xfId="0" applyNumberFormat="1" applyFont="1" applyFill="1" applyBorder="1" applyAlignment="1" applyProtection="1">
      <alignment horizontal="right" vertical="center"/>
      <protection hidden="1"/>
    </xf>
    <xf numFmtId="0" fontId="5" fillId="3" borderId="17" xfId="0" applyFont="1" applyFill="1" applyBorder="1"/>
    <xf numFmtId="0" fontId="0" fillId="0" borderId="18" xfId="0" applyBorder="1"/>
    <xf numFmtId="3" fontId="3" fillId="0" borderId="18" xfId="0" applyNumberFormat="1" applyFont="1" applyBorder="1" applyAlignment="1" applyProtection="1">
      <alignment horizontal="righ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3" fillId="5" borderId="0" xfId="0" applyFont="1" applyFill="1" applyAlignment="1" applyProtection="1">
      <alignment horizontal="center" vertical="center" wrapText="1"/>
      <protection hidden="1"/>
    </xf>
    <xf numFmtId="0" fontId="3" fillId="5" borderId="0" xfId="0" applyFont="1" applyFill="1" applyAlignment="1" applyProtection="1">
      <alignment horizontal="left" vertical="center"/>
      <protection hidden="1"/>
    </xf>
    <xf numFmtId="3" fontId="3" fillId="5" borderId="0" xfId="0" applyNumberFormat="1" applyFont="1" applyFill="1" applyAlignment="1" applyProtection="1">
      <alignment horizontal="right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3" fontId="3" fillId="5" borderId="16" xfId="0" applyNumberFormat="1" applyFont="1" applyFill="1" applyBorder="1" applyAlignment="1" applyProtection="1">
      <alignment horizontal="right" vertical="center"/>
      <protection hidden="1"/>
    </xf>
    <xf numFmtId="0" fontId="4" fillId="5" borderId="0" xfId="0" applyFont="1" applyFill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11" fillId="2" borderId="3" xfId="0" applyFont="1" applyFill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5" fillId="5" borderId="0" xfId="0" applyFont="1" applyFill="1" applyProtection="1"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0" fillId="3" borderId="17" xfId="0" applyFill="1" applyBorder="1"/>
    <xf numFmtId="3" fontId="22" fillId="0" borderId="2" xfId="0" applyNumberFormat="1" applyFont="1" applyBorder="1" applyAlignment="1" applyProtection="1">
      <alignment horizontal="center" vertical="center"/>
      <protection hidden="1"/>
    </xf>
    <xf numFmtId="0" fontId="9" fillId="0" borderId="0" xfId="1" applyFont="1" applyBorder="1" applyProtection="1">
      <protection hidden="1"/>
    </xf>
    <xf numFmtId="43" fontId="0" fillId="0" borderId="0" xfId="6" applyFont="1"/>
    <xf numFmtId="1" fontId="0" fillId="3" borderId="0" xfId="0" applyNumberFormat="1" applyFill="1"/>
    <xf numFmtId="49" fontId="0" fillId="3" borderId="0" xfId="0" applyNumberFormat="1" applyFill="1"/>
    <xf numFmtId="0" fontId="0" fillId="3" borderId="0" xfId="0" applyFill="1"/>
    <xf numFmtId="49" fontId="5" fillId="3" borderId="0" xfId="0" applyNumberFormat="1" applyFont="1" applyFill="1"/>
    <xf numFmtId="0" fontId="0" fillId="3" borderId="18" xfId="0" applyFill="1" applyBorder="1"/>
    <xf numFmtId="0" fontId="0" fillId="3" borderId="31" xfId="0" applyFill="1" applyBorder="1"/>
    <xf numFmtId="0" fontId="5" fillId="3" borderId="31" xfId="0" applyFont="1" applyFill="1" applyBorder="1"/>
    <xf numFmtId="0" fontId="16" fillId="5" borderId="0" xfId="0" applyFont="1" applyFill="1" applyAlignment="1">
      <alignment horizontal="center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1" fillId="2" borderId="14" xfId="0" applyFont="1" applyFill="1" applyBorder="1" applyAlignment="1" applyProtection="1">
      <alignment horizontal="left" vertical="center"/>
      <protection hidden="1"/>
    </xf>
    <xf numFmtId="0" fontId="7" fillId="2" borderId="2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0" borderId="0" xfId="1" applyFont="1" applyAlignment="1" applyProtection="1">
      <alignment horizontal="left"/>
      <protection hidden="1"/>
    </xf>
    <xf numFmtId="3" fontId="22" fillId="0" borderId="27" xfId="0" applyNumberFormat="1" applyFont="1" applyBorder="1" applyAlignment="1" applyProtection="1">
      <alignment horizontal="center" vertical="center"/>
      <protection hidden="1"/>
    </xf>
    <xf numFmtId="3" fontId="22" fillId="0" borderId="14" xfId="0" applyNumberFormat="1" applyFont="1" applyBorder="1" applyAlignment="1" applyProtection="1">
      <alignment horizontal="center" vertical="center"/>
      <protection hidden="1"/>
    </xf>
    <xf numFmtId="3" fontId="0" fillId="0" borderId="15" xfId="0" applyNumberFormat="1" applyBorder="1" applyAlignment="1" applyProtection="1">
      <alignment horizontal="center" vertical="center"/>
      <protection hidden="1"/>
    </xf>
    <xf numFmtId="3" fontId="0" fillId="0" borderId="25" xfId="0" applyNumberFormat="1" applyBorder="1" applyAlignment="1" applyProtection="1">
      <alignment horizontal="center" vertical="center"/>
      <protection hidden="1"/>
    </xf>
    <xf numFmtId="3" fontId="0" fillId="0" borderId="17" xfId="0" applyNumberFormat="1" applyBorder="1" applyAlignment="1" applyProtection="1">
      <alignment horizontal="center" vertical="center"/>
      <protection hidden="1"/>
    </xf>
    <xf numFmtId="3" fontId="0" fillId="0" borderId="26" xfId="0" applyNumberFormat="1" applyBorder="1" applyAlignment="1" applyProtection="1">
      <alignment horizontal="center" vertical="center"/>
      <protection hidden="1"/>
    </xf>
    <xf numFmtId="1" fontId="0" fillId="0" borderId="2" xfId="0" applyNumberFormat="1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0" fontId="11" fillId="2" borderId="8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11" fillId="2" borderId="9" xfId="0" applyFont="1" applyFill="1" applyBorder="1" applyAlignment="1" applyProtection="1">
      <alignment horizontal="left" vertical="center"/>
      <protection hidden="1"/>
    </xf>
    <xf numFmtId="0" fontId="22" fillId="5" borderId="21" xfId="0" applyFont="1" applyFill="1" applyBorder="1" applyAlignment="1" applyProtection="1">
      <alignment horizontal="center" vertical="center"/>
      <protection hidden="1"/>
    </xf>
    <xf numFmtId="0" fontId="22" fillId="5" borderId="22" xfId="0" applyFont="1" applyFill="1" applyBorder="1" applyAlignment="1" applyProtection="1">
      <alignment horizontal="center" vertical="center"/>
      <protection hidden="1"/>
    </xf>
    <xf numFmtId="0" fontId="22" fillId="5" borderId="23" xfId="0" applyFont="1" applyFill="1" applyBorder="1" applyAlignment="1" applyProtection="1">
      <alignment horizontal="center" vertical="center"/>
      <protection hidden="1"/>
    </xf>
    <xf numFmtId="0" fontId="22" fillId="5" borderId="24" xfId="0" applyFont="1" applyFill="1" applyBorder="1" applyAlignment="1" applyProtection="1">
      <alignment horizontal="center" vertical="center"/>
      <protection hidden="1"/>
    </xf>
    <xf numFmtId="0" fontId="22" fillId="5" borderId="19" xfId="0" applyFont="1" applyFill="1" applyBorder="1" applyAlignment="1" applyProtection="1">
      <alignment horizontal="center" vertical="center"/>
      <protection hidden="1"/>
    </xf>
    <xf numFmtId="0" fontId="22" fillId="5" borderId="20" xfId="0" applyFont="1" applyFill="1" applyBorder="1" applyAlignment="1" applyProtection="1">
      <alignment horizontal="center" vertical="center"/>
      <protection hidden="1"/>
    </xf>
    <xf numFmtId="3" fontId="3" fillId="0" borderId="28" xfId="0" applyNumberFormat="1" applyFont="1" applyBorder="1" applyAlignment="1" applyProtection="1">
      <alignment horizontal="center" vertical="center"/>
      <protection hidden="1"/>
    </xf>
    <xf numFmtId="3" fontId="3" fillId="0" borderId="25" xfId="0" applyNumberFormat="1" applyFont="1" applyBorder="1" applyAlignment="1" applyProtection="1">
      <alignment horizontal="center" vertical="center"/>
      <protection hidden="1"/>
    </xf>
    <xf numFmtId="3" fontId="3" fillId="0" borderId="29" xfId="0" applyNumberFormat="1" applyFont="1" applyBorder="1" applyAlignment="1" applyProtection="1">
      <alignment horizontal="center" vertical="center"/>
      <protection hidden="1"/>
    </xf>
    <xf numFmtId="3" fontId="3" fillId="0" borderId="26" xfId="0" applyNumberFormat="1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/>
    </xf>
    <xf numFmtId="1" fontId="3" fillId="0" borderId="9" xfId="0" applyNumberFormat="1" applyFont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3" fontId="3" fillId="0" borderId="15" xfId="0" applyNumberFormat="1" applyFont="1" applyBorder="1" applyAlignment="1" applyProtection="1">
      <alignment horizontal="center" vertical="center"/>
      <protection hidden="1"/>
    </xf>
    <xf numFmtId="3" fontId="3" fillId="0" borderId="16" xfId="0" applyNumberFormat="1" applyFont="1" applyBorder="1" applyAlignment="1" applyProtection="1">
      <alignment horizontal="center" vertical="center"/>
      <protection hidden="1"/>
    </xf>
    <xf numFmtId="3" fontId="3" fillId="0" borderId="17" xfId="0" applyNumberFormat="1" applyFont="1" applyBorder="1" applyAlignment="1" applyProtection="1">
      <alignment horizontal="center" vertical="center"/>
      <protection hidden="1"/>
    </xf>
    <xf numFmtId="3" fontId="3" fillId="0" borderId="30" xfId="0" applyNumberFormat="1" applyFont="1" applyBorder="1" applyAlignment="1" applyProtection="1">
      <alignment horizontal="center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0" fontId="12" fillId="2" borderId="0" xfId="0" applyFont="1" applyFill="1" applyAlignment="1">
      <alignment horizontal="left" vertical="center" wrapText="1"/>
    </xf>
    <xf numFmtId="0" fontId="8" fillId="0" borderId="0" xfId="1" applyFill="1" applyBorder="1" applyAlignment="1" applyProtection="1">
      <alignment horizontal="left"/>
    </xf>
  </cellXfs>
  <cellStyles count="7">
    <cellStyle name="BlanketOverskrift" xfId="5" xr:uid="{00000000-0005-0000-0000-000000000000}"/>
    <cellStyle name="GruppeOverskrift" xfId="3" xr:uid="{00000000-0005-0000-0000-000001000000}"/>
    <cellStyle name="Komma" xfId="6" builtinId="3"/>
    <cellStyle name="Link" xfId="1" builtinId="8"/>
    <cellStyle name="Normal" xfId="0" builtinId="0"/>
    <cellStyle name="Normal 2" xfId="4" xr:uid="{00000000-0005-0000-0000-000005000000}"/>
    <cellStyle name="Normal 2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0</xdr:row>
      <xdr:rowOff>76200</xdr:rowOff>
    </xdr:from>
    <xdr:to>
      <xdr:col>3</xdr:col>
      <xdr:colOff>3431453</xdr:colOff>
      <xdr:row>3</xdr:row>
      <xdr:rowOff>157029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4575" y="76200"/>
          <a:ext cx="1926503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theme="4"/>
    <pageSetUpPr fitToPage="1"/>
  </sheetPr>
  <dimension ref="A1:M25"/>
  <sheetViews>
    <sheetView showGridLines="0" tabSelected="1" zoomScaleNormal="100" workbookViewId="0">
      <selection activeCell="B6" sqref="B6"/>
    </sheetView>
  </sheetViews>
  <sheetFormatPr defaultColWidth="0" defaultRowHeight="15" zeroHeight="1" x14ac:dyDescent="0.25"/>
  <cols>
    <col min="1" max="1" width="2.85546875" style="2" customWidth="1"/>
    <col min="2" max="2" width="6" style="2" customWidth="1"/>
    <col min="3" max="3" width="9.5703125" style="2" customWidth="1"/>
    <col min="4" max="4" width="76.5703125" style="2" bestFit="1" customWidth="1"/>
    <col min="5" max="5" width="16" style="2" customWidth="1"/>
    <col min="6" max="6" width="3.5703125" style="2" customWidth="1"/>
    <col min="7" max="13" width="0" style="2" hidden="1" customWidth="1"/>
    <col min="14" max="16384" width="9.140625" style="2" hidden="1"/>
  </cols>
  <sheetData>
    <row r="1" spans="1:9" x14ac:dyDescent="0.25">
      <c r="C1" s="27"/>
    </row>
    <row r="2" spans="1:9" x14ac:dyDescent="0.25">
      <c r="C2" s="27"/>
      <c r="D2" s="17"/>
    </row>
    <row r="3" spans="1:9" x14ac:dyDescent="0.25">
      <c r="C3" s="27"/>
      <c r="D3" s="17"/>
    </row>
    <row r="4" spans="1:9" x14ac:dyDescent="0.25">
      <c r="C4" s="27"/>
      <c r="D4" s="18"/>
    </row>
    <row r="5" spans="1:9" ht="33" customHeight="1" x14ac:dyDescent="0.5">
      <c r="B5" s="90" t="s">
        <v>852</v>
      </c>
      <c r="C5" s="90"/>
      <c r="D5" s="90"/>
      <c r="E5" s="90"/>
    </row>
    <row r="6" spans="1:9" s="41" customFormat="1" ht="21" x14ac:dyDescent="0.35">
      <c r="A6" s="2"/>
      <c r="B6" s="46" t="s">
        <v>661</v>
      </c>
      <c r="C6" s="46"/>
      <c r="D6" s="38"/>
      <c r="E6" s="39"/>
      <c r="F6" s="40"/>
      <c r="G6" s="40"/>
      <c r="H6" s="40"/>
      <c r="I6" s="40"/>
    </row>
    <row r="7" spans="1:9" s="41" customFormat="1" x14ac:dyDescent="0.25">
      <c r="A7" s="2"/>
      <c r="B7" s="47" t="s">
        <v>731</v>
      </c>
      <c r="C7" s="42" t="s">
        <v>648</v>
      </c>
      <c r="D7" s="43" t="s">
        <v>427</v>
      </c>
      <c r="E7" s="38"/>
      <c r="F7" s="44"/>
      <c r="G7" s="44"/>
      <c r="H7" s="44"/>
      <c r="I7" s="44"/>
    </row>
    <row r="8" spans="1:9" s="41" customFormat="1" x14ac:dyDescent="0.25">
      <c r="A8" s="2"/>
      <c r="B8" s="47" t="s">
        <v>731</v>
      </c>
      <c r="C8" s="42" t="s">
        <v>649</v>
      </c>
      <c r="D8" s="45" t="s">
        <v>38</v>
      </c>
      <c r="E8" s="38"/>
      <c r="F8" s="44"/>
      <c r="G8" s="44"/>
      <c r="H8" s="44"/>
      <c r="I8" s="44"/>
    </row>
    <row r="9" spans="1:9" s="41" customFormat="1" x14ac:dyDescent="0.25">
      <c r="A9" s="2"/>
      <c r="B9" s="47"/>
      <c r="C9" s="42"/>
      <c r="D9" s="45"/>
      <c r="E9" s="38"/>
      <c r="F9" s="44"/>
      <c r="G9" s="44"/>
      <c r="H9" s="44"/>
      <c r="I9" s="44"/>
    </row>
    <row r="10" spans="1:9" s="41" customFormat="1" ht="21" x14ac:dyDescent="0.35">
      <c r="A10" s="2"/>
      <c r="B10" s="46" t="s">
        <v>728</v>
      </c>
      <c r="C10" s="46"/>
      <c r="D10" s="45"/>
      <c r="E10" s="38"/>
      <c r="F10" s="44"/>
      <c r="G10" s="44"/>
      <c r="H10" s="44"/>
      <c r="I10" s="44"/>
    </row>
    <row r="11" spans="1:9" s="41" customFormat="1" x14ac:dyDescent="0.25">
      <c r="A11" s="2"/>
      <c r="B11" s="47" t="s">
        <v>731</v>
      </c>
      <c r="C11" s="42" t="s">
        <v>645</v>
      </c>
      <c r="D11" s="45" t="s">
        <v>664</v>
      </c>
      <c r="E11" s="38"/>
      <c r="F11" s="44"/>
      <c r="G11" s="44"/>
      <c r="H11" s="44"/>
      <c r="I11" s="44"/>
    </row>
    <row r="12" spans="1:9" s="41" customFormat="1" x14ac:dyDescent="0.25">
      <c r="A12" s="2"/>
      <c r="B12" s="47" t="s">
        <v>731</v>
      </c>
      <c r="C12" s="42" t="s">
        <v>646</v>
      </c>
      <c r="D12" s="45" t="s">
        <v>666</v>
      </c>
      <c r="E12" s="38"/>
      <c r="F12" s="44"/>
      <c r="G12" s="44"/>
      <c r="H12" s="44"/>
      <c r="I12" s="44"/>
    </row>
    <row r="13" spans="1:9" s="41" customFormat="1" x14ac:dyDescent="0.25">
      <c r="A13" s="2"/>
      <c r="B13" s="47" t="s">
        <v>731</v>
      </c>
      <c r="C13" s="42" t="s">
        <v>647</v>
      </c>
      <c r="D13" s="45" t="s">
        <v>665</v>
      </c>
      <c r="E13" s="38"/>
      <c r="F13" s="44"/>
      <c r="G13" s="44"/>
      <c r="H13" s="44"/>
      <c r="I13" s="44"/>
    </row>
    <row r="14" spans="1:9" s="41" customFormat="1" x14ac:dyDescent="0.25">
      <c r="A14" s="2"/>
      <c r="B14" s="47" t="s">
        <v>731</v>
      </c>
      <c r="C14" s="19" t="s">
        <v>651</v>
      </c>
      <c r="D14" s="45" t="s">
        <v>427</v>
      </c>
      <c r="E14" s="38"/>
      <c r="F14" s="44"/>
      <c r="G14" s="44"/>
      <c r="H14" s="44"/>
      <c r="I14" s="44"/>
    </row>
    <row r="15" spans="1:9" s="41" customFormat="1" ht="29.25" customHeight="1" x14ac:dyDescent="0.25">
      <c r="A15" s="2"/>
      <c r="B15" s="58" t="s">
        <v>731</v>
      </c>
      <c r="C15" s="60" t="s">
        <v>650</v>
      </c>
      <c r="D15" s="57" t="s">
        <v>754</v>
      </c>
      <c r="E15" s="38"/>
      <c r="F15" s="44"/>
      <c r="G15" s="44"/>
      <c r="H15" s="44"/>
      <c r="I15" s="44"/>
    </row>
    <row r="16" spans="1:9" s="41" customFormat="1" ht="15.75" customHeight="1" x14ac:dyDescent="0.25">
      <c r="A16" s="2"/>
      <c r="B16" s="58"/>
      <c r="C16" s="60"/>
      <c r="D16" s="57"/>
      <c r="E16" s="38"/>
      <c r="F16" s="44"/>
      <c r="G16" s="44"/>
      <c r="H16" s="44"/>
      <c r="I16" s="44"/>
    </row>
    <row r="17" spans="1:9" s="41" customFormat="1" ht="21" x14ac:dyDescent="0.35">
      <c r="A17" s="2"/>
      <c r="B17" s="46" t="s">
        <v>729</v>
      </c>
      <c r="C17" s="46"/>
      <c r="D17" s="45"/>
      <c r="E17" s="38"/>
      <c r="F17" s="44"/>
      <c r="G17" s="44"/>
      <c r="H17" s="44"/>
      <c r="I17" s="44"/>
    </row>
    <row r="18" spans="1:9" s="41" customFormat="1" x14ac:dyDescent="0.25">
      <c r="A18" s="2"/>
      <c r="B18" s="47" t="s">
        <v>731</v>
      </c>
      <c r="C18" s="42" t="s">
        <v>657</v>
      </c>
      <c r="D18" s="45" t="s">
        <v>427</v>
      </c>
      <c r="E18" s="38"/>
      <c r="F18" s="44"/>
      <c r="G18" s="44"/>
      <c r="H18" s="44"/>
      <c r="I18" s="44"/>
    </row>
    <row r="19" spans="1:9" s="41" customFormat="1" x14ac:dyDescent="0.25">
      <c r="A19" s="2"/>
      <c r="B19" s="47" t="s">
        <v>731</v>
      </c>
      <c r="C19" s="42" t="s">
        <v>658</v>
      </c>
      <c r="D19" s="45" t="s">
        <v>38</v>
      </c>
      <c r="E19" s="38"/>
      <c r="F19" s="44"/>
      <c r="G19" s="44"/>
      <c r="H19" s="44"/>
      <c r="I19" s="44"/>
    </row>
    <row r="20" spans="1:9" s="41" customFormat="1" x14ac:dyDescent="0.25">
      <c r="A20" s="2"/>
      <c r="B20" s="47" t="s">
        <v>731</v>
      </c>
      <c r="C20" s="19" t="s">
        <v>659</v>
      </c>
      <c r="D20" s="45" t="s">
        <v>665</v>
      </c>
      <c r="E20" s="38"/>
    </row>
    <row r="21" spans="1:9" s="41" customFormat="1" x14ac:dyDescent="0.25">
      <c r="A21" s="2"/>
      <c r="B21" s="47"/>
      <c r="C21" s="19"/>
      <c r="D21" s="45"/>
      <c r="E21" s="38"/>
    </row>
    <row r="22" spans="1:9" s="41" customFormat="1" ht="21" x14ac:dyDescent="0.35">
      <c r="A22" s="2"/>
      <c r="B22" s="46" t="s">
        <v>730</v>
      </c>
      <c r="C22" s="46"/>
      <c r="D22" s="45"/>
      <c r="E22" s="38"/>
    </row>
    <row r="23" spans="1:9" s="41" customFormat="1" x14ac:dyDescent="0.25">
      <c r="A23" s="2"/>
      <c r="B23" s="47" t="s">
        <v>731</v>
      </c>
      <c r="C23" s="19" t="s">
        <v>756</v>
      </c>
      <c r="D23" s="38" t="s">
        <v>667</v>
      </c>
      <c r="E23" s="38"/>
    </row>
    <row r="24" spans="1:9" x14ac:dyDescent="0.25">
      <c r="B24" s="47"/>
      <c r="C24" s="19"/>
      <c r="D24" s="45"/>
      <c r="E24" s="38"/>
    </row>
    <row r="25" spans="1:9" x14ac:dyDescent="0.25"/>
  </sheetData>
  <sheetProtection algorithmName="SHA-512" hashValue="FR2cubhlgdu8VaV0hCAaUwlMAKxMpkFgmtgYJUTC+3jxKoGMi+FM1+dkoIWl5vrE+vEyjDQz7Hi698PwHV37Sg==" saltValue="eGHOn7ZOsWJOorn7h5/cdQ==" spinCount="100000" sheet="1" objects="1" scenarios="1"/>
  <mergeCells count="1">
    <mergeCell ref="B5:E5"/>
  </mergeCells>
  <hyperlinks>
    <hyperlink ref="C7" location="'Tabel 1.1'!A1" display="Tabel 1.1" xr:uid="{00000000-0004-0000-0000-000000000000}"/>
    <hyperlink ref="C8" location="'Tabel 1.2'!A1" display="Tabel 1.2" xr:uid="{00000000-0004-0000-0000-000001000000}"/>
    <hyperlink ref="C13" location="'Tabel 2.3'!A1" display="Tabel 2.3" xr:uid="{00000000-0004-0000-0000-000002000000}"/>
    <hyperlink ref="C11" location="'Tabel 2.1'!A1" display="Tabel 2.1" xr:uid="{00000000-0004-0000-0000-000003000000}"/>
    <hyperlink ref="C12" location="'Tabel 2.2'!A1" display="Tabel 2.2" xr:uid="{00000000-0004-0000-0000-000004000000}"/>
    <hyperlink ref="C18" location="'Tabel 3.1'!A1" display="Tabel 3.1" xr:uid="{00000000-0004-0000-0000-000005000000}"/>
    <hyperlink ref="C19" location="'Tabel 3.2'!A1" display="Tabel 3.2" xr:uid="{00000000-0004-0000-0000-000006000000}"/>
    <hyperlink ref="C20" location="'Tabel 3.3'!A1" display="Tabel 3.3" xr:uid="{00000000-0004-0000-0000-000007000000}"/>
    <hyperlink ref="C23" location="'Bilag 4'!A1" display="Bilag 4" xr:uid="{00000000-0004-0000-0000-000008000000}"/>
    <hyperlink ref="C14" location="'Tabel 2.4'!A1" display="Tabel 2.4" xr:uid="{00000000-0004-0000-0000-000009000000}"/>
    <hyperlink ref="C15" location="'Tabel 2.5'!A1" display="Tabel 2.5" xr:uid="{00000000-0004-0000-0000-00000A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2"/>
  </sheetPr>
  <dimension ref="A1:G27"/>
  <sheetViews>
    <sheetView showGridLines="0" topLeftCell="D1" zoomScaleNormal="100" workbookViewId="0">
      <selection activeCell="D3" sqref="D3:E4"/>
    </sheetView>
  </sheetViews>
  <sheetFormatPr defaultColWidth="0" defaultRowHeight="15" zeroHeight="1" x14ac:dyDescent="0.25"/>
  <cols>
    <col min="1" max="1" width="35.5703125" style="2" hidden="1" customWidth="1"/>
    <col min="2" max="2" width="40.140625" style="2" hidden="1" customWidth="1"/>
    <col min="3" max="3" width="17" style="2" customWidth="1"/>
    <col min="4" max="4" width="61" style="2" customWidth="1"/>
    <col min="5" max="5" width="13.5703125" style="2" bestFit="1" customWidth="1"/>
    <col min="6" max="6" width="4.42578125" style="28" customWidth="1"/>
    <col min="7" max="7" width="0" style="2" hidden="1" customWidth="1"/>
    <col min="8" max="16384" width="9.140625" style="2" hidden="1"/>
  </cols>
  <sheetData>
    <row r="1" spans="1:5" x14ac:dyDescent="0.25">
      <c r="C1" s="29" t="s">
        <v>433</v>
      </c>
      <c r="D1" s="30"/>
      <c r="E1" s="30"/>
    </row>
    <row r="2" spans="1:5" x14ac:dyDescent="0.25">
      <c r="C2" s="81"/>
    </row>
    <row r="3" spans="1:5" x14ac:dyDescent="0.25">
      <c r="C3" s="104" t="s">
        <v>680</v>
      </c>
      <c r="D3" s="106" t="s">
        <v>838</v>
      </c>
      <c r="E3" s="107"/>
    </row>
    <row r="4" spans="1:5" x14ac:dyDescent="0.25">
      <c r="C4" s="105"/>
      <c r="D4" s="108"/>
      <c r="E4" s="109"/>
    </row>
    <row r="5" spans="1:5" x14ac:dyDescent="0.25">
      <c r="C5" s="80" t="s">
        <v>679</v>
      </c>
      <c r="D5" s="110">
        <f>INDEX(Data_institut!B2:B48,MATCH(D3,Data_institut!C2:C48,0))</f>
        <v>8325</v>
      </c>
      <c r="E5" s="111"/>
    </row>
    <row r="6" spans="1:5" x14ac:dyDescent="0.25">
      <c r="C6" s="31"/>
      <c r="D6" s="17"/>
    </row>
    <row r="7" spans="1:5" ht="35.25" customHeight="1" x14ac:dyDescent="0.25">
      <c r="A7" s="2" t="s">
        <v>652</v>
      </c>
      <c r="C7" s="112" t="s">
        <v>761</v>
      </c>
      <c r="D7" s="113"/>
      <c r="E7" s="114"/>
    </row>
    <row r="8" spans="1:5" ht="38.25" x14ac:dyDescent="0.25">
      <c r="A8" s="5" t="s">
        <v>31</v>
      </c>
      <c r="B8" s="5"/>
      <c r="C8" s="32"/>
      <c r="D8" s="7"/>
      <c r="E8" s="33" t="s">
        <v>393</v>
      </c>
    </row>
    <row r="9" spans="1:5" x14ac:dyDescent="0.25">
      <c r="A9" s="9" t="s">
        <v>32</v>
      </c>
      <c r="B9" s="9" t="str">
        <f>$A$7&amp;"_"&amp;A9&amp;"_RY"</f>
        <v>Res_Rind_RY</v>
      </c>
      <c r="C9" s="34" t="s">
        <v>0</v>
      </c>
      <c r="D9" s="10" t="s">
        <v>14</v>
      </c>
      <c r="E9" s="35">
        <f t="shared" ref="E9:E26" si="0">INDEX(data_institut,MATCH($D$5,regnr_institut,0),MATCH(B9,variabel_institut,0))</f>
        <v>15381</v>
      </c>
    </row>
    <row r="10" spans="1:5" x14ac:dyDescent="0.25">
      <c r="A10" s="9" t="s">
        <v>33</v>
      </c>
      <c r="B10" s="9" t="str">
        <f t="shared" ref="B10:B26" si="1">$A$7&amp;"_"&amp;A10&amp;"_RY"</f>
        <v>Res_Rudg_RY</v>
      </c>
      <c r="C10" s="34" t="s">
        <v>1</v>
      </c>
      <c r="D10" s="10" t="s">
        <v>15</v>
      </c>
      <c r="E10" s="35">
        <f t="shared" si="0"/>
        <v>17139</v>
      </c>
    </row>
    <row r="11" spans="1:5" x14ac:dyDescent="0.25">
      <c r="A11" s="9" t="s">
        <v>333</v>
      </c>
      <c r="B11" s="9" t="str">
        <f t="shared" si="1"/>
        <v>Res_TotR_RY</v>
      </c>
      <c r="C11" s="34"/>
      <c r="D11" s="12" t="s">
        <v>16</v>
      </c>
      <c r="E11" s="35">
        <f t="shared" si="0"/>
        <v>-1758</v>
      </c>
    </row>
    <row r="12" spans="1:5" x14ac:dyDescent="0.25">
      <c r="A12" s="9" t="s">
        <v>34</v>
      </c>
      <c r="B12" s="9" t="str">
        <f t="shared" si="1"/>
        <v>Res_UdAk_RY</v>
      </c>
      <c r="C12" s="34" t="s">
        <v>2</v>
      </c>
      <c r="D12" s="10" t="s">
        <v>17</v>
      </c>
      <c r="E12" s="35">
        <f t="shared" si="0"/>
        <v>0</v>
      </c>
    </row>
    <row r="13" spans="1:5" x14ac:dyDescent="0.25">
      <c r="A13" s="9" t="s">
        <v>334</v>
      </c>
      <c r="B13" s="9" t="str">
        <f t="shared" si="1"/>
        <v>Res_GPi_RY</v>
      </c>
      <c r="C13" s="34" t="s">
        <v>3</v>
      </c>
      <c r="D13" s="10" t="s">
        <v>18</v>
      </c>
      <c r="E13" s="35">
        <f t="shared" si="0"/>
        <v>0</v>
      </c>
    </row>
    <row r="14" spans="1:5" x14ac:dyDescent="0.25">
      <c r="A14" s="9" t="s">
        <v>335</v>
      </c>
      <c r="B14" s="9" t="str">
        <f t="shared" si="1"/>
        <v>Res_GPu_RY</v>
      </c>
      <c r="C14" s="34" t="s">
        <v>4</v>
      </c>
      <c r="D14" s="10" t="s">
        <v>19</v>
      </c>
      <c r="E14" s="35">
        <f t="shared" si="0"/>
        <v>0</v>
      </c>
    </row>
    <row r="15" spans="1:5" x14ac:dyDescent="0.25">
      <c r="A15" s="9" t="s">
        <v>336</v>
      </c>
      <c r="B15" s="9" t="str">
        <f t="shared" si="1"/>
        <v>Res_RGTot_RY</v>
      </c>
      <c r="C15" s="34"/>
      <c r="D15" s="12" t="s">
        <v>20</v>
      </c>
      <c r="E15" s="35">
        <f t="shared" si="0"/>
        <v>0</v>
      </c>
    </row>
    <row r="16" spans="1:5" x14ac:dyDescent="0.25">
      <c r="A16" s="9" t="s">
        <v>35</v>
      </c>
      <c r="B16" s="9" t="str">
        <f t="shared" si="1"/>
        <v>Res_Kreg_RY</v>
      </c>
      <c r="C16" s="34" t="s">
        <v>5</v>
      </c>
      <c r="D16" s="10" t="s">
        <v>21</v>
      </c>
      <c r="E16" s="35">
        <f t="shared" si="0"/>
        <v>181620</v>
      </c>
    </row>
    <row r="17" spans="1:5" x14ac:dyDescent="0.25">
      <c r="A17" s="9" t="s">
        <v>337</v>
      </c>
      <c r="B17" s="9" t="str">
        <f t="shared" si="1"/>
        <v>Res_Xdi_RY</v>
      </c>
      <c r="C17" s="34" t="s">
        <v>6</v>
      </c>
      <c r="D17" s="10" t="s">
        <v>22</v>
      </c>
      <c r="E17" s="35">
        <f t="shared" si="0"/>
        <v>5438</v>
      </c>
    </row>
    <row r="18" spans="1:5" x14ac:dyDescent="0.25">
      <c r="A18" s="9" t="s">
        <v>338</v>
      </c>
      <c r="B18" s="9" t="str">
        <f t="shared" si="1"/>
        <v>Res_UPa_RY</v>
      </c>
      <c r="C18" s="34" t="s">
        <v>7</v>
      </c>
      <c r="D18" s="10" t="s">
        <v>23</v>
      </c>
      <c r="E18" s="35">
        <f t="shared" si="0"/>
        <v>49854</v>
      </c>
    </row>
    <row r="19" spans="1:5" x14ac:dyDescent="0.25">
      <c r="A19" s="9" t="s">
        <v>36</v>
      </c>
      <c r="B19" s="9" t="str">
        <f t="shared" si="1"/>
        <v>Res_ImMa_RY</v>
      </c>
      <c r="C19" s="34" t="s">
        <v>8</v>
      </c>
      <c r="D19" s="10" t="s">
        <v>24</v>
      </c>
      <c r="E19" s="35">
        <f t="shared" si="0"/>
        <v>0</v>
      </c>
    </row>
    <row r="20" spans="1:5" x14ac:dyDescent="0.25">
      <c r="A20" s="9" t="s">
        <v>339</v>
      </c>
      <c r="B20" s="9" t="str">
        <f t="shared" si="1"/>
        <v>Res_Xdu_RY</v>
      </c>
      <c r="C20" s="34" t="s">
        <v>9</v>
      </c>
      <c r="D20" s="10" t="s">
        <v>25</v>
      </c>
      <c r="E20" s="35">
        <f t="shared" si="0"/>
        <v>0</v>
      </c>
    </row>
    <row r="21" spans="1:5" x14ac:dyDescent="0.25">
      <c r="A21" s="9" t="s">
        <v>340</v>
      </c>
      <c r="B21" s="9" t="str">
        <f t="shared" si="1"/>
        <v>Res_UGn_RY</v>
      </c>
      <c r="C21" s="34" t="s">
        <v>10</v>
      </c>
      <c r="D21" s="10" t="s">
        <v>26</v>
      </c>
      <c r="E21" s="35">
        <f t="shared" si="0"/>
        <v>204</v>
      </c>
    </row>
    <row r="22" spans="1:5" x14ac:dyDescent="0.25">
      <c r="A22" s="9" t="s">
        <v>341</v>
      </c>
      <c r="B22" s="9" t="str">
        <f t="shared" si="1"/>
        <v>Res_Rat_RY</v>
      </c>
      <c r="C22" s="34" t="s">
        <v>11</v>
      </c>
      <c r="D22" s="10" t="s">
        <v>27</v>
      </c>
      <c r="E22" s="35">
        <f t="shared" si="0"/>
        <v>0</v>
      </c>
    </row>
    <row r="23" spans="1:5" x14ac:dyDescent="0.25">
      <c r="A23" s="9" t="s">
        <v>342</v>
      </c>
      <c r="B23" s="9" t="str">
        <f t="shared" si="1"/>
        <v>Res_Raa_RY</v>
      </c>
      <c r="C23" s="34" t="s">
        <v>12</v>
      </c>
      <c r="D23" s="10" t="s">
        <v>28</v>
      </c>
      <c r="E23" s="35">
        <f t="shared" si="0"/>
        <v>31455</v>
      </c>
    </row>
    <row r="24" spans="1:5" x14ac:dyDescent="0.25">
      <c r="A24" s="9" t="s">
        <v>343</v>
      </c>
      <c r="B24" s="9" t="str">
        <f t="shared" si="1"/>
        <v>Res_RfS_RY</v>
      </c>
      <c r="C24" s="34"/>
      <c r="D24" s="12" t="s">
        <v>29</v>
      </c>
      <c r="E24" s="35">
        <f t="shared" si="0"/>
        <v>135242</v>
      </c>
    </row>
    <row r="25" spans="1:5" x14ac:dyDescent="0.25">
      <c r="A25" s="9" t="s">
        <v>30</v>
      </c>
      <c r="B25" s="9" t="str">
        <f t="shared" si="1"/>
        <v>Res_Skat_RY</v>
      </c>
      <c r="C25" s="34" t="s">
        <v>13</v>
      </c>
      <c r="D25" s="10" t="s">
        <v>30</v>
      </c>
      <c r="E25" s="35">
        <f t="shared" si="0"/>
        <v>-1758</v>
      </c>
    </row>
    <row r="26" spans="1:5" x14ac:dyDescent="0.25">
      <c r="A26" s="9" t="s">
        <v>344</v>
      </c>
      <c r="B26" s="9" t="str">
        <f t="shared" si="1"/>
        <v>Res_RP_RY</v>
      </c>
      <c r="C26" s="36"/>
      <c r="D26" s="37" t="s">
        <v>308</v>
      </c>
      <c r="E26" s="35">
        <f t="shared" si="0"/>
        <v>103787</v>
      </c>
    </row>
    <row r="27" spans="1:5" x14ac:dyDescent="0.25">
      <c r="C27" s="28"/>
      <c r="D27" s="28"/>
    </row>
  </sheetData>
  <mergeCells count="4">
    <mergeCell ref="C3:C4"/>
    <mergeCell ref="D3:E4"/>
    <mergeCell ref="D5:E5"/>
    <mergeCell ref="C7:E7"/>
  </mergeCells>
  <hyperlinks>
    <hyperlink ref="C1" location="Indhold!H2" display="Tilbage til indholdsfortegnelsen" xr:uid="{00000000-0004-0000-0900-000000000000}"/>
  </hyperlink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&amp;C&amp;G</oddHeader>
    <oddFooter>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900-000000000000}">
          <x14:formula1>
            <xm:f>Data_institut!$C$2:$C$48</xm:f>
          </x14:formula1>
          <xm:sqref>D3:E4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2"/>
  </sheetPr>
  <dimension ref="A1:H76"/>
  <sheetViews>
    <sheetView showGridLines="0" topLeftCell="C1" zoomScaleNormal="100" workbookViewId="0">
      <selection activeCell="E3" sqref="E3:F4"/>
    </sheetView>
  </sheetViews>
  <sheetFormatPr defaultColWidth="0" defaultRowHeight="15" zeroHeight="1" x14ac:dyDescent="0.25"/>
  <cols>
    <col min="1" max="1" width="31.42578125" style="2" hidden="1" customWidth="1"/>
    <col min="2" max="2" width="22.140625" style="2" hidden="1" customWidth="1"/>
    <col min="3" max="3" width="6.42578125" style="2" customWidth="1"/>
    <col min="4" max="4" width="6.5703125" style="2" customWidth="1"/>
    <col min="5" max="5" width="81.42578125" style="2" customWidth="1"/>
    <col min="6" max="6" width="17" style="2" customWidth="1"/>
    <col min="7" max="7" width="4.5703125" style="2" customWidth="1"/>
    <col min="8" max="8" width="0" style="2" hidden="1" customWidth="1"/>
    <col min="9" max="16384" width="9.140625" style="2" hidden="1"/>
  </cols>
  <sheetData>
    <row r="1" spans="1:6" x14ac:dyDescent="0.25">
      <c r="C1" s="3" t="s">
        <v>433</v>
      </c>
    </row>
    <row r="2" spans="1:6" x14ac:dyDescent="0.25">
      <c r="C2" s="3"/>
    </row>
    <row r="3" spans="1:6" x14ac:dyDescent="0.25">
      <c r="C3" s="115" t="s">
        <v>680</v>
      </c>
      <c r="D3" s="116"/>
      <c r="E3" s="121" t="s">
        <v>838</v>
      </c>
      <c r="F3" s="122"/>
    </row>
    <row r="4" spans="1:6" x14ac:dyDescent="0.25">
      <c r="C4" s="117"/>
      <c r="D4" s="118"/>
      <c r="E4" s="123"/>
      <c r="F4" s="124"/>
    </row>
    <row r="5" spans="1:6" x14ac:dyDescent="0.25">
      <c r="C5" s="119" t="s">
        <v>679</v>
      </c>
      <c r="D5" s="120"/>
      <c r="E5" s="125">
        <f>INDEX(Data_institut!B2:B48,MATCH(E3,Data_institut!C2:C48,0))</f>
        <v>8325</v>
      </c>
      <c r="F5" s="126"/>
    </row>
    <row r="6" spans="1:6" x14ac:dyDescent="0.25">
      <c r="C6" s="4"/>
      <c r="D6" s="26"/>
    </row>
    <row r="7" spans="1:6" ht="35.25" customHeight="1" x14ac:dyDescent="0.25">
      <c r="A7" s="2" t="s">
        <v>668</v>
      </c>
      <c r="C7" s="91" t="s">
        <v>762</v>
      </c>
      <c r="D7" s="91"/>
      <c r="E7" s="91"/>
      <c r="F7" s="91"/>
    </row>
    <row r="8" spans="1:6" ht="30" customHeight="1" x14ac:dyDescent="0.25">
      <c r="C8" s="10"/>
      <c r="D8" s="10"/>
      <c r="E8" s="12"/>
      <c r="F8" s="8" t="s">
        <v>331</v>
      </c>
    </row>
    <row r="9" spans="1:6" ht="30" customHeight="1" x14ac:dyDescent="0.25">
      <c r="C9" s="10"/>
      <c r="D9" s="10"/>
      <c r="E9" s="12" t="s">
        <v>44</v>
      </c>
      <c r="F9" s="8"/>
    </row>
    <row r="10" spans="1:6" x14ac:dyDescent="0.25">
      <c r="A10" s="2" t="s">
        <v>345</v>
      </c>
      <c r="B10" s="2" t="str">
        <f>$A$7&amp;"_BO_"&amp;A10</f>
        <v>bal_BO_Akac</v>
      </c>
      <c r="C10" s="10" t="s">
        <v>0</v>
      </c>
      <c r="D10" s="10"/>
      <c r="E10" s="10" t="s">
        <v>45</v>
      </c>
      <c r="F10" s="35">
        <f t="shared" ref="F10:F31" si="0">INDEX(data_institut,MATCH($E$5,regnr_institut,0),MATCH(B10,variabel_institut,0))</f>
        <v>0</v>
      </c>
    </row>
    <row r="11" spans="1:6" x14ac:dyDescent="0.25">
      <c r="A11" s="2" t="s">
        <v>346</v>
      </c>
      <c r="B11" s="2" t="str">
        <f t="shared" ref="B11:B74" si="1">$A$7&amp;"_BO_"&amp;A11</f>
        <v>bal_BO_Agb</v>
      </c>
      <c r="C11" s="10" t="s">
        <v>1</v>
      </c>
      <c r="D11" s="10"/>
      <c r="E11" s="10" t="s">
        <v>46</v>
      </c>
      <c r="F11" s="35">
        <f t="shared" si="0"/>
        <v>0</v>
      </c>
    </row>
    <row r="12" spans="1:6" x14ac:dyDescent="0.25">
      <c r="A12" s="2" t="s">
        <v>295</v>
      </c>
      <c r="B12" s="2" t="str">
        <f t="shared" si="1"/>
        <v>bal_BO_Atkc</v>
      </c>
      <c r="C12" s="10" t="s">
        <v>2</v>
      </c>
      <c r="D12" s="10"/>
      <c r="E12" s="10" t="s">
        <v>47</v>
      </c>
      <c r="F12" s="35">
        <f t="shared" si="0"/>
        <v>0</v>
      </c>
    </row>
    <row r="13" spans="1:6" x14ac:dyDescent="0.25">
      <c r="A13" s="2" t="s">
        <v>296</v>
      </c>
      <c r="B13" s="2" t="str">
        <f t="shared" si="1"/>
        <v>bal_BO_Autd</v>
      </c>
      <c r="C13" s="10" t="s">
        <v>3</v>
      </c>
      <c r="D13" s="10"/>
      <c r="E13" s="10" t="s">
        <v>48</v>
      </c>
      <c r="F13" s="35">
        <f t="shared" si="0"/>
        <v>0</v>
      </c>
    </row>
    <row r="14" spans="1:6" x14ac:dyDescent="0.25">
      <c r="A14" s="2" t="s">
        <v>297</v>
      </c>
      <c r="B14" s="2" t="str">
        <f t="shared" si="1"/>
        <v>bal_BO_Auta</v>
      </c>
      <c r="C14" s="10" t="s">
        <v>4</v>
      </c>
      <c r="D14" s="10"/>
      <c r="E14" s="10" t="s">
        <v>49</v>
      </c>
      <c r="F14" s="35">
        <f t="shared" si="0"/>
        <v>0</v>
      </c>
    </row>
    <row r="15" spans="1:6" x14ac:dyDescent="0.25">
      <c r="A15" s="2" t="s">
        <v>298</v>
      </c>
      <c r="B15" s="2" t="str">
        <f t="shared" si="1"/>
        <v>bal_BO_Aod</v>
      </c>
      <c r="C15" s="10" t="s">
        <v>5</v>
      </c>
      <c r="D15" s="10"/>
      <c r="E15" s="10" t="s">
        <v>50</v>
      </c>
      <c r="F15" s="35">
        <f t="shared" si="0"/>
        <v>0</v>
      </c>
    </row>
    <row r="16" spans="1:6" x14ac:dyDescent="0.25">
      <c r="A16" s="2" t="s">
        <v>299</v>
      </c>
      <c r="B16" s="2" t="str">
        <f t="shared" si="1"/>
        <v>bal_BO_Aoa</v>
      </c>
      <c r="C16" s="10" t="s">
        <v>6</v>
      </c>
      <c r="D16" s="10"/>
      <c r="E16" s="10" t="s">
        <v>51</v>
      </c>
      <c r="F16" s="35">
        <f t="shared" si="0"/>
        <v>822307</v>
      </c>
    </row>
    <row r="17" spans="1:6" x14ac:dyDescent="0.25">
      <c r="A17" s="2" t="s">
        <v>347</v>
      </c>
      <c r="B17" s="2" t="str">
        <f t="shared" si="1"/>
        <v>bal_BO_Aak</v>
      </c>
      <c r="C17" s="10" t="s">
        <v>7</v>
      </c>
      <c r="D17" s="10"/>
      <c r="E17" s="10" t="s">
        <v>52</v>
      </c>
      <c r="F17" s="35">
        <f t="shared" si="0"/>
        <v>0</v>
      </c>
    </row>
    <row r="18" spans="1:6" x14ac:dyDescent="0.25">
      <c r="A18" s="2" t="s">
        <v>348</v>
      </c>
      <c r="B18" s="2" t="str">
        <f t="shared" si="1"/>
        <v>bal_BO_Akav</v>
      </c>
      <c r="C18" s="10" t="s">
        <v>8</v>
      </c>
      <c r="D18" s="10"/>
      <c r="E18" s="10" t="s">
        <v>53</v>
      </c>
      <c r="F18" s="35">
        <f t="shared" si="0"/>
        <v>1588</v>
      </c>
    </row>
    <row r="19" spans="1:6" x14ac:dyDescent="0.25">
      <c r="A19" s="2" t="s">
        <v>349</v>
      </c>
      <c r="B19" s="2" t="str">
        <f t="shared" si="1"/>
        <v>bal_BO_Aktv</v>
      </c>
      <c r="C19" s="10" t="s">
        <v>9</v>
      </c>
      <c r="D19" s="10"/>
      <c r="E19" s="10" t="s">
        <v>54</v>
      </c>
      <c r="F19" s="35">
        <f t="shared" si="0"/>
        <v>170227</v>
      </c>
    </row>
    <row r="20" spans="1:6" x14ac:dyDescent="0.25">
      <c r="A20" s="2" t="s">
        <v>350</v>
      </c>
      <c r="B20" s="2" t="str">
        <f t="shared" si="1"/>
        <v>bal_BO_Aatp</v>
      </c>
      <c r="C20" s="10" t="s">
        <v>10</v>
      </c>
      <c r="D20" s="10"/>
      <c r="E20" s="10" t="s">
        <v>55</v>
      </c>
      <c r="F20" s="35">
        <f t="shared" si="0"/>
        <v>0</v>
      </c>
    </row>
    <row r="21" spans="1:6" x14ac:dyDescent="0.25">
      <c r="A21" s="2" t="s">
        <v>351</v>
      </c>
      <c r="B21" s="2" t="str">
        <f t="shared" si="1"/>
        <v>bal_BO_Aia</v>
      </c>
      <c r="C21" s="10" t="s">
        <v>11</v>
      </c>
      <c r="D21" s="10"/>
      <c r="E21" s="10" t="s">
        <v>56</v>
      </c>
      <c r="F21" s="35">
        <f t="shared" si="0"/>
        <v>0</v>
      </c>
    </row>
    <row r="22" spans="1:6" x14ac:dyDescent="0.25">
      <c r="A22" s="2" t="s">
        <v>419</v>
      </c>
      <c r="B22" s="2" t="str">
        <f t="shared" si="1"/>
        <v>bal_BO_AgbTot</v>
      </c>
      <c r="C22" s="10" t="s">
        <v>12</v>
      </c>
      <c r="D22" s="10"/>
      <c r="E22" s="10" t="s">
        <v>57</v>
      </c>
      <c r="F22" s="35">
        <f t="shared" si="0"/>
        <v>0</v>
      </c>
    </row>
    <row r="23" spans="1:6" x14ac:dyDescent="0.25">
      <c r="A23" s="2" t="s">
        <v>352</v>
      </c>
      <c r="B23" s="2" t="str">
        <f t="shared" si="1"/>
        <v>bal_BO_Aie</v>
      </c>
      <c r="C23" s="10"/>
      <c r="D23" s="10" t="s">
        <v>398</v>
      </c>
      <c r="E23" s="10" t="s">
        <v>58</v>
      </c>
      <c r="F23" s="35">
        <f t="shared" si="0"/>
        <v>0</v>
      </c>
    </row>
    <row r="24" spans="1:6" x14ac:dyDescent="0.25">
      <c r="A24" s="2" t="s">
        <v>353</v>
      </c>
      <c r="B24" s="2" t="str">
        <f t="shared" si="1"/>
        <v>bal_BO_Ade</v>
      </c>
      <c r="C24" s="10"/>
      <c r="D24" s="10" t="s">
        <v>399</v>
      </c>
      <c r="E24" s="10" t="s">
        <v>59</v>
      </c>
      <c r="F24" s="35">
        <f t="shared" si="0"/>
        <v>0</v>
      </c>
    </row>
    <row r="25" spans="1:6" x14ac:dyDescent="0.25">
      <c r="A25" s="2" t="s">
        <v>354</v>
      </c>
      <c r="B25" s="2" t="str">
        <f t="shared" si="1"/>
        <v>bal_BO_Axma</v>
      </c>
      <c r="C25" s="10" t="s">
        <v>13</v>
      </c>
      <c r="D25" s="10"/>
      <c r="E25" s="10" t="s">
        <v>60</v>
      </c>
      <c r="F25" s="35">
        <f t="shared" si="0"/>
        <v>0</v>
      </c>
    </row>
    <row r="26" spans="1:6" x14ac:dyDescent="0.25">
      <c r="A26" s="2" t="s">
        <v>355</v>
      </c>
      <c r="B26" s="2" t="str">
        <f t="shared" si="1"/>
        <v>bal_BO_Aas</v>
      </c>
      <c r="C26" s="10" t="s">
        <v>39</v>
      </c>
      <c r="D26" s="10"/>
      <c r="E26" s="10" t="s">
        <v>61</v>
      </c>
      <c r="F26" s="35">
        <f t="shared" si="0"/>
        <v>0</v>
      </c>
    </row>
    <row r="27" spans="1:6" x14ac:dyDescent="0.25">
      <c r="A27" s="2" t="s">
        <v>358</v>
      </c>
      <c r="B27" s="2" t="str">
        <f t="shared" si="1"/>
        <v>bal_BO_Aus</v>
      </c>
      <c r="C27" s="10" t="s">
        <v>40</v>
      </c>
      <c r="D27" s="10"/>
      <c r="E27" s="10" t="s">
        <v>62</v>
      </c>
      <c r="F27" s="35">
        <f t="shared" si="0"/>
        <v>0</v>
      </c>
    </row>
    <row r="28" spans="1:6" x14ac:dyDescent="0.25">
      <c r="A28" s="2" t="s">
        <v>356</v>
      </c>
      <c r="B28" s="2" t="str">
        <f t="shared" si="1"/>
        <v>bal_BO_Aamb</v>
      </c>
      <c r="C28" s="10" t="s">
        <v>41</v>
      </c>
      <c r="D28" s="10"/>
      <c r="E28" s="10" t="s">
        <v>63</v>
      </c>
      <c r="F28" s="35">
        <f t="shared" si="0"/>
        <v>0</v>
      </c>
    </row>
    <row r="29" spans="1:6" x14ac:dyDescent="0.25">
      <c r="A29" s="2" t="s">
        <v>357</v>
      </c>
      <c r="B29" s="2" t="str">
        <f t="shared" si="1"/>
        <v>bal_BO_Axa</v>
      </c>
      <c r="C29" s="10" t="s">
        <v>42</v>
      </c>
      <c r="D29" s="10"/>
      <c r="E29" s="10" t="s">
        <v>64</v>
      </c>
      <c r="F29" s="35">
        <f t="shared" si="0"/>
        <v>0</v>
      </c>
    </row>
    <row r="30" spans="1:6" x14ac:dyDescent="0.25">
      <c r="A30" s="2" t="s">
        <v>359</v>
      </c>
      <c r="B30" s="2" t="str">
        <f t="shared" si="1"/>
        <v>bal_BO_Apap</v>
      </c>
      <c r="C30" s="10" t="s">
        <v>43</v>
      </c>
      <c r="D30" s="10"/>
      <c r="E30" s="10" t="s">
        <v>65</v>
      </c>
      <c r="F30" s="35">
        <f t="shared" si="0"/>
        <v>0</v>
      </c>
    </row>
    <row r="31" spans="1:6" x14ac:dyDescent="0.25">
      <c r="A31" s="2" t="s">
        <v>300</v>
      </c>
      <c r="B31" s="2" t="str">
        <f t="shared" si="1"/>
        <v>bal_BO_ATot</v>
      </c>
      <c r="C31" s="10"/>
      <c r="D31" s="10"/>
      <c r="E31" s="12" t="s">
        <v>66</v>
      </c>
      <c r="F31" s="35">
        <f t="shared" si="0"/>
        <v>454993</v>
      </c>
    </row>
    <row r="32" spans="1:6" x14ac:dyDescent="0.25">
      <c r="B32" s="2" t="str">
        <f t="shared" si="1"/>
        <v>bal_BO_</v>
      </c>
      <c r="C32" s="10"/>
      <c r="D32" s="10"/>
      <c r="E32" s="10"/>
      <c r="F32" s="13"/>
    </row>
    <row r="33" spans="1:6" x14ac:dyDescent="0.25">
      <c r="B33" s="2" t="str">
        <f t="shared" si="1"/>
        <v>bal_BO_</v>
      </c>
      <c r="C33" s="10"/>
      <c r="D33" s="10"/>
      <c r="E33" s="12" t="s">
        <v>67</v>
      </c>
      <c r="F33" s="13"/>
    </row>
    <row r="34" spans="1:6" x14ac:dyDescent="0.25">
      <c r="B34" s="2" t="str">
        <f t="shared" si="1"/>
        <v>bal_BO_</v>
      </c>
      <c r="C34" s="10"/>
      <c r="D34" s="10"/>
      <c r="E34" s="10"/>
      <c r="F34" s="13"/>
    </row>
    <row r="35" spans="1:6" x14ac:dyDescent="0.25">
      <c r="B35" s="2" t="str">
        <f t="shared" si="1"/>
        <v>bal_BO_</v>
      </c>
      <c r="C35" s="10"/>
      <c r="D35" s="10"/>
      <c r="E35" s="12" t="s">
        <v>68</v>
      </c>
      <c r="F35" s="13"/>
    </row>
    <row r="36" spans="1:6" x14ac:dyDescent="0.25">
      <c r="A36" s="2" t="s">
        <v>361</v>
      </c>
      <c r="B36" s="2" t="str">
        <f t="shared" si="1"/>
        <v>bal_BO_PGkc</v>
      </c>
      <c r="C36" s="10" t="s">
        <v>0</v>
      </c>
      <c r="D36" s="10"/>
      <c r="E36" s="10" t="s">
        <v>69</v>
      </c>
      <c r="F36" s="35">
        <f t="shared" ref="F36:F46" si="2">INDEX(data_institut,MATCH($E$5,regnr_institut,0),MATCH(B36,variabel_institut,0))</f>
        <v>0</v>
      </c>
    </row>
    <row r="37" spans="1:6" x14ac:dyDescent="0.25">
      <c r="A37" s="2" t="s">
        <v>362</v>
      </c>
      <c r="B37" s="2" t="str">
        <f t="shared" si="1"/>
        <v>bal_BO_PGiag</v>
      </c>
      <c r="C37" s="10" t="s">
        <v>1</v>
      </c>
      <c r="D37" s="10"/>
      <c r="E37" s="10" t="s">
        <v>70</v>
      </c>
      <c r="F37" s="35">
        <f t="shared" si="2"/>
        <v>11845</v>
      </c>
    </row>
    <row r="38" spans="1:6" x14ac:dyDescent="0.25">
      <c r="A38" s="2" t="s">
        <v>363</v>
      </c>
      <c r="B38" s="2" t="str">
        <f t="shared" si="1"/>
        <v>bal_BO_PGip</v>
      </c>
      <c r="C38" s="10" t="s">
        <v>2</v>
      </c>
      <c r="D38" s="10"/>
      <c r="E38" s="10" t="s">
        <v>71</v>
      </c>
      <c r="F38" s="35">
        <f t="shared" si="2"/>
        <v>450595</v>
      </c>
    </row>
    <row r="39" spans="1:6" x14ac:dyDescent="0.25">
      <c r="A39" s="2" t="s">
        <v>364</v>
      </c>
      <c r="B39" s="2" t="str">
        <f t="shared" si="1"/>
        <v>bal_BO_PGuod</v>
      </c>
      <c r="C39" s="10" t="s">
        <v>3</v>
      </c>
      <c r="D39" s="10"/>
      <c r="E39" s="10" t="s">
        <v>72</v>
      </c>
      <c r="F39" s="35">
        <f t="shared" si="2"/>
        <v>0</v>
      </c>
    </row>
    <row r="40" spans="1:6" x14ac:dyDescent="0.25">
      <c r="A40" s="2" t="s">
        <v>365</v>
      </c>
      <c r="B40" s="2" t="str">
        <f t="shared" si="1"/>
        <v>bal_BO_PGuoa</v>
      </c>
      <c r="C40" s="10" t="s">
        <v>4</v>
      </c>
      <c r="D40" s="10"/>
      <c r="E40" s="10" t="s">
        <v>73</v>
      </c>
      <c r="F40" s="35">
        <f t="shared" si="2"/>
        <v>0</v>
      </c>
    </row>
    <row r="41" spans="1:6" x14ac:dyDescent="0.25">
      <c r="A41" s="2" t="s">
        <v>366</v>
      </c>
      <c r="B41" s="2" t="str">
        <f t="shared" si="1"/>
        <v>bal_BO_PGxfd</v>
      </c>
      <c r="C41" s="10" t="s">
        <v>5</v>
      </c>
      <c r="D41" s="10"/>
      <c r="E41" s="10" t="s">
        <v>74</v>
      </c>
      <c r="F41" s="35">
        <f t="shared" si="2"/>
        <v>0</v>
      </c>
    </row>
    <row r="42" spans="1:6" x14ac:dyDescent="0.25">
      <c r="A42" s="2" t="s">
        <v>367</v>
      </c>
      <c r="B42" s="2" t="str">
        <f t="shared" si="1"/>
        <v>bal_BO_PGas</v>
      </c>
      <c r="C42" s="10" t="s">
        <v>6</v>
      </c>
      <c r="D42" s="10"/>
      <c r="E42" s="10" t="s">
        <v>75</v>
      </c>
      <c r="F42" s="35">
        <f t="shared" si="2"/>
        <v>0</v>
      </c>
    </row>
    <row r="43" spans="1:6" x14ac:dyDescent="0.25">
      <c r="A43" s="2" t="s">
        <v>368</v>
      </c>
      <c r="B43" s="2" t="str">
        <f t="shared" si="1"/>
        <v>bal_BO_PGmof</v>
      </c>
      <c r="C43" s="10" t="s">
        <v>7</v>
      </c>
      <c r="D43" s="10"/>
      <c r="E43" s="10" t="s">
        <v>76</v>
      </c>
      <c r="F43" s="35">
        <f t="shared" si="2"/>
        <v>0</v>
      </c>
    </row>
    <row r="44" spans="1:6" x14ac:dyDescent="0.25">
      <c r="A44" s="2" t="s">
        <v>369</v>
      </c>
      <c r="B44" s="2" t="str">
        <f t="shared" si="1"/>
        <v>bal_BO_PGxap</v>
      </c>
      <c r="C44" s="10" t="s">
        <v>8</v>
      </c>
      <c r="D44" s="10"/>
      <c r="E44" s="10" t="s">
        <v>77</v>
      </c>
      <c r="F44" s="35">
        <f t="shared" si="2"/>
        <v>0</v>
      </c>
    </row>
    <row r="45" spans="1:6" x14ac:dyDescent="0.25">
      <c r="A45" s="2" t="s">
        <v>370</v>
      </c>
      <c r="B45" s="2" t="str">
        <f t="shared" si="1"/>
        <v>bal_BO_PGpaf</v>
      </c>
      <c r="C45" s="10" t="s">
        <v>9</v>
      </c>
      <c r="D45" s="10"/>
      <c r="E45" s="10" t="s">
        <v>65</v>
      </c>
      <c r="F45" s="35">
        <f t="shared" si="2"/>
        <v>406005</v>
      </c>
    </row>
    <row r="46" spans="1:6" x14ac:dyDescent="0.25">
      <c r="A46" s="2" t="s">
        <v>371</v>
      </c>
      <c r="B46" s="2" t="str">
        <f t="shared" si="1"/>
        <v>bal_BO_PGTot</v>
      </c>
      <c r="C46" s="10"/>
      <c r="D46" s="10"/>
      <c r="E46" s="12" t="s">
        <v>78</v>
      </c>
      <c r="F46" s="35">
        <f t="shared" si="2"/>
        <v>0</v>
      </c>
    </row>
    <row r="47" spans="1:6" x14ac:dyDescent="0.25">
      <c r="B47" s="2" t="str">
        <f t="shared" si="1"/>
        <v>bal_BO_</v>
      </c>
      <c r="C47" s="10"/>
      <c r="D47" s="10"/>
      <c r="E47" s="10"/>
      <c r="F47" s="13"/>
    </row>
    <row r="48" spans="1:6" x14ac:dyDescent="0.25">
      <c r="B48" s="2" t="str">
        <f t="shared" si="1"/>
        <v>bal_BO_</v>
      </c>
      <c r="C48" s="10"/>
      <c r="D48" s="10"/>
      <c r="E48" s="12" t="s">
        <v>79</v>
      </c>
      <c r="F48" s="13"/>
    </row>
    <row r="49" spans="1:6" x14ac:dyDescent="0.25">
      <c r="A49" s="2" t="s">
        <v>372</v>
      </c>
      <c r="B49" s="2" t="str">
        <f t="shared" si="1"/>
        <v>bal_BO_PHpf</v>
      </c>
      <c r="C49" s="10" t="s">
        <v>10</v>
      </c>
      <c r="D49" s="10"/>
      <c r="E49" s="10" t="s">
        <v>80</v>
      </c>
      <c r="F49" s="35">
        <f t="shared" ref="F49:F54" si="3">INDEX(data_institut,MATCH($E$5,regnr_institut,0),MATCH(B49,variabel_institut,0))</f>
        <v>0</v>
      </c>
    </row>
    <row r="50" spans="1:6" x14ac:dyDescent="0.25">
      <c r="A50" s="2" t="s">
        <v>373</v>
      </c>
      <c r="B50" s="2" t="str">
        <f t="shared" si="1"/>
        <v>bal_BO_PHus</v>
      </c>
      <c r="C50" s="10" t="s">
        <v>11</v>
      </c>
      <c r="D50" s="10"/>
      <c r="E50" s="10" t="s">
        <v>81</v>
      </c>
      <c r="F50" s="35">
        <f t="shared" si="3"/>
        <v>0</v>
      </c>
    </row>
    <row r="51" spans="1:6" x14ac:dyDescent="0.25">
      <c r="A51" s="2" t="s">
        <v>374</v>
      </c>
      <c r="B51" s="2" t="str">
        <f t="shared" si="1"/>
        <v>bal_BO_PHrs</v>
      </c>
      <c r="C51" s="10" t="s">
        <v>12</v>
      </c>
      <c r="D51" s="10"/>
      <c r="E51" s="10" t="s">
        <v>82</v>
      </c>
      <c r="F51" s="35">
        <f t="shared" si="3"/>
        <v>0</v>
      </c>
    </row>
    <row r="52" spans="1:6" x14ac:dyDescent="0.25">
      <c r="A52" s="2" t="s">
        <v>375</v>
      </c>
      <c r="B52" s="2" t="str">
        <f t="shared" si="1"/>
        <v>bal_BO_PHtg</v>
      </c>
      <c r="C52" s="10" t="s">
        <v>13</v>
      </c>
      <c r="D52" s="10"/>
      <c r="E52" s="10" t="s">
        <v>83</v>
      </c>
      <c r="F52" s="35">
        <f t="shared" si="3"/>
        <v>822307</v>
      </c>
    </row>
    <row r="53" spans="1:6" x14ac:dyDescent="0.25">
      <c r="A53" s="2" t="s">
        <v>376</v>
      </c>
      <c r="B53" s="2" t="str">
        <f t="shared" si="1"/>
        <v>bal_BO_PHxf</v>
      </c>
      <c r="C53" s="10" t="s">
        <v>39</v>
      </c>
      <c r="D53" s="10"/>
      <c r="E53" s="10" t="s">
        <v>84</v>
      </c>
      <c r="F53" s="35">
        <f t="shared" si="3"/>
        <v>0</v>
      </c>
    </row>
    <row r="54" spans="1:6" x14ac:dyDescent="0.25">
      <c r="A54" s="2" t="s">
        <v>377</v>
      </c>
      <c r="B54" s="2" t="str">
        <f t="shared" si="1"/>
        <v>bal_BO_PHTot</v>
      </c>
      <c r="C54" s="10"/>
      <c r="D54" s="10"/>
      <c r="E54" s="12" t="s">
        <v>85</v>
      </c>
      <c r="F54" s="35">
        <f t="shared" si="3"/>
        <v>0</v>
      </c>
    </row>
    <row r="55" spans="1:6" x14ac:dyDescent="0.25">
      <c r="B55" s="2" t="str">
        <f t="shared" si="1"/>
        <v>bal_BO_</v>
      </c>
      <c r="C55" s="10"/>
      <c r="D55" s="10"/>
      <c r="E55" s="10"/>
      <c r="F55" s="13"/>
    </row>
    <row r="56" spans="1:6" x14ac:dyDescent="0.25">
      <c r="B56" s="2" t="str">
        <f t="shared" si="1"/>
        <v>bal_BO_</v>
      </c>
      <c r="C56" s="10"/>
      <c r="D56" s="10"/>
      <c r="E56" s="12" t="s">
        <v>86</v>
      </c>
      <c r="F56" s="13"/>
    </row>
    <row r="57" spans="1:6" x14ac:dyDescent="0.25">
      <c r="A57" s="2" t="s">
        <v>360</v>
      </c>
      <c r="B57" s="2" t="str">
        <f t="shared" si="1"/>
        <v>bal_BO_Pek</v>
      </c>
      <c r="C57" s="10" t="s">
        <v>40</v>
      </c>
      <c r="D57" s="10"/>
      <c r="E57" s="10" t="s">
        <v>86</v>
      </c>
      <c r="F57" s="35">
        <f>INDEX(data_institut,MATCH($E$5,regnr_institut,0),MATCH(B57,variabel_institut,0))</f>
        <v>0</v>
      </c>
    </row>
    <row r="58" spans="1:6" x14ac:dyDescent="0.25">
      <c r="B58" s="2" t="str">
        <f t="shared" si="1"/>
        <v>bal_BO_</v>
      </c>
      <c r="C58" s="10"/>
      <c r="D58" s="10"/>
      <c r="E58" s="10"/>
      <c r="F58" s="13"/>
    </row>
    <row r="59" spans="1:6" x14ac:dyDescent="0.25">
      <c r="B59" s="2" t="str">
        <f t="shared" si="1"/>
        <v>bal_BO_</v>
      </c>
      <c r="C59" s="10"/>
      <c r="D59" s="10"/>
      <c r="E59" s="12" t="s">
        <v>87</v>
      </c>
      <c r="F59" s="13"/>
    </row>
    <row r="60" spans="1:6" x14ac:dyDescent="0.25">
      <c r="A60" s="2" t="s">
        <v>378</v>
      </c>
      <c r="B60" s="2" t="str">
        <f t="shared" si="1"/>
        <v>bal_BO_PEaag</v>
      </c>
      <c r="C60" s="10" t="s">
        <v>41</v>
      </c>
      <c r="D60" s="10"/>
      <c r="E60" s="10" t="s">
        <v>88</v>
      </c>
      <c r="F60" s="35">
        <f t="shared" ref="F60:F75" si="4">INDEX(data_institut,MATCH($E$5,regnr_institut,0),MATCH(B60,variabel_institut,0))</f>
        <v>371713</v>
      </c>
    </row>
    <row r="61" spans="1:6" x14ac:dyDescent="0.25">
      <c r="A61" s="2" t="s">
        <v>379</v>
      </c>
      <c r="B61" s="2" t="str">
        <f t="shared" si="1"/>
        <v>bal_BO_PEoe</v>
      </c>
      <c r="C61" s="10" t="s">
        <v>42</v>
      </c>
      <c r="D61" s="10"/>
      <c r="E61" s="10" t="s">
        <v>89</v>
      </c>
      <c r="F61" s="35">
        <f t="shared" si="4"/>
        <v>0</v>
      </c>
    </row>
    <row r="62" spans="1:6" x14ac:dyDescent="0.25">
      <c r="A62" s="2" t="s">
        <v>380</v>
      </c>
      <c r="B62" s="2" t="str">
        <f t="shared" si="1"/>
        <v>bal_BO_PEav</v>
      </c>
      <c r="C62" s="10" t="s">
        <v>43</v>
      </c>
      <c r="D62" s="10"/>
      <c r="E62" s="10" t="s">
        <v>90</v>
      </c>
      <c r="F62" s="35">
        <f t="shared" si="4"/>
        <v>0</v>
      </c>
    </row>
    <row r="63" spans="1:6" x14ac:dyDescent="0.25">
      <c r="A63" s="2" t="s">
        <v>381</v>
      </c>
      <c r="B63" s="2" t="str">
        <f t="shared" si="1"/>
        <v>bal_BO_PEo</v>
      </c>
      <c r="C63" s="10"/>
      <c r="D63" s="10" t="s">
        <v>400</v>
      </c>
      <c r="E63" s="10" t="s">
        <v>91</v>
      </c>
      <c r="F63" s="35">
        <f t="shared" si="4"/>
        <v>0</v>
      </c>
    </row>
    <row r="64" spans="1:6" x14ac:dyDescent="0.25">
      <c r="A64" s="2" t="s">
        <v>382</v>
      </c>
      <c r="B64" s="2" t="str">
        <f t="shared" si="1"/>
        <v>bal_BO_PEavu</v>
      </c>
      <c r="C64" s="10"/>
      <c r="D64" s="10" t="s">
        <v>401</v>
      </c>
      <c r="E64" s="10" t="s">
        <v>92</v>
      </c>
      <c r="F64" s="35">
        <f t="shared" si="4"/>
        <v>192797</v>
      </c>
    </row>
    <row r="65" spans="1:6" x14ac:dyDescent="0.25">
      <c r="A65" s="2" t="s">
        <v>383</v>
      </c>
      <c r="B65" s="2" t="str">
        <f t="shared" si="1"/>
        <v>bal_BO_PEavs</v>
      </c>
      <c r="C65" s="10"/>
      <c r="D65" s="10" t="s">
        <v>402</v>
      </c>
      <c r="E65" s="10" t="s">
        <v>93</v>
      </c>
      <c r="F65" s="35">
        <f t="shared" si="4"/>
        <v>0</v>
      </c>
    </row>
    <row r="66" spans="1:6" x14ac:dyDescent="0.25">
      <c r="A66" s="2" t="s">
        <v>384</v>
      </c>
      <c r="B66" s="2" t="str">
        <f t="shared" si="1"/>
        <v>bal_BO_PEavo</v>
      </c>
      <c r="C66" s="10"/>
      <c r="D66" s="10" t="s">
        <v>403</v>
      </c>
      <c r="E66" s="10" t="s">
        <v>94</v>
      </c>
      <c r="F66" s="35">
        <f t="shared" si="4"/>
        <v>0</v>
      </c>
    </row>
    <row r="67" spans="1:6" x14ac:dyDescent="0.25">
      <c r="A67" s="2" t="s">
        <v>385</v>
      </c>
      <c r="B67" s="2" t="str">
        <f t="shared" si="1"/>
        <v>bal_BO_PExv</v>
      </c>
      <c r="C67" s="10"/>
      <c r="D67" s="10" t="s">
        <v>404</v>
      </c>
      <c r="E67" s="10" t="s">
        <v>95</v>
      </c>
      <c r="F67" s="35">
        <f t="shared" si="4"/>
        <v>0</v>
      </c>
    </row>
    <row r="68" spans="1:6" x14ac:dyDescent="0.25">
      <c r="A68" s="2" t="s">
        <v>386</v>
      </c>
      <c r="B68" s="2" t="str">
        <f t="shared" si="1"/>
        <v>bal_BO_PExr</v>
      </c>
      <c r="C68" s="10" t="s">
        <v>103</v>
      </c>
      <c r="D68" s="10"/>
      <c r="E68" s="10" t="s">
        <v>96</v>
      </c>
      <c r="F68" s="35">
        <f t="shared" si="4"/>
        <v>1222</v>
      </c>
    </row>
    <row r="69" spans="1:6" x14ac:dyDescent="0.25">
      <c r="A69" s="2" t="s">
        <v>387</v>
      </c>
      <c r="B69" s="2" t="str">
        <f t="shared" si="1"/>
        <v>bal_BO_PElr</v>
      </c>
      <c r="C69" s="10"/>
      <c r="D69" s="10" t="s">
        <v>405</v>
      </c>
      <c r="E69" s="10" t="s">
        <v>105</v>
      </c>
      <c r="F69" s="35">
        <f t="shared" si="4"/>
        <v>0</v>
      </c>
    </row>
    <row r="70" spans="1:6" x14ac:dyDescent="0.25">
      <c r="A70" s="2" t="s">
        <v>388</v>
      </c>
      <c r="B70" s="2" t="str">
        <f t="shared" si="1"/>
        <v>bal_BO_PEvr</v>
      </c>
      <c r="C70" s="10"/>
      <c r="D70" s="10" t="s">
        <v>406</v>
      </c>
      <c r="E70" s="10" t="s">
        <v>97</v>
      </c>
      <c r="F70" s="35">
        <f t="shared" si="4"/>
        <v>31523</v>
      </c>
    </row>
    <row r="71" spans="1:6" x14ac:dyDescent="0.25">
      <c r="A71" s="2" t="s">
        <v>389</v>
      </c>
      <c r="B71" s="2" t="str">
        <f t="shared" si="1"/>
        <v>bal_BO_PErs</v>
      </c>
      <c r="C71" s="10"/>
      <c r="D71" s="10" t="s">
        <v>407</v>
      </c>
      <c r="E71" s="10" t="s">
        <v>98</v>
      </c>
      <c r="F71" s="35">
        <f t="shared" si="4"/>
        <v>6795</v>
      </c>
    </row>
    <row r="72" spans="1:6" x14ac:dyDescent="0.25">
      <c r="A72" s="2" t="s">
        <v>390</v>
      </c>
      <c r="B72" s="2" t="str">
        <f t="shared" si="1"/>
        <v>bal_BO_PExs</v>
      </c>
      <c r="C72" s="10"/>
      <c r="D72" s="10" t="s">
        <v>408</v>
      </c>
      <c r="E72" s="10" t="s">
        <v>99</v>
      </c>
      <c r="F72" s="35">
        <f t="shared" si="4"/>
        <v>0</v>
      </c>
    </row>
    <row r="73" spans="1:6" x14ac:dyDescent="0.25">
      <c r="A73" s="2" t="s">
        <v>391</v>
      </c>
      <c r="B73" s="2" t="str">
        <f t="shared" si="1"/>
        <v>bal_BO_PEou</v>
      </c>
      <c r="C73" s="10" t="s">
        <v>104</v>
      </c>
      <c r="D73" s="10"/>
      <c r="E73" s="10" t="s">
        <v>100</v>
      </c>
      <c r="F73" s="35">
        <f t="shared" si="4"/>
        <v>0</v>
      </c>
    </row>
    <row r="74" spans="1:6" x14ac:dyDescent="0.25">
      <c r="A74" s="2" t="s">
        <v>392</v>
      </c>
      <c r="B74" s="2" t="str">
        <f t="shared" si="1"/>
        <v>bal_BO_PEekTot</v>
      </c>
      <c r="C74" s="10"/>
      <c r="D74" s="10"/>
      <c r="E74" s="12" t="s">
        <v>101</v>
      </c>
      <c r="F74" s="35">
        <f t="shared" si="4"/>
        <v>172121</v>
      </c>
    </row>
    <row r="75" spans="1:6" x14ac:dyDescent="0.25">
      <c r="A75" s="2" t="s">
        <v>301</v>
      </c>
      <c r="B75" s="2" t="str">
        <f t="shared" ref="B75" si="5">$A$7&amp;"_BO_"&amp;A75</f>
        <v>bal_BO_PTot</v>
      </c>
      <c r="C75" s="10"/>
      <c r="D75" s="10"/>
      <c r="E75" s="12" t="s">
        <v>102</v>
      </c>
      <c r="F75" s="35">
        <f t="shared" si="4"/>
        <v>195498</v>
      </c>
    </row>
    <row r="76" spans="1:6" x14ac:dyDescent="0.25"/>
  </sheetData>
  <mergeCells count="5">
    <mergeCell ref="C7:F7"/>
    <mergeCell ref="C3:D4"/>
    <mergeCell ref="C5:D5"/>
    <mergeCell ref="E3:F4"/>
    <mergeCell ref="E5:F5"/>
  </mergeCells>
  <hyperlinks>
    <hyperlink ref="C1" location="Indhold!H2" display="Tilbage til indholdsfortegnelsen" xr:uid="{00000000-0004-0000-0A00-000000000000}"/>
  </hyperlink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&amp;C&amp;G</oddHeader>
    <oddFooter>&amp;A</oddFooter>
  </headerFooter>
  <rowBreaks count="1" manualBreakCount="1">
    <brk id="32" min="2" max="5" man="1"/>
  </rowBreaks>
  <colBreaks count="1" manualBreakCount="1">
    <brk id="2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Data_institut!$C$2:$C$48</xm:f>
          </x14:formula1>
          <xm:sqref>E3:F4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theme="2"/>
  </sheetPr>
  <dimension ref="A1:F22"/>
  <sheetViews>
    <sheetView showGridLines="0" topLeftCell="C1" zoomScaleNormal="100" workbookViewId="0">
      <selection activeCell="F11" sqref="F11"/>
    </sheetView>
  </sheetViews>
  <sheetFormatPr defaultColWidth="0" defaultRowHeight="15" zeroHeight="1" x14ac:dyDescent="0.25"/>
  <cols>
    <col min="1" max="2" width="19.140625" style="2" hidden="1" customWidth="1"/>
    <col min="3" max="3" width="13.42578125" style="2" customWidth="1"/>
    <col min="4" max="4" width="7.85546875" style="2" customWidth="1"/>
    <col min="5" max="5" width="37.85546875" style="2" customWidth="1"/>
    <col min="6" max="6" width="15.5703125" style="2" customWidth="1"/>
    <col min="7" max="7" width="5.5703125" style="2" customWidth="1"/>
    <col min="8" max="16384" width="0" style="2" hidden="1"/>
  </cols>
  <sheetData>
    <row r="1" spans="1:6" x14ac:dyDescent="0.25">
      <c r="C1" s="3" t="s">
        <v>433</v>
      </c>
    </row>
    <row r="2" spans="1:6" x14ac:dyDescent="0.25">
      <c r="C2" s="3"/>
    </row>
    <row r="3" spans="1:6" x14ac:dyDescent="0.25">
      <c r="C3" s="104" t="s">
        <v>680</v>
      </c>
      <c r="D3" s="133" t="s">
        <v>633</v>
      </c>
      <c r="E3" s="134"/>
      <c r="F3" s="122"/>
    </row>
    <row r="4" spans="1:6" x14ac:dyDescent="0.25">
      <c r="C4" s="105"/>
      <c r="D4" s="135"/>
      <c r="E4" s="136"/>
      <c r="F4" s="124"/>
    </row>
    <row r="5" spans="1:6" x14ac:dyDescent="0.25">
      <c r="C5" s="80" t="s">
        <v>679</v>
      </c>
      <c r="D5" s="125">
        <f>INDEX(Data_institut!B2:B48,MATCH(D3,Data_institut!C2:C48,0))</f>
        <v>8190</v>
      </c>
      <c r="E5" s="137"/>
      <c r="F5" s="126"/>
    </row>
    <row r="6" spans="1:6" s="28" customFormat="1" x14ac:dyDescent="0.25">
      <c r="C6" s="77"/>
      <c r="E6" s="78"/>
    </row>
    <row r="7" spans="1:6" ht="36" customHeight="1" x14ac:dyDescent="0.25">
      <c r="A7" s="2" t="s">
        <v>654</v>
      </c>
      <c r="C7" s="74" t="s">
        <v>763</v>
      </c>
      <c r="D7" s="75"/>
      <c r="E7" s="76"/>
      <c r="F7" s="76"/>
    </row>
    <row r="8" spans="1:6" ht="25.5" x14ac:dyDescent="0.25">
      <c r="C8" s="14"/>
      <c r="D8" s="129"/>
      <c r="E8" s="130"/>
      <c r="F8" s="8" t="s">
        <v>331</v>
      </c>
    </row>
    <row r="9" spans="1:6" ht="15" customHeight="1" x14ac:dyDescent="0.25">
      <c r="C9" s="14"/>
      <c r="D9" s="131" t="s">
        <v>269</v>
      </c>
      <c r="E9" s="132"/>
      <c r="F9" s="8"/>
    </row>
    <row r="10" spans="1:6" ht="15" customHeight="1" x14ac:dyDescent="0.25">
      <c r="A10" s="2" t="s">
        <v>285</v>
      </c>
      <c r="B10" s="2" t="str">
        <f t="shared" ref="B10:B21" si="0">$A$7&amp;"_Evf_"&amp;A10</f>
        <v>NoEf_Evf_EvFg</v>
      </c>
      <c r="C10" s="14" t="s">
        <v>271</v>
      </c>
      <c r="D10" s="127" t="s">
        <v>274</v>
      </c>
      <c r="E10" s="128"/>
      <c r="F10" s="35">
        <f>INDEX(data_institut,MATCH($D$5,regnr_institut,0),MATCH(B10,variabel_institut,0))</f>
        <v>0</v>
      </c>
    </row>
    <row r="11" spans="1:6" ht="15" customHeight="1" x14ac:dyDescent="0.25">
      <c r="A11" s="2" t="s">
        <v>286</v>
      </c>
      <c r="B11" s="2" t="str">
        <f t="shared" si="0"/>
        <v>NoEf_Evf_EvTR</v>
      </c>
      <c r="C11" s="14" t="s">
        <v>270</v>
      </c>
      <c r="D11" s="127" t="s">
        <v>275</v>
      </c>
      <c r="E11" s="128"/>
      <c r="F11" s="35">
        <f>INDEX(data_institut,MATCH($D$5,regnr_institut,0),MATCH(B11,variabel_institut,0))</f>
        <v>0</v>
      </c>
    </row>
    <row r="12" spans="1:6" ht="15" customHeight="1" x14ac:dyDescent="0.25">
      <c r="A12" s="2" t="s">
        <v>287</v>
      </c>
      <c r="B12" s="2" t="str">
        <f t="shared" si="0"/>
        <v>NoEf_Evf_EvTK</v>
      </c>
      <c r="C12" s="14" t="s">
        <v>272</v>
      </c>
      <c r="D12" s="127" t="s">
        <v>276</v>
      </c>
      <c r="E12" s="128"/>
      <c r="F12" s="35">
        <f>INDEX(data_institut,MATCH($D$5,regnr_institut,0),MATCH(B12,variabel_institut,0))</f>
        <v>0</v>
      </c>
    </row>
    <row r="13" spans="1:6" ht="15" customHeight="1" x14ac:dyDescent="0.25">
      <c r="A13" s="2" t="s">
        <v>288</v>
      </c>
      <c r="B13" s="2" t="str">
        <f t="shared" si="0"/>
        <v>NoEf_Evf_EvX</v>
      </c>
      <c r="C13" s="14" t="s">
        <v>273</v>
      </c>
      <c r="D13" s="127" t="s">
        <v>277</v>
      </c>
      <c r="E13" s="128"/>
      <c r="F13" s="35">
        <f>INDEX(data_institut,MATCH($D$5,regnr_institut,0),MATCH(B13,variabel_institut,0))</f>
        <v>198</v>
      </c>
    </row>
    <row r="14" spans="1:6" x14ac:dyDescent="0.25">
      <c r="A14" s="2" t="s">
        <v>289</v>
      </c>
      <c r="B14" s="2" t="str">
        <f t="shared" si="0"/>
        <v>NoEf_Evf_EvTot</v>
      </c>
      <c r="C14" s="14"/>
      <c r="D14" s="131" t="s">
        <v>201</v>
      </c>
      <c r="E14" s="132"/>
      <c r="F14" s="35">
        <f>INDEX(data_institut,MATCH($D$5,regnr_institut,0),MATCH(B14,variabel_institut,0))</f>
        <v>198</v>
      </c>
    </row>
    <row r="15" spans="1:6" x14ac:dyDescent="0.25">
      <c r="B15" s="2" t="str">
        <f t="shared" si="0"/>
        <v>NoEf_Evf_</v>
      </c>
      <c r="C15" s="14"/>
      <c r="D15" s="127"/>
      <c r="E15" s="128"/>
      <c r="F15" s="8"/>
    </row>
    <row r="16" spans="1:6" ht="15" customHeight="1" x14ac:dyDescent="0.25">
      <c r="B16" s="2" t="str">
        <f t="shared" si="0"/>
        <v>NoEf_Evf_</v>
      </c>
      <c r="C16" s="14"/>
      <c r="D16" s="131" t="s">
        <v>278</v>
      </c>
      <c r="E16" s="132"/>
      <c r="F16" s="8"/>
    </row>
    <row r="17" spans="1:6" ht="15" customHeight="1" x14ac:dyDescent="0.25">
      <c r="A17" s="2" t="s">
        <v>290</v>
      </c>
      <c r="B17" s="2" t="str">
        <f t="shared" si="0"/>
        <v>NoEf_Evf_XFAuk</v>
      </c>
      <c r="C17" s="14" t="s">
        <v>279</v>
      </c>
      <c r="D17" s="127" t="s">
        <v>282</v>
      </c>
      <c r="E17" s="128"/>
      <c r="F17" s="35">
        <f>INDEX(data_institut,MATCH($D$5,regnr_institut,0),MATCH(B17,variabel_institut,0))</f>
        <v>0</v>
      </c>
    </row>
    <row r="18" spans="1:6" ht="15" customHeight="1" x14ac:dyDescent="0.25">
      <c r="A18" s="2" t="s">
        <v>291</v>
      </c>
      <c r="B18" s="2" t="str">
        <f t="shared" si="0"/>
        <v>NoEf_Evf_XFAust</v>
      </c>
      <c r="C18" s="14" t="s">
        <v>280</v>
      </c>
      <c r="D18" s="127" t="s">
        <v>283</v>
      </c>
      <c r="E18" s="128"/>
      <c r="F18" s="35">
        <f>INDEX(data_institut,MATCH($D$5,regnr_institut,0),MATCH(B18,variabel_institut,0))</f>
        <v>0</v>
      </c>
    </row>
    <row r="19" spans="1:6" x14ac:dyDescent="0.25">
      <c r="A19" s="2" t="s">
        <v>292</v>
      </c>
      <c r="B19" s="2" t="str">
        <f t="shared" si="0"/>
        <v>NoEf_Evf_XFAX</v>
      </c>
      <c r="C19" s="14" t="s">
        <v>281</v>
      </c>
      <c r="D19" s="127" t="s">
        <v>284</v>
      </c>
      <c r="E19" s="128"/>
      <c r="F19" s="35">
        <f>INDEX(data_institut,MATCH($D$5,regnr_institut,0),MATCH(B19,variabel_institut,0))</f>
        <v>0</v>
      </c>
    </row>
    <row r="20" spans="1:6" x14ac:dyDescent="0.25">
      <c r="A20" s="2" t="s">
        <v>293</v>
      </c>
      <c r="B20" s="2" t="str">
        <f t="shared" si="0"/>
        <v>NoEf_Evf_XFATot</v>
      </c>
      <c r="C20" s="14"/>
      <c r="D20" s="131" t="s">
        <v>201</v>
      </c>
      <c r="E20" s="132"/>
      <c r="F20" s="35">
        <f>INDEX(data_institut,MATCH($D$5,regnr_institut,0),MATCH(B20,variabel_institut,0))</f>
        <v>0</v>
      </c>
    </row>
    <row r="21" spans="1:6" x14ac:dyDescent="0.25">
      <c r="B21" s="2" t="str">
        <f t="shared" si="0"/>
        <v>NoEf_Evf_</v>
      </c>
      <c r="C21" s="14"/>
      <c r="D21" s="129"/>
      <c r="E21" s="130"/>
      <c r="F21" s="8"/>
    </row>
    <row r="22" spans="1:6" x14ac:dyDescent="0.25"/>
  </sheetData>
  <mergeCells count="17">
    <mergeCell ref="D3:F4"/>
    <mergeCell ref="D5:F5"/>
    <mergeCell ref="C3:C4"/>
    <mergeCell ref="D9:E9"/>
    <mergeCell ref="D10:E10"/>
    <mergeCell ref="D11:E11"/>
    <mergeCell ref="D12:E12"/>
    <mergeCell ref="D13:E13"/>
    <mergeCell ref="D8:E8"/>
    <mergeCell ref="D21:E21"/>
    <mergeCell ref="D14:E14"/>
    <mergeCell ref="D15:E15"/>
    <mergeCell ref="D16:E16"/>
    <mergeCell ref="D17:E17"/>
    <mergeCell ref="D18:E18"/>
    <mergeCell ref="D19:E19"/>
    <mergeCell ref="D20:E20"/>
  </mergeCells>
  <hyperlinks>
    <hyperlink ref="C1" location="Indhold!H2" display="Tilbage til indholdsfortegnelsen" xr:uid="{00000000-0004-0000-0B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Data_institut!$C$2:$C$48</xm:f>
          </x14:formula1>
          <xm:sqref>D3:F4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13">
    <tabColor theme="4"/>
    <pageSetUpPr fitToPage="1"/>
  </sheetPr>
  <dimension ref="A1:XFD83"/>
  <sheetViews>
    <sheetView showGridLines="0" topLeftCell="A5" zoomScaleNormal="100" workbookViewId="0">
      <selection activeCell="A55" sqref="A55:B55"/>
    </sheetView>
  </sheetViews>
  <sheetFormatPr defaultColWidth="0" defaultRowHeight="15" zeroHeight="1" x14ac:dyDescent="0.25"/>
  <cols>
    <col min="1" max="1" width="9.140625" customWidth="1"/>
    <col min="2" max="2" width="65.5703125" customWidth="1"/>
    <col min="3" max="3" width="9.140625" customWidth="1"/>
    <col min="4" max="16384" width="9.140625" hidden="1"/>
  </cols>
  <sheetData>
    <row r="1" spans="1:3" x14ac:dyDescent="0.25">
      <c r="A1" s="139" t="s">
        <v>669</v>
      </c>
      <c r="B1" s="139"/>
    </row>
    <row r="2" spans="1:3" x14ac:dyDescent="0.25"/>
    <row r="3" spans="1:3" x14ac:dyDescent="0.25">
      <c r="A3" s="138" t="s">
        <v>755</v>
      </c>
      <c r="B3" s="138"/>
    </row>
    <row r="4" spans="1:3" x14ac:dyDescent="0.25">
      <c r="A4" s="138"/>
      <c r="B4" s="138"/>
    </row>
    <row r="5" spans="1:3" x14ac:dyDescent="0.25">
      <c r="A5" s="64" t="s">
        <v>679</v>
      </c>
      <c r="B5" s="64"/>
    </row>
    <row r="6" spans="1:3" x14ac:dyDescent="0.25">
      <c r="A6" s="64"/>
      <c r="B6" s="64" t="s">
        <v>787</v>
      </c>
    </row>
    <row r="7" spans="1:3" x14ac:dyDescent="0.25">
      <c r="A7" s="83">
        <v>8325</v>
      </c>
      <c r="B7" s="84" t="s">
        <v>838</v>
      </c>
    </row>
    <row r="8" spans="1:3" x14ac:dyDescent="0.25">
      <c r="A8" s="83">
        <v>8254</v>
      </c>
      <c r="B8" s="84" t="s">
        <v>839</v>
      </c>
    </row>
    <row r="9" spans="1:3" x14ac:dyDescent="0.25">
      <c r="A9" s="83">
        <v>8316</v>
      </c>
      <c r="B9" s="84" t="s">
        <v>644</v>
      </c>
    </row>
    <row r="10" spans="1:3" x14ac:dyDescent="0.25">
      <c r="A10" s="83">
        <v>8255</v>
      </c>
      <c r="B10" s="84" t="s">
        <v>635</v>
      </c>
    </row>
    <row r="11" spans="1:3" x14ac:dyDescent="0.25">
      <c r="A11" s="83">
        <v>8331</v>
      </c>
      <c r="B11" s="84" t="s">
        <v>828</v>
      </c>
    </row>
    <row r="12" spans="1:3" x14ac:dyDescent="0.25">
      <c r="A12" s="83">
        <v>8329</v>
      </c>
      <c r="B12" s="84" t="s">
        <v>826</v>
      </c>
    </row>
    <row r="13" spans="1:3" x14ac:dyDescent="0.25">
      <c r="A13" s="79"/>
      <c r="B13" s="64" t="s">
        <v>670</v>
      </c>
    </row>
    <row r="14" spans="1:3" x14ac:dyDescent="0.25">
      <c r="A14" s="79">
        <v>8156</v>
      </c>
      <c r="B14" s="79" t="s">
        <v>628</v>
      </c>
      <c r="C14" s="20"/>
    </row>
    <row r="15" spans="1:3" x14ac:dyDescent="0.25">
      <c r="A15" s="79">
        <v>8190</v>
      </c>
      <c r="B15" s="79" t="s">
        <v>633</v>
      </c>
      <c r="C15" s="20"/>
    </row>
    <row r="16" spans="1:3" x14ac:dyDescent="0.25">
      <c r="A16" s="85"/>
      <c r="B16" s="64" t="s">
        <v>788</v>
      </c>
    </row>
    <row r="17" spans="1:16384" customFormat="1" x14ac:dyDescent="0.25">
      <c r="A17" s="83">
        <v>1180</v>
      </c>
      <c r="B17" s="84" t="s">
        <v>623</v>
      </c>
    </row>
    <row r="18" spans="1:16384" x14ac:dyDescent="0.25">
      <c r="A18" s="83">
        <v>8310</v>
      </c>
      <c r="B18" s="84" t="s">
        <v>641</v>
      </c>
    </row>
    <row r="19" spans="1:16384" x14ac:dyDescent="0.25">
      <c r="A19" s="83">
        <v>8187</v>
      </c>
      <c r="B19" s="84" t="s">
        <v>632</v>
      </c>
    </row>
    <row r="20" spans="1:16384" customFormat="1" x14ac:dyDescent="0.25">
      <c r="A20" s="83">
        <v>8259</v>
      </c>
      <c r="B20" s="84" t="s">
        <v>840</v>
      </c>
    </row>
    <row r="21" spans="1:16384" customFormat="1" x14ac:dyDescent="0.25">
      <c r="A21" s="79"/>
      <c r="B21" s="64" t="s">
        <v>671</v>
      </c>
    </row>
    <row r="22" spans="1:16384" customFormat="1" x14ac:dyDescent="0.25">
      <c r="A22" s="83">
        <v>8342</v>
      </c>
      <c r="B22" s="84" t="s">
        <v>844</v>
      </c>
      <c r="C22" s="23"/>
      <c r="D22" s="20" t="s">
        <v>844</v>
      </c>
      <c r="E22" s="23">
        <v>8342</v>
      </c>
      <c r="F22" s="20" t="s">
        <v>844</v>
      </c>
      <c r="G22" s="23">
        <v>8342</v>
      </c>
      <c r="H22" s="20" t="s">
        <v>844</v>
      </c>
      <c r="I22" s="23">
        <v>8342</v>
      </c>
      <c r="J22" s="20" t="s">
        <v>844</v>
      </c>
      <c r="K22" s="23">
        <v>8342</v>
      </c>
      <c r="L22" s="20" t="s">
        <v>844</v>
      </c>
      <c r="M22" s="23">
        <v>8342</v>
      </c>
      <c r="N22" s="20" t="s">
        <v>844</v>
      </c>
      <c r="O22" s="23">
        <v>8342</v>
      </c>
      <c r="P22" s="20" t="s">
        <v>844</v>
      </c>
      <c r="Q22" s="23">
        <v>8342</v>
      </c>
      <c r="R22" s="20" t="s">
        <v>844</v>
      </c>
      <c r="S22" s="23">
        <v>8342</v>
      </c>
      <c r="T22" s="20" t="s">
        <v>844</v>
      </c>
      <c r="U22" s="23">
        <v>8342</v>
      </c>
      <c r="V22" s="20" t="s">
        <v>844</v>
      </c>
      <c r="W22" s="23">
        <v>8342</v>
      </c>
      <c r="X22" s="20" t="s">
        <v>844</v>
      </c>
      <c r="Y22" s="23">
        <v>8342</v>
      </c>
      <c r="Z22" s="20" t="s">
        <v>844</v>
      </c>
      <c r="AA22" s="23">
        <v>8342</v>
      </c>
      <c r="AB22" s="20" t="s">
        <v>844</v>
      </c>
      <c r="AC22" s="23">
        <v>8342</v>
      </c>
      <c r="AD22" s="20" t="s">
        <v>844</v>
      </c>
      <c r="AE22" s="23">
        <v>8342</v>
      </c>
      <c r="AF22" s="20" t="s">
        <v>844</v>
      </c>
      <c r="AG22" s="23">
        <v>8342</v>
      </c>
      <c r="AH22" s="20" t="s">
        <v>844</v>
      </c>
      <c r="AI22" s="23">
        <v>8342</v>
      </c>
      <c r="AJ22" s="20" t="s">
        <v>844</v>
      </c>
      <c r="AK22" s="23">
        <v>8342</v>
      </c>
      <c r="AL22" s="20" t="s">
        <v>844</v>
      </c>
      <c r="AM22" s="23">
        <v>8342</v>
      </c>
      <c r="AN22" s="20" t="s">
        <v>844</v>
      </c>
      <c r="AO22" s="23">
        <v>8342</v>
      </c>
      <c r="AP22" s="20" t="s">
        <v>844</v>
      </c>
      <c r="AQ22" s="23">
        <v>8342</v>
      </c>
      <c r="AR22" s="20" t="s">
        <v>844</v>
      </c>
      <c r="AS22" s="23">
        <v>8342</v>
      </c>
      <c r="AT22" s="20" t="s">
        <v>844</v>
      </c>
      <c r="AU22" s="23">
        <v>8342</v>
      </c>
      <c r="AV22" s="20" t="s">
        <v>844</v>
      </c>
      <c r="AW22" s="23">
        <v>8342</v>
      </c>
      <c r="AX22" s="20" t="s">
        <v>844</v>
      </c>
      <c r="AY22" s="23">
        <v>8342</v>
      </c>
      <c r="AZ22" s="20" t="s">
        <v>844</v>
      </c>
      <c r="BA22" s="23">
        <v>8342</v>
      </c>
      <c r="BB22" s="20" t="s">
        <v>844</v>
      </c>
      <c r="BC22" s="23">
        <v>8342</v>
      </c>
      <c r="BD22" s="20" t="s">
        <v>844</v>
      </c>
      <c r="BE22" s="23">
        <v>8342</v>
      </c>
      <c r="BF22" s="20" t="s">
        <v>844</v>
      </c>
      <c r="BG22" s="23">
        <v>8342</v>
      </c>
      <c r="BH22" s="20" t="s">
        <v>844</v>
      </c>
      <c r="BI22" s="23">
        <v>8342</v>
      </c>
      <c r="BJ22" s="20" t="s">
        <v>844</v>
      </c>
      <c r="BK22" s="23">
        <v>8342</v>
      </c>
      <c r="BL22" s="20" t="s">
        <v>844</v>
      </c>
      <c r="BM22" s="23">
        <v>8342</v>
      </c>
      <c r="BN22" s="20" t="s">
        <v>844</v>
      </c>
      <c r="BO22" s="23">
        <v>8342</v>
      </c>
      <c r="BP22" s="20" t="s">
        <v>844</v>
      </c>
      <c r="BQ22" s="23">
        <v>8342</v>
      </c>
      <c r="BR22" s="20" t="s">
        <v>844</v>
      </c>
      <c r="BS22" s="23">
        <v>8342</v>
      </c>
      <c r="BT22" s="20" t="s">
        <v>844</v>
      </c>
      <c r="BU22" s="23">
        <v>8342</v>
      </c>
      <c r="BV22" s="20" t="s">
        <v>844</v>
      </c>
      <c r="BW22" s="23">
        <v>8342</v>
      </c>
      <c r="BX22" s="20" t="s">
        <v>844</v>
      </c>
      <c r="BY22" s="23">
        <v>8342</v>
      </c>
      <c r="BZ22" s="20" t="s">
        <v>844</v>
      </c>
      <c r="CA22" s="23">
        <v>8342</v>
      </c>
      <c r="CB22" s="20" t="s">
        <v>844</v>
      </c>
      <c r="CC22" s="23">
        <v>8342</v>
      </c>
      <c r="CD22" s="20" t="s">
        <v>844</v>
      </c>
      <c r="CE22" s="23">
        <v>8342</v>
      </c>
      <c r="CF22" s="20" t="s">
        <v>844</v>
      </c>
      <c r="CG22" s="23">
        <v>8342</v>
      </c>
      <c r="CH22" s="20" t="s">
        <v>844</v>
      </c>
      <c r="CI22" s="23">
        <v>8342</v>
      </c>
      <c r="CJ22" s="20" t="s">
        <v>844</v>
      </c>
      <c r="CK22" s="23">
        <v>8342</v>
      </c>
      <c r="CL22" s="20" t="s">
        <v>844</v>
      </c>
      <c r="CM22" s="23">
        <v>8342</v>
      </c>
      <c r="CN22" s="20" t="s">
        <v>844</v>
      </c>
      <c r="CO22" s="23">
        <v>8342</v>
      </c>
      <c r="CP22" s="20" t="s">
        <v>844</v>
      </c>
      <c r="CQ22" s="23">
        <v>8342</v>
      </c>
      <c r="CR22" s="20" t="s">
        <v>844</v>
      </c>
      <c r="CS22" s="23">
        <v>8342</v>
      </c>
      <c r="CT22" s="20" t="s">
        <v>844</v>
      </c>
      <c r="CU22" s="23">
        <v>8342</v>
      </c>
      <c r="CV22" s="20" t="s">
        <v>844</v>
      </c>
      <c r="CW22" s="23">
        <v>8342</v>
      </c>
      <c r="CX22" s="20" t="s">
        <v>844</v>
      </c>
      <c r="CY22" s="23">
        <v>8342</v>
      </c>
      <c r="CZ22" s="20" t="s">
        <v>844</v>
      </c>
      <c r="DA22" s="23">
        <v>8342</v>
      </c>
      <c r="DB22" s="20" t="s">
        <v>844</v>
      </c>
      <c r="DC22" s="23">
        <v>8342</v>
      </c>
      <c r="DD22" s="20" t="s">
        <v>844</v>
      </c>
      <c r="DE22" s="23">
        <v>8342</v>
      </c>
      <c r="DF22" s="20" t="s">
        <v>844</v>
      </c>
      <c r="DG22" s="23">
        <v>8342</v>
      </c>
      <c r="DH22" s="20" t="s">
        <v>844</v>
      </c>
      <c r="DI22" s="23">
        <v>8342</v>
      </c>
      <c r="DJ22" s="20" t="s">
        <v>844</v>
      </c>
      <c r="DK22" s="23">
        <v>8342</v>
      </c>
      <c r="DL22" s="20" t="s">
        <v>844</v>
      </c>
      <c r="DM22" s="23">
        <v>8342</v>
      </c>
      <c r="DN22" s="20" t="s">
        <v>844</v>
      </c>
      <c r="DO22" s="23">
        <v>8342</v>
      </c>
      <c r="DP22" s="20" t="s">
        <v>844</v>
      </c>
      <c r="DQ22" s="23">
        <v>8342</v>
      </c>
      <c r="DR22" s="20" t="s">
        <v>844</v>
      </c>
      <c r="DS22" s="23">
        <v>8342</v>
      </c>
      <c r="DT22" s="20" t="s">
        <v>844</v>
      </c>
      <c r="DU22" s="23">
        <v>8342</v>
      </c>
      <c r="DV22" s="20" t="s">
        <v>844</v>
      </c>
      <c r="DW22" s="23">
        <v>8342</v>
      </c>
      <c r="DX22" s="20" t="s">
        <v>844</v>
      </c>
      <c r="DY22" s="23">
        <v>8342</v>
      </c>
      <c r="DZ22" s="20" t="s">
        <v>844</v>
      </c>
      <c r="EA22" s="23">
        <v>8342</v>
      </c>
      <c r="EB22" s="20" t="s">
        <v>844</v>
      </c>
      <c r="EC22" s="23">
        <v>8342</v>
      </c>
      <c r="ED22" s="20" t="s">
        <v>844</v>
      </c>
      <c r="EE22" s="23">
        <v>8342</v>
      </c>
      <c r="EF22" s="20" t="s">
        <v>844</v>
      </c>
      <c r="EG22" s="23">
        <v>8342</v>
      </c>
      <c r="EH22" s="20" t="s">
        <v>844</v>
      </c>
      <c r="EI22" s="23">
        <v>8342</v>
      </c>
      <c r="EJ22" s="20" t="s">
        <v>844</v>
      </c>
      <c r="EK22" s="23">
        <v>8342</v>
      </c>
      <c r="EL22" s="20" t="s">
        <v>844</v>
      </c>
      <c r="EM22" s="23">
        <v>8342</v>
      </c>
      <c r="EN22" s="20" t="s">
        <v>844</v>
      </c>
      <c r="EO22" s="23">
        <v>8342</v>
      </c>
      <c r="EP22" s="20" t="s">
        <v>844</v>
      </c>
      <c r="EQ22" s="23">
        <v>8342</v>
      </c>
      <c r="ER22" s="20" t="s">
        <v>844</v>
      </c>
      <c r="ES22" s="23">
        <v>8342</v>
      </c>
      <c r="ET22" s="20" t="s">
        <v>844</v>
      </c>
      <c r="EU22" s="23">
        <v>8342</v>
      </c>
      <c r="EV22" s="20" t="s">
        <v>844</v>
      </c>
      <c r="EW22" s="23">
        <v>8342</v>
      </c>
      <c r="EX22" s="20" t="s">
        <v>844</v>
      </c>
      <c r="EY22" s="23">
        <v>8342</v>
      </c>
      <c r="EZ22" s="20" t="s">
        <v>844</v>
      </c>
      <c r="FA22" s="23">
        <v>8342</v>
      </c>
      <c r="FB22" s="20" t="s">
        <v>844</v>
      </c>
      <c r="FC22" s="23">
        <v>8342</v>
      </c>
      <c r="FD22" s="20" t="s">
        <v>844</v>
      </c>
      <c r="FE22" s="23">
        <v>8342</v>
      </c>
      <c r="FF22" s="20" t="s">
        <v>844</v>
      </c>
      <c r="FG22" s="23">
        <v>8342</v>
      </c>
      <c r="FH22" s="20" t="s">
        <v>844</v>
      </c>
      <c r="FI22" s="23">
        <v>8342</v>
      </c>
      <c r="FJ22" s="20" t="s">
        <v>844</v>
      </c>
      <c r="FK22" s="23">
        <v>8342</v>
      </c>
      <c r="FL22" s="20" t="s">
        <v>844</v>
      </c>
      <c r="FM22" s="23">
        <v>8342</v>
      </c>
      <c r="FN22" s="20" t="s">
        <v>844</v>
      </c>
      <c r="FO22" s="23">
        <v>8342</v>
      </c>
      <c r="FP22" s="20" t="s">
        <v>844</v>
      </c>
      <c r="FQ22" s="23">
        <v>8342</v>
      </c>
      <c r="FR22" s="20" t="s">
        <v>844</v>
      </c>
      <c r="FS22" s="23">
        <v>8342</v>
      </c>
      <c r="FT22" s="20" t="s">
        <v>844</v>
      </c>
      <c r="FU22" s="23">
        <v>8342</v>
      </c>
      <c r="FV22" s="20" t="s">
        <v>844</v>
      </c>
      <c r="FW22" s="23">
        <v>8342</v>
      </c>
      <c r="FX22" s="20" t="s">
        <v>844</v>
      </c>
      <c r="FY22" s="23">
        <v>8342</v>
      </c>
      <c r="FZ22" s="20" t="s">
        <v>844</v>
      </c>
      <c r="GA22" s="23">
        <v>8342</v>
      </c>
      <c r="GB22" s="20" t="s">
        <v>844</v>
      </c>
      <c r="GC22" s="23">
        <v>8342</v>
      </c>
      <c r="GD22" s="20" t="s">
        <v>844</v>
      </c>
      <c r="GE22" s="23">
        <v>8342</v>
      </c>
      <c r="GF22" s="20" t="s">
        <v>844</v>
      </c>
      <c r="GG22" s="23">
        <v>8342</v>
      </c>
      <c r="GH22" s="20" t="s">
        <v>844</v>
      </c>
      <c r="GI22" s="23">
        <v>8342</v>
      </c>
      <c r="GJ22" s="20" t="s">
        <v>844</v>
      </c>
      <c r="GK22" s="23">
        <v>8342</v>
      </c>
      <c r="GL22" s="20" t="s">
        <v>844</v>
      </c>
      <c r="GM22" s="23">
        <v>8342</v>
      </c>
      <c r="GN22" s="20" t="s">
        <v>844</v>
      </c>
      <c r="GO22" s="23">
        <v>8342</v>
      </c>
      <c r="GP22" s="20" t="s">
        <v>844</v>
      </c>
      <c r="GQ22" s="23">
        <v>8342</v>
      </c>
      <c r="GR22" s="20" t="s">
        <v>844</v>
      </c>
      <c r="GS22" s="23">
        <v>8342</v>
      </c>
      <c r="GT22" s="20" t="s">
        <v>844</v>
      </c>
      <c r="GU22" s="23">
        <v>8342</v>
      </c>
      <c r="GV22" s="20" t="s">
        <v>844</v>
      </c>
      <c r="GW22" s="23">
        <v>8342</v>
      </c>
      <c r="GX22" s="20" t="s">
        <v>844</v>
      </c>
      <c r="GY22" s="23">
        <v>8342</v>
      </c>
      <c r="GZ22" s="20" t="s">
        <v>844</v>
      </c>
      <c r="HA22" s="23">
        <v>8342</v>
      </c>
      <c r="HB22" s="20" t="s">
        <v>844</v>
      </c>
      <c r="HC22" s="23">
        <v>8342</v>
      </c>
      <c r="HD22" s="20" t="s">
        <v>844</v>
      </c>
      <c r="HE22" s="23">
        <v>8342</v>
      </c>
      <c r="HF22" s="20" t="s">
        <v>844</v>
      </c>
      <c r="HG22" s="23">
        <v>8342</v>
      </c>
      <c r="HH22" s="20" t="s">
        <v>844</v>
      </c>
      <c r="HI22" s="23">
        <v>8342</v>
      </c>
      <c r="HJ22" s="20" t="s">
        <v>844</v>
      </c>
      <c r="HK22" s="23">
        <v>8342</v>
      </c>
      <c r="HL22" s="20" t="s">
        <v>844</v>
      </c>
      <c r="HM22" s="23">
        <v>8342</v>
      </c>
      <c r="HN22" s="20" t="s">
        <v>844</v>
      </c>
      <c r="HO22" s="23">
        <v>8342</v>
      </c>
      <c r="HP22" s="20" t="s">
        <v>844</v>
      </c>
      <c r="HQ22" s="23">
        <v>8342</v>
      </c>
      <c r="HR22" s="20" t="s">
        <v>844</v>
      </c>
      <c r="HS22" s="23">
        <v>8342</v>
      </c>
      <c r="HT22" s="20" t="s">
        <v>844</v>
      </c>
      <c r="HU22" s="23">
        <v>8342</v>
      </c>
      <c r="HV22" s="20" t="s">
        <v>844</v>
      </c>
      <c r="HW22" s="23">
        <v>8342</v>
      </c>
      <c r="HX22" s="20" t="s">
        <v>844</v>
      </c>
      <c r="HY22" s="23">
        <v>8342</v>
      </c>
      <c r="HZ22" s="20" t="s">
        <v>844</v>
      </c>
      <c r="IA22" s="23">
        <v>8342</v>
      </c>
      <c r="IB22" s="20" t="s">
        <v>844</v>
      </c>
      <c r="IC22" s="23">
        <v>8342</v>
      </c>
      <c r="ID22" s="20" t="s">
        <v>844</v>
      </c>
      <c r="IE22" s="23">
        <v>8342</v>
      </c>
      <c r="IF22" s="20" t="s">
        <v>844</v>
      </c>
      <c r="IG22" s="23">
        <v>8342</v>
      </c>
      <c r="IH22" s="20" t="s">
        <v>844</v>
      </c>
      <c r="II22" s="23">
        <v>8342</v>
      </c>
      <c r="IJ22" s="20" t="s">
        <v>844</v>
      </c>
      <c r="IK22" s="23">
        <v>8342</v>
      </c>
      <c r="IL22" s="20" t="s">
        <v>844</v>
      </c>
      <c r="IM22" s="23">
        <v>8342</v>
      </c>
      <c r="IN22" s="20" t="s">
        <v>844</v>
      </c>
      <c r="IO22" s="23">
        <v>8342</v>
      </c>
      <c r="IP22" s="20" t="s">
        <v>844</v>
      </c>
      <c r="IQ22" s="23">
        <v>8342</v>
      </c>
      <c r="IR22" s="20" t="s">
        <v>844</v>
      </c>
      <c r="IS22" s="23">
        <v>8342</v>
      </c>
      <c r="IT22" s="20" t="s">
        <v>844</v>
      </c>
      <c r="IU22" s="23">
        <v>8342</v>
      </c>
      <c r="IV22" s="20" t="s">
        <v>844</v>
      </c>
      <c r="IW22" s="23">
        <v>8342</v>
      </c>
      <c r="IX22" s="20" t="s">
        <v>844</v>
      </c>
      <c r="IY22" s="23">
        <v>8342</v>
      </c>
      <c r="IZ22" s="20" t="s">
        <v>844</v>
      </c>
      <c r="JA22" s="23">
        <v>8342</v>
      </c>
      <c r="JB22" s="20" t="s">
        <v>844</v>
      </c>
      <c r="JC22" s="23">
        <v>8342</v>
      </c>
      <c r="JD22" s="20" t="s">
        <v>844</v>
      </c>
      <c r="JE22" s="23">
        <v>8342</v>
      </c>
      <c r="JF22" s="20" t="s">
        <v>844</v>
      </c>
      <c r="JG22" s="23">
        <v>8342</v>
      </c>
      <c r="JH22" s="20" t="s">
        <v>844</v>
      </c>
      <c r="JI22" s="23">
        <v>8342</v>
      </c>
      <c r="JJ22" s="20" t="s">
        <v>844</v>
      </c>
      <c r="JK22" s="23">
        <v>8342</v>
      </c>
      <c r="JL22" s="20" t="s">
        <v>844</v>
      </c>
      <c r="JM22" s="23">
        <v>8342</v>
      </c>
      <c r="JN22" s="20" t="s">
        <v>844</v>
      </c>
      <c r="JO22" s="23">
        <v>8342</v>
      </c>
      <c r="JP22" s="20" t="s">
        <v>844</v>
      </c>
      <c r="JQ22" s="23">
        <v>8342</v>
      </c>
      <c r="JR22" s="20" t="s">
        <v>844</v>
      </c>
      <c r="JS22" s="23">
        <v>8342</v>
      </c>
      <c r="JT22" s="20" t="s">
        <v>844</v>
      </c>
      <c r="JU22" s="23">
        <v>8342</v>
      </c>
      <c r="JV22" s="20" t="s">
        <v>844</v>
      </c>
      <c r="JW22" s="23">
        <v>8342</v>
      </c>
      <c r="JX22" s="20" t="s">
        <v>844</v>
      </c>
      <c r="JY22" s="23">
        <v>8342</v>
      </c>
      <c r="JZ22" s="20" t="s">
        <v>844</v>
      </c>
      <c r="KA22" s="23">
        <v>8342</v>
      </c>
      <c r="KB22" s="20" t="s">
        <v>844</v>
      </c>
      <c r="KC22" s="23">
        <v>8342</v>
      </c>
      <c r="KD22" s="20" t="s">
        <v>844</v>
      </c>
      <c r="KE22" s="23">
        <v>8342</v>
      </c>
      <c r="KF22" s="20" t="s">
        <v>844</v>
      </c>
      <c r="KG22" s="23">
        <v>8342</v>
      </c>
      <c r="KH22" s="20" t="s">
        <v>844</v>
      </c>
      <c r="KI22" s="23">
        <v>8342</v>
      </c>
      <c r="KJ22" s="20" t="s">
        <v>844</v>
      </c>
      <c r="KK22" s="23">
        <v>8342</v>
      </c>
      <c r="KL22" s="20" t="s">
        <v>844</v>
      </c>
      <c r="KM22" s="23">
        <v>8342</v>
      </c>
      <c r="KN22" s="20" t="s">
        <v>844</v>
      </c>
      <c r="KO22" s="23">
        <v>8342</v>
      </c>
      <c r="KP22" s="20" t="s">
        <v>844</v>
      </c>
      <c r="KQ22" s="23">
        <v>8342</v>
      </c>
      <c r="KR22" s="20" t="s">
        <v>844</v>
      </c>
      <c r="KS22" s="23">
        <v>8342</v>
      </c>
      <c r="KT22" s="20" t="s">
        <v>844</v>
      </c>
      <c r="KU22" s="23">
        <v>8342</v>
      </c>
      <c r="KV22" s="20" t="s">
        <v>844</v>
      </c>
      <c r="KW22" s="23">
        <v>8342</v>
      </c>
      <c r="KX22" s="20" t="s">
        <v>844</v>
      </c>
      <c r="KY22" s="23">
        <v>8342</v>
      </c>
      <c r="KZ22" s="20" t="s">
        <v>844</v>
      </c>
      <c r="LA22" s="23">
        <v>8342</v>
      </c>
      <c r="LB22" s="20" t="s">
        <v>844</v>
      </c>
      <c r="LC22" s="23">
        <v>8342</v>
      </c>
      <c r="LD22" s="20" t="s">
        <v>844</v>
      </c>
      <c r="LE22" s="23">
        <v>8342</v>
      </c>
      <c r="LF22" s="20" t="s">
        <v>844</v>
      </c>
      <c r="LG22" s="23">
        <v>8342</v>
      </c>
      <c r="LH22" s="20" t="s">
        <v>844</v>
      </c>
      <c r="LI22" s="23">
        <v>8342</v>
      </c>
      <c r="LJ22" s="20" t="s">
        <v>844</v>
      </c>
      <c r="LK22" s="23">
        <v>8342</v>
      </c>
      <c r="LL22" s="20" t="s">
        <v>844</v>
      </c>
      <c r="LM22" s="23">
        <v>8342</v>
      </c>
      <c r="LN22" s="20" t="s">
        <v>844</v>
      </c>
      <c r="LO22" s="23">
        <v>8342</v>
      </c>
      <c r="LP22" s="20" t="s">
        <v>844</v>
      </c>
      <c r="LQ22" s="23">
        <v>8342</v>
      </c>
      <c r="LR22" s="20" t="s">
        <v>844</v>
      </c>
      <c r="LS22" s="23">
        <v>8342</v>
      </c>
      <c r="LT22" s="20" t="s">
        <v>844</v>
      </c>
      <c r="LU22" s="23">
        <v>8342</v>
      </c>
      <c r="LV22" s="20" t="s">
        <v>844</v>
      </c>
      <c r="LW22" s="23">
        <v>8342</v>
      </c>
      <c r="LX22" s="20" t="s">
        <v>844</v>
      </c>
      <c r="LY22" s="23">
        <v>8342</v>
      </c>
      <c r="LZ22" s="20" t="s">
        <v>844</v>
      </c>
      <c r="MA22" s="23">
        <v>8342</v>
      </c>
      <c r="MB22" s="20" t="s">
        <v>844</v>
      </c>
      <c r="MC22" s="23">
        <v>8342</v>
      </c>
      <c r="MD22" s="20" t="s">
        <v>844</v>
      </c>
      <c r="ME22" s="23">
        <v>8342</v>
      </c>
      <c r="MF22" s="20" t="s">
        <v>844</v>
      </c>
      <c r="MG22" s="23">
        <v>8342</v>
      </c>
      <c r="MH22" s="20" t="s">
        <v>844</v>
      </c>
      <c r="MI22" s="23">
        <v>8342</v>
      </c>
      <c r="MJ22" s="20" t="s">
        <v>844</v>
      </c>
      <c r="MK22" s="23">
        <v>8342</v>
      </c>
      <c r="ML22" s="20" t="s">
        <v>844</v>
      </c>
      <c r="MM22" s="23">
        <v>8342</v>
      </c>
      <c r="MN22" s="20" t="s">
        <v>844</v>
      </c>
      <c r="MO22" s="23">
        <v>8342</v>
      </c>
      <c r="MP22" s="20" t="s">
        <v>844</v>
      </c>
      <c r="MQ22" s="23">
        <v>8342</v>
      </c>
      <c r="MR22" s="20" t="s">
        <v>844</v>
      </c>
      <c r="MS22" s="23">
        <v>8342</v>
      </c>
      <c r="MT22" s="20" t="s">
        <v>844</v>
      </c>
      <c r="MU22" s="23">
        <v>8342</v>
      </c>
      <c r="MV22" s="20" t="s">
        <v>844</v>
      </c>
      <c r="MW22" s="23">
        <v>8342</v>
      </c>
      <c r="MX22" s="20" t="s">
        <v>844</v>
      </c>
      <c r="MY22" s="23">
        <v>8342</v>
      </c>
      <c r="MZ22" s="20" t="s">
        <v>844</v>
      </c>
      <c r="NA22" s="23">
        <v>8342</v>
      </c>
      <c r="NB22" s="20" t="s">
        <v>844</v>
      </c>
      <c r="NC22" s="23">
        <v>8342</v>
      </c>
      <c r="ND22" s="20" t="s">
        <v>844</v>
      </c>
      <c r="NE22" s="23">
        <v>8342</v>
      </c>
      <c r="NF22" s="20" t="s">
        <v>844</v>
      </c>
      <c r="NG22" s="23">
        <v>8342</v>
      </c>
      <c r="NH22" s="20" t="s">
        <v>844</v>
      </c>
      <c r="NI22" s="23">
        <v>8342</v>
      </c>
      <c r="NJ22" s="20" t="s">
        <v>844</v>
      </c>
      <c r="NK22" s="23">
        <v>8342</v>
      </c>
      <c r="NL22" s="20" t="s">
        <v>844</v>
      </c>
      <c r="NM22" s="23">
        <v>8342</v>
      </c>
      <c r="NN22" s="20" t="s">
        <v>844</v>
      </c>
      <c r="NO22" s="23">
        <v>8342</v>
      </c>
      <c r="NP22" s="20" t="s">
        <v>844</v>
      </c>
      <c r="NQ22" s="23">
        <v>8342</v>
      </c>
      <c r="NR22" s="20" t="s">
        <v>844</v>
      </c>
      <c r="NS22" s="23">
        <v>8342</v>
      </c>
      <c r="NT22" s="20" t="s">
        <v>844</v>
      </c>
      <c r="NU22" s="23">
        <v>8342</v>
      </c>
      <c r="NV22" s="20" t="s">
        <v>844</v>
      </c>
      <c r="NW22" s="23">
        <v>8342</v>
      </c>
      <c r="NX22" s="20" t="s">
        <v>844</v>
      </c>
      <c r="NY22" s="23">
        <v>8342</v>
      </c>
      <c r="NZ22" s="20" t="s">
        <v>844</v>
      </c>
      <c r="OA22" s="23">
        <v>8342</v>
      </c>
      <c r="OB22" s="20" t="s">
        <v>844</v>
      </c>
      <c r="OC22" s="23">
        <v>8342</v>
      </c>
      <c r="OD22" s="20" t="s">
        <v>844</v>
      </c>
      <c r="OE22" s="23">
        <v>8342</v>
      </c>
      <c r="OF22" s="20" t="s">
        <v>844</v>
      </c>
      <c r="OG22" s="23">
        <v>8342</v>
      </c>
      <c r="OH22" s="20" t="s">
        <v>844</v>
      </c>
      <c r="OI22" s="23">
        <v>8342</v>
      </c>
      <c r="OJ22" s="20" t="s">
        <v>844</v>
      </c>
      <c r="OK22" s="23">
        <v>8342</v>
      </c>
      <c r="OL22" s="20" t="s">
        <v>844</v>
      </c>
      <c r="OM22" s="23">
        <v>8342</v>
      </c>
      <c r="ON22" s="20" t="s">
        <v>844</v>
      </c>
      <c r="OO22" s="23">
        <v>8342</v>
      </c>
      <c r="OP22" s="20" t="s">
        <v>844</v>
      </c>
      <c r="OQ22" s="23">
        <v>8342</v>
      </c>
      <c r="OR22" s="20" t="s">
        <v>844</v>
      </c>
      <c r="OS22" s="23">
        <v>8342</v>
      </c>
      <c r="OT22" s="20" t="s">
        <v>844</v>
      </c>
      <c r="OU22" s="23">
        <v>8342</v>
      </c>
      <c r="OV22" s="20" t="s">
        <v>844</v>
      </c>
      <c r="OW22" s="23">
        <v>8342</v>
      </c>
      <c r="OX22" s="20" t="s">
        <v>844</v>
      </c>
      <c r="OY22" s="23">
        <v>8342</v>
      </c>
      <c r="OZ22" s="20" t="s">
        <v>844</v>
      </c>
      <c r="PA22" s="23">
        <v>8342</v>
      </c>
      <c r="PB22" s="20" t="s">
        <v>844</v>
      </c>
      <c r="PC22" s="23">
        <v>8342</v>
      </c>
      <c r="PD22" s="20" t="s">
        <v>844</v>
      </c>
      <c r="PE22" s="23">
        <v>8342</v>
      </c>
      <c r="PF22" s="20" t="s">
        <v>844</v>
      </c>
      <c r="PG22" s="23">
        <v>8342</v>
      </c>
      <c r="PH22" s="20" t="s">
        <v>844</v>
      </c>
      <c r="PI22" s="23">
        <v>8342</v>
      </c>
      <c r="PJ22" s="20" t="s">
        <v>844</v>
      </c>
      <c r="PK22" s="23">
        <v>8342</v>
      </c>
      <c r="PL22" s="20" t="s">
        <v>844</v>
      </c>
      <c r="PM22" s="23">
        <v>8342</v>
      </c>
      <c r="PN22" s="20" t="s">
        <v>844</v>
      </c>
      <c r="PO22" s="23">
        <v>8342</v>
      </c>
      <c r="PP22" s="20" t="s">
        <v>844</v>
      </c>
      <c r="PQ22" s="23">
        <v>8342</v>
      </c>
      <c r="PR22" s="20" t="s">
        <v>844</v>
      </c>
      <c r="PS22" s="23">
        <v>8342</v>
      </c>
      <c r="PT22" s="20" t="s">
        <v>844</v>
      </c>
      <c r="PU22" s="23">
        <v>8342</v>
      </c>
      <c r="PV22" s="20" t="s">
        <v>844</v>
      </c>
      <c r="PW22" s="23">
        <v>8342</v>
      </c>
      <c r="PX22" s="20" t="s">
        <v>844</v>
      </c>
      <c r="PY22" s="23">
        <v>8342</v>
      </c>
      <c r="PZ22" s="20" t="s">
        <v>844</v>
      </c>
      <c r="QA22" s="23">
        <v>8342</v>
      </c>
      <c r="QB22" s="20" t="s">
        <v>844</v>
      </c>
      <c r="QC22" s="23">
        <v>8342</v>
      </c>
      <c r="QD22" s="20" t="s">
        <v>844</v>
      </c>
      <c r="QE22" s="23">
        <v>8342</v>
      </c>
      <c r="QF22" s="20" t="s">
        <v>844</v>
      </c>
      <c r="QG22" s="23">
        <v>8342</v>
      </c>
      <c r="QH22" s="20" t="s">
        <v>844</v>
      </c>
      <c r="QI22" s="23">
        <v>8342</v>
      </c>
      <c r="QJ22" s="20" t="s">
        <v>844</v>
      </c>
      <c r="QK22" s="23">
        <v>8342</v>
      </c>
      <c r="QL22" s="20" t="s">
        <v>844</v>
      </c>
      <c r="QM22" s="23">
        <v>8342</v>
      </c>
      <c r="QN22" s="20" t="s">
        <v>844</v>
      </c>
      <c r="QO22" s="23">
        <v>8342</v>
      </c>
      <c r="QP22" s="20" t="s">
        <v>844</v>
      </c>
      <c r="QQ22" s="23">
        <v>8342</v>
      </c>
      <c r="QR22" s="20" t="s">
        <v>844</v>
      </c>
      <c r="QS22" s="23">
        <v>8342</v>
      </c>
      <c r="QT22" s="20" t="s">
        <v>844</v>
      </c>
      <c r="QU22" s="23">
        <v>8342</v>
      </c>
      <c r="QV22" s="20" t="s">
        <v>844</v>
      </c>
      <c r="QW22" s="23">
        <v>8342</v>
      </c>
      <c r="QX22" s="20" t="s">
        <v>844</v>
      </c>
      <c r="QY22" s="23">
        <v>8342</v>
      </c>
      <c r="QZ22" s="20" t="s">
        <v>844</v>
      </c>
      <c r="RA22" s="23">
        <v>8342</v>
      </c>
      <c r="RB22" s="20" t="s">
        <v>844</v>
      </c>
      <c r="RC22" s="23">
        <v>8342</v>
      </c>
      <c r="RD22" s="20" t="s">
        <v>844</v>
      </c>
      <c r="RE22" s="23">
        <v>8342</v>
      </c>
      <c r="RF22" s="20" t="s">
        <v>844</v>
      </c>
      <c r="RG22" s="23">
        <v>8342</v>
      </c>
      <c r="RH22" s="20" t="s">
        <v>844</v>
      </c>
      <c r="RI22" s="23">
        <v>8342</v>
      </c>
      <c r="RJ22" s="20" t="s">
        <v>844</v>
      </c>
      <c r="RK22" s="23">
        <v>8342</v>
      </c>
      <c r="RL22" s="20" t="s">
        <v>844</v>
      </c>
      <c r="RM22" s="23">
        <v>8342</v>
      </c>
      <c r="RN22" s="20" t="s">
        <v>844</v>
      </c>
      <c r="RO22" s="23">
        <v>8342</v>
      </c>
      <c r="RP22" s="20" t="s">
        <v>844</v>
      </c>
      <c r="RQ22" s="23">
        <v>8342</v>
      </c>
      <c r="RR22" s="20" t="s">
        <v>844</v>
      </c>
      <c r="RS22" s="23">
        <v>8342</v>
      </c>
      <c r="RT22" s="20" t="s">
        <v>844</v>
      </c>
      <c r="RU22" s="23">
        <v>8342</v>
      </c>
      <c r="RV22" s="20" t="s">
        <v>844</v>
      </c>
      <c r="RW22" s="23">
        <v>8342</v>
      </c>
      <c r="RX22" s="20" t="s">
        <v>844</v>
      </c>
      <c r="RY22" s="23">
        <v>8342</v>
      </c>
      <c r="RZ22" s="20" t="s">
        <v>844</v>
      </c>
      <c r="SA22" s="23">
        <v>8342</v>
      </c>
      <c r="SB22" s="20" t="s">
        <v>844</v>
      </c>
      <c r="SC22" s="23">
        <v>8342</v>
      </c>
      <c r="SD22" s="20" t="s">
        <v>844</v>
      </c>
      <c r="SE22" s="23">
        <v>8342</v>
      </c>
      <c r="SF22" s="20" t="s">
        <v>844</v>
      </c>
      <c r="SG22" s="23">
        <v>8342</v>
      </c>
      <c r="SH22" s="20" t="s">
        <v>844</v>
      </c>
      <c r="SI22" s="23">
        <v>8342</v>
      </c>
      <c r="SJ22" s="20" t="s">
        <v>844</v>
      </c>
      <c r="SK22" s="23">
        <v>8342</v>
      </c>
      <c r="SL22" s="20" t="s">
        <v>844</v>
      </c>
      <c r="SM22" s="23">
        <v>8342</v>
      </c>
      <c r="SN22" s="20" t="s">
        <v>844</v>
      </c>
      <c r="SO22" s="23">
        <v>8342</v>
      </c>
      <c r="SP22" s="20" t="s">
        <v>844</v>
      </c>
      <c r="SQ22" s="23">
        <v>8342</v>
      </c>
      <c r="SR22" s="20" t="s">
        <v>844</v>
      </c>
      <c r="SS22" s="23">
        <v>8342</v>
      </c>
      <c r="ST22" s="20" t="s">
        <v>844</v>
      </c>
      <c r="SU22" s="23">
        <v>8342</v>
      </c>
      <c r="SV22" s="20" t="s">
        <v>844</v>
      </c>
      <c r="SW22" s="23">
        <v>8342</v>
      </c>
      <c r="SX22" s="20" t="s">
        <v>844</v>
      </c>
      <c r="SY22" s="23">
        <v>8342</v>
      </c>
      <c r="SZ22" s="20" t="s">
        <v>844</v>
      </c>
      <c r="TA22" s="23">
        <v>8342</v>
      </c>
      <c r="TB22" s="20" t="s">
        <v>844</v>
      </c>
      <c r="TC22" s="23">
        <v>8342</v>
      </c>
      <c r="TD22" s="20" t="s">
        <v>844</v>
      </c>
      <c r="TE22" s="23">
        <v>8342</v>
      </c>
      <c r="TF22" s="20" t="s">
        <v>844</v>
      </c>
      <c r="TG22" s="23">
        <v>8342</v>
      </c>
      <c r="TH22" s="20" t="s">
        <v>844</v>
      </c>
      <c r="TI22" s="23">
        <v>8342</v>
      </c>
      <c r="TJ22" s="20" t="s">
        <v>844</v>
      </c>
      <c r="TK22" s="23">
        <v>8342</v>
      </c>
      <c r="TL22" s="20" t="s">
        <v>844</v>
      </c>
      <c r="TM22" s="23">
        <v>8342</v>
      </c>
      <c r="TN22" s="20" t="s">
        <v>844</v>
      </c>
      <c r="TO22" s="23">
        <v>8342</v>
      </c>
      <c r="TP22" s="20" t="s">
        <v>844</v>
      </c>
      <c r="TQ22" s="23">
        <v>8342</v>
      </c>
      <c r="TR22" s="20" t="s">
        <v>844</v>
      </c>
      <c r="TS22" s="23">
        <v>8342</v>
      </c>
      <c r="TT22" s="20" t="s">
        <v>844</v>
      </c>
      <c r="TU22" s="23">
        <v>8342</v>
      </c>
      <c r="TV22" s="20" t="s">
        <v>844</v>
      </c>
      <c r="TW22" s="23">
        <v>8342</v>
      </c>
      <c r="TX22" s="20" t="s">
        <v>844</v>
      </c>
      <c r="TY22" s="23">
        <v>8342</v>
      </c>
      <c r="TZ22" s="20" t="s">
        <v>844</v>
      </c>
      <c r="UA22" s="23">
        <v>8342</v>
      </c>
      <c r="UB22" s="20" t="s">
        <v>844</v>
      </c>
      <c r="UC22" s="23">
        <v>8342</v>
      </c>
      <c r="UD22" s="20" t="s">
        <v>844</v>
      </c>
      <c r="UE22" s="23">
        <v>8342</v>
      </c>
      <c r="UF22" s="20" t="s">
        <v>844</v>
      </c>
      <c r="UG22" s="23">
        <v>8342</v>
      </c>
      <c r="UH22" s="20" t="s">
        <v>844</v>
      </c>
      <c r="UI22" s="23">
        <v>8342</v>
      </c>
      <c r="UJ22" s="20" t="s">
        <v>844</v>
      </c>
      <c r="UK22" s="23">
        <v>8342</v>
      </c>
      <c r="UL22" s="20" t="s">
        <v>844</v>
      </c>
      <c r="UM22" s="23">
        <v>8342</v>
      </c>
      <c r="UN22" s="20" t="s">
        <v>844</v>
      </c>
      <c r="UO22" s="23">
        <v>8342</v>
      </c>
      <c r="UP22" s="20" t="s">
        <v>844</v>
      </c>
      <c r="UQ22" s="23">
        <v>8342</v>
      </c>
      <c r="UR22" s="20" t="s">
        <v>844</v>
      </c>
      <c r="US22" s="23">
        <v>8342</v>
      </c>
      <c r="UT22" s="20" t="s">
        <v>844</v>
      </c>
      <c r="UU22" s="23">
        <v>8342</v>
      </c>
      <c r="UV22" s="20" t="s">
        <v>844</v>
      </c>
      <c r="UW22" s="23">
        <v>8342</v>
      </c>
      <c r="UX22" s="20" t="s">
        <v>844</v>
      </c>
      <c r="UY22" s="23">
        <v>8342</v>
      </c>
      <c r="UZ22" s="20" t="s">
        <v>844</v>
      </c>
      <c r="VA22" s="23">
        <v>8342</v>
      </c>
      <c r="VB22" s="20" t="s">
        <v>844</v>
      </c>
      <c r="VC22" s="23">
        <v>8342</v>
      </c>
      <c r="VD22" s="20" t="s">
        <v>844</v>
      </c>
      <c r="VE22" s="23">
        <v>8342</v>
      </c>
      <c r="VF22" s="20" t="s">
        <v>844</v>
      </c>
      <c r="VG22" s="23">
        <v>8342</v>
      </c>
      <c r="VH22" s="20" t="s">
        <v>844</v>
      </c>
      <c r="VI22" s="23">
        <v>8342</v>
      </c>
      <c r="VJ22" s="20" t="s">
        <v>844</v>
      </c>
      <c r="VK22" s="23">
        <v>8342</v>
      </c>
      <c r="VL22" s="20" t="s">
        <v>844</v>
      </c>
      <c r="VM22" s="23">
        <v>8342</v>
      </c>
      <c r="VN22" s="20" t="s">
        <v>844</v>
      </c>
      <c r="VO22" s="23">
        <v>8342</v>
      </c>
      <c r="VP22" s="20" t="s">
        <v>844</v>
      </c>
      <c r="VQ22" s="23">
        <v>8342</v>
      </c>
      <c r="VR22" s="20" t="s">
        <v>844</v>
      </c>
      <c r="VS22" s="23">
        <v>8342</v>
      </c>
      <c r="VT22" s="20" t="s">
        <v>844</v>
      </c>
      <c r="VU22" s="23">
        <v>8342</v>
      </c>
      <c r="VV22" s="20" t="s">
        <v>844</v>
      </c>
      <c r="VW22" s="23">
        <v>8342</v>
      </c>
      <c r="VX22" s="20" t="s">
        <v>844</v>
      </c>
      <c r="VY22" s="23">
        <v>8342</v>
      </c>
      <c r="VZ22" s="20" t="s">
        <v>844</v>
      </c>
      <c r="WA22" s="23">
        <v>8342</v>
      </c>
      <c r="WB22" s="20" t="s">
        <v>844</v>
      </c>
      <c r="WC22" s="23">
        <v>8342</v>
      </c>
      <c r="WD22" s="20" t="s">
        <v>844</v>
      </c>
      <c r="WE22" s="23">
        <v>8342</v>
      </c>
      <c r="WF22" s="20" t="s">
        <v>844</v>
      </c>
      <c r="WG22" s="23">
        <v>8342</v>
      </c>
      <c r="WH22" s="20" t="s">
        <v>844</v>
      </c>
      <c r="WI22" s="23">
        <v>8342</v>
      </c>
      <c r="WJ22" s="20" t="s">
        <v>844</v>
      </c>
      <c r="WK22" s="23">
        <v>8342</v>
      </c>
      <c r="WL22" s="20" t="s">
        <v>844</v>
      </c>
      <c r="WM22" s="23">
        <v>8342</v>
      </c>
      <c r="WN22" s="20" t="s">
        <v>844</v>
      </c>
      <c r="WO22" s="23">
        <v>8342</v>
      </c>
      <c r="WP22" s="20" t="s">
        <v>844</v>
      </c>
      <c r="WQ22" s="23">
        <v>8342</v>
      </c>
      <c r="WR22" s="20" t="s">
        <v>844</v>
      </c>
      <c r="WS22" s="23">
        <v>8342</v>
      </c>
      <c r="WT22" s="20" t="s">
        <v>844</v>
      </c>
      <c r="WU22" s="23">
        <v>8342</v>
      </c>
      <c r="WV22" s="20" t="s">
        <v>844</v>
      </c>
      <c r="WW22" s="23">
        <v>8342</v>
      </c>
      <c r="WX22" s="20" t="s">
        <v>844</v>
      </c>
      <c r="WY22" s="23">
        <v>8342</v>
      </c>
      <c r="WZ22" s="20" t="s">
        <v>844</v>
      </c>
      <c r="XA22" s="23">
        <v>8342</v>
      </c>
      <c r="XB22" s="20" t="s">
        <v>844</v>
      </c>
      <c r="XC22" s="23">
        <v>8342</v>
      </c>
      <c r="XD22" s="20" t="s">
        <v>844</v>
      </c>
      <c r="XE22" s="23">
        <v>8342</v>
      </c>
      <c r="XF22" s="20" t="s">
        <v>844</v>
      </c>
      <c r="XG22" s="23">
        <v>8342</v>
      </c>
      <c r="XH22" s="20" t="s">
        <v>844</v>
      </c>
      <c r="XI22" s="23">
        <v>8342</v>
      </c>
      <c r="XJ22" s="20" t="s">
        <v>844</v>
      </c>
      <c r="XK22" s="23">
        <v>8342</v>
      </c>
      <c r="XL22" s="20" t="s">
        <v>844</v>
      </c>
      <c r="XM22" s="23">
        <v>8342</v>
      </c>
      <c r="XN22" s="20" t="s">
        <v>844</v>
      </c>
      <c r="XO22" s="23">
        <v>8342</v>
      </c>
      <c r="XP22" s="20" t="s">
        <v>844</v>
      </c>
      <c r="XQ22" s="23">
        <v>8342</v>
      </c>
      <c r="XR22" s="20" t="s">
        <v>844</v>
      </c>
      <c r="XS22" s="23">
        <v>8342</v>
      </c>
      <c r="XT22" s="20" t="s">
        <v>844</v>
      </c>
      <c r="XU22" s="23">
        <v>8342</v>
      </c>
      <c r="XV22" s="20" t="s">
        <v>844</v>
      </c>
      <c r="XW22" s="23">
        <v>8342</v>
      </c>
      <c r="XX22" s="20" t="s">
        <v>844</v>
      </c>
      <c r="XY22" s="23">
        <v>8342</v>
      </c>
      <c r="XZ22" s="20" t="s">
        <v>844</v>
      </c>
      <c r="YA22" s="23">
        <v>8342</v>
      </c>
      <c r="YB22" s="20" t="s">
        <v>844</v>
      </c>
      <c r="YC22" s="23">
        <v>8342</v>
      </c>
      <c r="YD22" s="20" t="s">
        <v>844</v>
      </c>
      <c r="YE22" s="23">
        <v>8342</v>
      </c>
      <c r="YF22" s="20" t="s">
        <v>844</v>
      </c>
      <c r="YG22" s="23">
        <v>8342</v>
      </c>
      <c r="YH22" s="20" t="s">
        <v>844</v>
      </c>
      <c r="YI22" s="23">
        <v>8342</v>
      </c>
      <c r="YJ22" s="20" t="s">
        <v>844</v>
      </c>
      <c r="YK22" s="23">
        <v>8342</v>
      </c>
      <c r="YL22" s="20" t="s">
        <v>844</v>
      </c>
      <c r="YM22" s="23">
        <v>8342</v>
      </c>
      <c r="YN22" s="20" t="s">
        <v>844</v>
      </c>
      <c r="YO22" s="23">
        <v>8342</v>
      </c>
      <c r="YP22" s="20" t="s">
        <v>844</v>
      </c>
      <c r="YQ22" s="23">
        <v>8342</v>
      </c>
      <c r="YR22" s="20" t="s">
        <v>844</v>
      </c>
      <c r="YS22" s="23">
        <v>8342</v>
      </c>
      <c r="YT22" s="20" t="s">
        <v>844</v>
      </c>
      <c r="YU22" s="23">
        <v>8342</v>
      </c>
      <c r="YV22" s="20" t="s">
        <v>844</v>
      </c>
      <c r="YW22" s="23">
        <v>8342</v>
      </c>
      <c r="YX22" s="20" t="s">
        <v>844</v>
      </c>
      <c r="YY22" s="23">
        <v>8342</v>
      </c>
      <c r="YZ22" s="20" t="s">
        <v>844</v>
      </c>
      <c r="ZA22" s="23">
        <v>8342</v>
      </c>
      <c r="ZB22" s="20" t="s">
        <v>844</v>
      </c>
      <c r="ZC22" s="23">
        <v>8342</v>
      </c>
      <c r="ZD22" s="20" t="s">
        <v>844</v>
      </c>
      <c r="ZE22" s="23">
        <v>8342</v>
      </c>
      <c r="ZF22" s="20" t="s">
        <v>844</v>
      </c>
      <c r="ZG22" s="23">
        <v>8342</v>
      </c>
      <c r="ZH22" s="20" t="s">
        <v>844</v>
      </c>
      <c r="ZI22" s="23">
        <v>8342</v>
      </c>
      <c r="ZJ22" s="20" t="s">
        <v>844</v>
      </c>
      <c r="ZK22" s="23">
        <v>8342</v>
      </c>
      <c r="ZL22" s="20" t="s">
        <v>844</v>
      </c>
      <c r="ZM22" s="23">
        <v>8342</v>
      </c>
      <c r="ZN22" s="20" t="s">
        <v>844</v>
      </c>
      <c r="ZO22" s="23">
        <v>8342</v>
      </c>
      <c r="ZP22" s="20" t="s">
        <v>844</v>
      </c>
      <c r="ZQ22" s="23">
        <v>8342</v>
      </c>
      <c r="ZR22" s="20" t="s">
        <v>844</v>
      </c>
      <c r="ZS22" s="23">
        <v>8342</v>
      </c>
      <c r="ZT22" s="20" t="s">
        <v>844</v>
      </c>
      <c r="ZU22" s="23">
        <v>8342</v>
      </c>
      <c r="ZV22" s="20" t="s">
        <v>844</v>
      </c>
      <c r="ZW22" s="23">
        <v>8342</v>
      </c>
      <c r="ZX22" s="20" t="s">
        <v>844</v>
      </c>
      <c r="ZY22" s="23">
        <v>8342</v>
      </c>
      <c r="ZZ22" s="20" t="s">
        <v>844</v>
      </c>
      <c r="AAA22" s="23">
        <v>8342</v>
      </c>
      <c r="AAB22" s="20" t="s">
        <v>844</v>
      </c>
      <c r="AAC22" s="23">
        <v>8342</v>
      </c>
      <c r="AAD22" s="20" t="s">
        <v>844</v>
      </c>
      <c r="AAE22" s="23">
        <v>8342</v>
      </c>
      <c r="AAF22" s="20" t="s">
        <v>844</v>
      </c>
      <c r="AAG22" s="23">
        <v>8342</v>
      </c>
      <c r="AAH22" s="20" t="s">
        <v>844</v>
      </c>
      <c r="AAI22" s="23">
        <v>8342</v>
      </c>
      <c r="AAJ22" s="20" t="s">
        <v>844</v>
      </c>
      <c r="AAK22" s="23">
        <v>8342</v>
      </c>
      <c r="AAL22" s="20" t="s">
        <v>844</v>
      </c>
      <c r="AAM22" s="23">
        <v>8342</v>
      </c>
      <c r="AAN22" s="20" t="s">
        <v>844</v>
      </c>
      <c r="AAO22" s="23">
        <v>8342</v>
      </c>
      <c r="AAP22" s="20" t="s">
        <v>844</v>
      </c>
      <c r="AAQ22" s="23">
        <v>8342</v>
      </c>
      <c r="AAR22" s="20" t="s">
        <v>844</v>
      </c>
      <c r="AAS22" s="23">
        <v>8342</v>
      </c>
      <c r="AAT22" s="20" t="s">
        <v>844</v>
      </c>
      <c r="AAU22" s="23">
        <v>8342</v>
      </c>
      <c r="AAV22" s="20" t="s">
        <v>844</v>
      </c>
      <c r="AAW22" s="23">
        <v>8342</v>
      </c>
      <c r="AAX22" s="20" t="s">
        <v>844</v>
      </c>
      <c r="AAY22" s="23">
        <v>8342</v>
      </c>
      <c r="AAZ22" s="20" t="s">
        <v>844</v>
      </c>
      <c r="ABA22" s="23">
        <v>8342</v>
      </c>
      <c r="ABB22" s="20" t="s">
        <v>844</v>
      </c>
      <c r="ABC22" s="23">
        <v>8342</v>
      </c>
      <c r="ABD22" s="20" t="s">
        <v>844</v>
      </c>
      <c r="ABE22" s="23">
        <v>8342</v>
      </c>
      <c r="ABF22" s="20" t="s">
        <v>844</v>
      </c>
      <c r="ABG22" s="23">
        <v>8342</v>
      </c>
      <c r="ABH22" s="20" t="s">
        <v>844</v>
      </c>
      <c r="ABI22" s="23">
        <v>8342</v>
      </c>
      <c r="ABJ22" s="20" t="s">
        <v>844</v>
      </c>
      <c r="ABK22" s="23">
        <v>8342</v>
      </c>
      <c r="ABL22" s="20" t="s">
        <v>844</v>
      </c>
      <c r="ABM22" s="23">
        <v>8342</v>
      </c>
      <c r="ABN22" s="20" t="s">
        <v>844</v>
      </c>
      <c r="ABO22" s="23">
        <v>8342</v>
      </c>
      <c r="ABP22" s="20" t="s">
        <v>844</v>
      </c>
      <c r="ABQ22" s="23">
        <v>8342</v>
      </c>
      <c r="ABR22" s="20" t="s">
        <v>844</v>
      </c>
      <c r="ABS22" s="23">
        <v>8342</v>
      </c>
      <c r="ABT22" s="20" t="s">
        <v>844</v>
      </c>
      <c r="ABU22" s="23">
        <v>8342</v>
      </c>
      <c r="ABV22" s="20" t="s">
        <v>844</v>
      </c>
      <c r="ABW22" s="23">
        <v>8342</v>
      </c>
      <c r="ABX22" s="20" t="s">
        <v>844</v>
      </c>
      <c r="ABY22" s="23">
        <v>8342</v>
      </c>
      <c r="ABZ22" s="20" t="s">
        <v>844</v>
      </c>
      <c r="ACA22" s="23">
        <v>8342</v>
      </c>
      <c r="ACB22" s="20" t="s">
        <v>844</v>
      </c>
      <c r="ACC22" s="23">
        <v>8342</v>
      </c>
      <c r="ACD22" s="20" t="s">
        <v>844</v>
      </c>
      <c r="ACE22" s="23">
        <v>8342</v>
      </c>
      <c r="ACF22" s="20" t="s">
        <v>844</v>
      </c>
      <c r="ACG22" s="23">
        <v>8342</v>
      </c>
      <c r="ACH22" s="20" t="s">
        <v>844</v>
      </c>
      <c r="ACI22" s="23">
        <v>8342</v>
      </c>
      <c r="ACJ22" s="20" t="s">
        <v>844</v>
      </c>
      <c r="ACK22" s="23">
        <v>8342</v>
      </c>
      <c r="ACL22" s="20" t="s">
        <v>844</v>
      </c>
      <c r="ACM22" s="23">
        <v>8342</v>
      </c>
      <c r="ACN22" s="20" t="s">
        <v>844</v>
      </c>
      <c r="ACO22" s="23">
        <v>8342</v>
      </c>
      <c r="ACP22" s="20" t="s">
        <v>844</v>
      </c>
      <c r="ACQ22" s="23">
        <v>8342</v>
      </c>
      <c r="ACR22" s="20" t="s">
        <v>844</v>
      </c>
      <c r="ACS22" s="23">
        <v>8342</v>
      </c>
      <c r="ACT22" s="20" t="s">
        <v>844</v>
      </c>
      <c r="ACU22" s="23">
        <v>8342</v>
      </c>
      <c r="ACV22" s="20" t="s">
        <v>844</v>
      </c>
      <c r="ACW22" s="23">
        <v>8342</v>
      </c>
      <c r="ACX22" s="20" t="s">
        <v>844</v>
      </c>
      <c r="ACY22" s="23">
        <v>8342</v>
      </c>
      <c r="ACZ22" s="20" t="s">
        <v>844</v>
      </c>
      <c r="ADA22" s="23">
        <v>8342</v>
      </c>
      <c r="ADB22" s="20" t="s">
        <v>844</v>
      </c>
      <c r="ADC22" s="23">
        <v>8342</v>
      </c>
      <c r="ADD22" s="20" t="s">
        <v>844</v>
      </c>
      <c r="ADE22" s="23">
        <v>8342</v>
      </c>
      <c r="ADF22" s="20" t="s">
        <v>844</v>
      </c>
      <c r="ADG22" s="23">
        <v>8342</v>
      </c>
      <c r="ADH22" s="20" t="s">
        <v>844</v>
      </c>
      <c r="ADI22" s="23">
        <v>8342</v>
      </c>
      <c r="ADJ22" s="20" t="s">
        <v>844</v>
      </c>
      <c r="ADK22" s="23">
        <v>8342</v>
      </c>
      <c r="ADL22" s="20" t="s">
        <v>844</v>
      </c>
      <c r="ADM22" s="23">
        <v>8342</v>
      </c>
      <c r="ADN22" s="20" t="s">
        <v>844</v>
      </c>
      <c r="ADO22" s="23">
        <v>8342</v>
      </c>
      <c r="ADP22" s="20" t="s">
        <v>844</v>
      </c>
      <c r="ADQ22" s="23">
        <v>8342</v>
      </c>
      <c r="ADR22" s="20" t="s">
        <v>844</v>
      </c>
      <c r="ADS22" s="23">
        <v>8342</v>
      </c>
      <c r="ADT22" s="20" t="s">
        <v>844</v>
      </c>
      <c r="ADU22" s="23">
        <v>8342</v>
      </c>
      <c r="ADV22" s="20" t="s">
        <v>844</v>
      </c>
      <c r="ADW22" s="23">
        <v>8342</v>
      </c>
      <c r="ADX22" s="20" t="s">
        <v>844</v>
      </c>
      <c r="ADY22" s="23">
        <v>8342</v>
      </c>
      <c r="ADZ22" s="20" t="s">
        <v>844</v>
      </c>
      <c r="AEA22" s="23">
        <v>8342</v>
      </c>
      <c r="AEB22" s="20" t="s">
        <v>844</v>
      </c>
      <c r="AEC22" s="23">
        <v>8342</v>
      </c>
      <c r="AED22" s="20" t="s">
        <v>844</v>
      </c>
      <c r="AEE22" s="23">
        <v>8342</v>
      </c>
      <c r="AEF22" s="20" t="s">
        <v>844</v>
      </c>
      <c r="AEG22" s="23">
        <v>8342</v>
      </c>
      <c r="AEH22" s="20" t="s">
        <v>844</v>
      </c>
      <c r="AEI22" s="23">
        <v>8342</v>
      </c>
      <c r="AEJ22" s="20" t="s">
        <v>844</v>
      </c>
      <c r="AEK22" s="23">
        <v>8342</v>
      </c>
      <c r="AEL22" s="20" t="s">
        <v>844</v>
      </c>
      <c r="AEM22" s="23">
        <v>8342</v>
      </c>
      <c r="AEN22" s="20" t="s">
        <v>844</v>
      </c>
      <c r="AEO22" s="23">
        <v>8342</v>
      </c>
      <c r="AEP22" s="20" t="s">
        <v>844</v>
      </c>
      <c r="AEQ22" s="23">
        <v>8342</v>
      </c>
      <c r="AER22" s="20" t="s">
        <v>844</v>
      </c>
      <c r="AES22" s="23">
        <v>8342</v>
      </c>
      <c r="AET22" s="20" t="s">
        <v>844</v>
      </c>
      <c r="AEU22" s="23">
        <v>8342</v>
      </c>
      <c r="AEV22" s="20" t="s">
        <v>844</v>
      </c>
      <c r="AEW22" s="23">
        <v>8342</v>
      </c>
      <c r="AEX22" s="20" t="s">
        <v>844</v>
      </c>
      <c r="AEY22" s="23">
        <v>8342</v>
      </c>
      <c r="AEZ22" s="20" t="s">
        <v>844</v>
      </c>
      <c r="AFA22" s="23">
        <v>8342</v>
      </c>
      <c r="AFB22" s="20" t="s">
        <v>844</v>
      </c>
      <c r="AFC22" s="23">
        <v>8342</v>
      </c>
      <c r="AFD22" s="20" t="s">
        <v>844</v>
      </c>
      <c r="AFE22" s="23">
        <v>8342</v>
      </c>
      <c r="AFF22" s="20" t="s">
        <v>844</v>
      </c>
      <c r="AFG22" s="23">
        <v>8342</v>
      </c>
      <c r="AFH22" s="20" t="s">
        <v>844</v>
      </c>
      <c r="AFI22" s="23">
        <v>8342</v>
      </c>
      <c r="AFJ22" s="20" t="s">
        <v>844</v>
      </c>
      <c r="AFK22" s="23">
        <v>8342</v>
      </c>
      <c r="AFL22" s="20" t="s">
        <v>844</v>
      </c>
      <c r="AFM22" s="23">
        <v>8342</v>
      </c>
      <c r="AFN22" s="20" t="s">
        <v>844</v>
      </c>
      <c r="AFO22" s="23">
        <v>8342</v>
      </c>
      <c r="AFP22" s="20" t="s">
        <v>844</v>
      </c>
      <c r="AFQ22" s="23">
        <v>8342</v>
      </c>
      <c r="AFR22" s="20" t="s">
        <v>844</v>
      </c>
      <c r="AFS22" s="23">
        <v>8342</v>
      </c>
      <c r="AFT22" s="20" t="s">
        <v>844</v>
      </c>
      <c r="AFU22" s="23">
        <v>8342</v>
      </c>
      <c r="AFV22" s="20" t="s">
        <v>844</v>
      </c>
      <c r="AFW22" s="23">
        <v>8342</v>
      </c>
      <c r="AFX22" s="20" t="s">
        <v>844</v>
      </c>
      <c r="AFY22" s="23">
        <v>8342</v>
      </c>
      <c r="AFZ22" s="20" t="s">
        <v>844</v>
      </c>
      <c r="AGA22" s="23">
        <v>8342</v>
      </c>
      <c r="AGB22" s="20" t="s">
        <v>844</v>
      </c>
      <c r="AGC22" s="23">
        <v>8342</v>
      </c>
      <c r="AGD22" s="20" t="s">
        <v>844</v>
      </c>
      <c r="AGE22" s="23">
        <v>8342</v>
      </c>
      <c r="AGF22" s="20" t="s">
        <v>844</v>
      </c>
      <c r="AGG22" s="23">
        <v>8342</v>
      </c>
      <c r="AGH22" s="20" t="s">
        <v>844</v>
      </c>
      <c r="AGI22" s="23">
        <v>8342</v>
      </c>
      <c r="AGJ22" s="20" t="s">
        <v>844</v>
      </c>
      <c r="AGK22" s="23">
        <v>8342</v>
      </c>
      <c r="AGL22" s="20" t="s">
        <v>844</v>
      </c>
      <c r="AGM22" s="23">
        <v>8342</v>
      </c>
      <c r="AGN22" s="20" t="s">
        <v>844</v>
      </c>
      <c r="AGO22" s="23">
        <v>8342</v>
      </c>
      <c r="AGP22" s="20" t="s">
        <v>844</v>
      </c>
      <c r="AGQ22" s="23">
        <v>8342</v>
      </c>
      <c r="AGR22" s="20" t="s">
        <v>844</v>
      </c>
      <c r="AGS22" s="23">
        <v>8342</v>
      </c>
      <c r="AGT22" s="20" t="s">
        <v>844</v>
      </c>
      <c r="AGU22" s="23">
        <v>8342</v>
      </c>
      <c r="AGV22" s="20" t="s">
        <v>844</v>
      </c>
      <c r="AGW22" s="23">
        <v>8342</v>
      </c>
      <c r="AGX22" s="20" t="s">
        <v>844</v>
      </c>
      <c r="AGY22" s="23">
        <v>8342</v>
      </c>
      <c r="AGZ22" s="20" t="s">
        <v>844</v>
      </c>
      <c r="AHA22" s="23">
        <v>8342</v>
      </c>
      <c r="AHB22" s="20" t="s">
        <v>844</v>
      </c>
      <c r="AHC22" s="23">
        <v>8342</v>
      </c>
      <c r="AHD22" s="20" t="s">
        <v>844</v>
      </c>
      <c r="AHE22" s="23">
        <v>8342</v>
      </c>
      <c r="AHF22" s="20" t="s">
        <v>844</v>
      </c>
      <c r="AHG22" s="23">
        <v>8342</v>
      </c>
      <c r="AHH22" s="20" t="s">
        <v>844</v>
      </c>
      <c r="AHI22" s="23">
        <v>8342</v>
      </c>
      <c r="AHJ22" s="20" t="s">
        <v>844</v>
      </c>
      <c r="AHK22" s="23">
        <v>8342</v>
      </c>
      <c r="AHL22" s="20" t="s">
        <v>844</v>
      </c>
      <c r="AHM22" s="23">
        <v>8342</v>
      </c>
      <c r="AHN22" s="20" t="s">
        <v>844</v>
      </c>
      <c r="AHO22" s="23">
        <v>8342</v>
      </c>
      <c r="AHP22" s="20" t="s">
        <v>844</v>
      </c>
      <c r="AHQ22" s="23">
        <v>8342</v>
      </c>
      <c r="AHR22" s="20" t="s">
        <v>844</v>
      </c>
      <c r="AHS22" s="23">
        <v>8342</v>
      </c>
      <c r="AHT22" s="20" t="s">
        <v>844</v>
      </c>
      <c r="AHU22" s="23">
        <v>8342</v>
      </c>
      <c r="AHV22" s="20" t="s">
        <v>844</v>
      </c>
      <c r="AHW22" s="23">
        <v>8342</v>
      </c>
      <c r="AHX22" s="20" t="s">
        <v>844</v>
      </c>
      <c r="AHY22" s="23">
        <v>8342</v>
      </c>
      <c r="AHZ22" s="20" t="s">
        <v>844</v>
      </c>
      <c r="AIA22" s="23">
        <v>8342</v>
      </c>
      <c r="AIB22" s="20" t="s">
        <v>844</v>
      </c>
      <c r="AIC22" s="23">
        <v>8342</v>
      </c>
      <c r="AID22" s="20" t="s">
        <v>844</v>
      </c>
      <c r="AIE22" s="23">
        <v>8342</v>
      </c>
      <c r="AIF22" s="20" t="s">
        <v>844</v>
      </c>
      <c r="AIG22" s="23">
        <v>8342</v>
      </c>
      <c r="AIH22" s="20" t="s">
        <v>844</v>
      </c>
      <c r="AII22" s="23">
        <v>8342</v>
      </c>
      <c r="AIJ22" s="20" t="s">
        <v>844</v>
      </c>
      <c r="AIK22" s="23">
        <v>8342</v>
      </c>
      <c r="AIL22" s="20" t="s">
        <v>844</v>
      </c>
      <c r="AIM22" s="23">
        <v>8342</v>
      </c>
      <c r="AIN22" s="20" t="s">
        <v>844</v>
      </c>
      <c r="AIO22" s="23">
        <v>8342</v>
      </c>
      <c r="AIP22" s="20" t="s">
        <v>844</v>
      </c>
      <c r="AIQ22" s="23">
        <v>8342</v>
      </c>
      <c r="AIR22" s="20" t="s">
        <v>844</v>
      </c>
      <c r="AIS22" s="23">
        <v>8342</v>
      </c>
      <c r="AIT22" s="20" t="s">
        <v>844</v>
      </c>
      <c r="AIU22" s="23">
        <v>8342</v>
      </c>
      <c r="AIV22" s="20" t="s">
        <v>844</v>
      </c>
      <c r="AIW22" s="23">
        <v>8342</v>
      </c>
      <c r="AIX22" s="20" t="s">
        <v>844</v>
      </c>
      <c r="AIY22" s="23">
        <v>8342</v>
      </c>
      <c r="AIZ22" s="20" t="s">
        <v>844</v>
      </c>
      <c r="AJA22" s="23">
        <v>8342</v>
      </c>
      <c r="AJB22" s="20" t="s">
        <v>844</v>
      </c>
      <c r="AJC22" s="23">
        <v>8342</v>
      </c>
      <c r="AJD22" s="20" t="s">
        <v>844</v>
      </c>
      <c r="AJE22" s="23">
        <v>8342</v>
      </c>
      <c r="AJF22" s="20" t="s">
        <v>844</v>
      </c>
      <c r="AJG22" s="23">
        <v>8342</v>
      </c>
      <c r="AJH22" s="20" t="s">
        <v>844</v>
      </c>
      <c r="AJI22" s="23">
        <v>8342</v>
      </c>
      <c r="AJJ22" s="20" t="s">
        <v>844</v>
      </c>
      <c r="AJK22" s="23">
        <v>8342</v>
      </c>
      <c r="AJL22" s="20" t="s">
        <v>844</v>
      </c>
      <c r="AJM22" s="23">
        <v>8342</v>
      </c>
      <c r="AJN22" s="20" t="s">
        <v>844</v>
      </c>
      <c r="AJO22" s="23">
        <v>8342</v>
      </c>
      <c r="AJP22" s="20" t="s">
        <v>844</v>
      </c>
      <c r="AJQ22" s="23">
        <v>8342</v>
      </c>
      <c r="AJR22" s="20" t="s">
        <v>844</v>
      </c>
      <c r="AJS22" s="23">
        <v>8342</v>
      </c>
      <c r="AJT22" s="20" t="s">
        <v>844</v>
      </c>
      <c r="AJU22" s="23">
        <v>8342</v>
      </c>
      <c r="AJV22" s="20" t="s">
        <v>844</v>
      </c>
      <c r="AJW22" s="23">
        <v>8342</v>
      </c>
      <c r="AJX22" s="20" t="s">
        <v>844</v>
      </c>
      <c r="AJY22" s="23">
        <v>8342</v>
      </c>
      <c r="AJZ22" s="20" t="s">
        <v>844</v>
      </c>
      <c r="AKA22" s="23">
        <v>8342</v>
      </c>
      <c r="AKB22" s="20" t="s">
        <v>844</v>
      </c>
      <c r="AKC22" s="23">
        <v>8342</v>
      </c>
      <c r="AKD22" s="20" t="s">
        <v>844</v>
      </c>
      <c r="AKE22" s="23">
        <v>8342</v>
      </c>
      <c r="AKF22" s="20" t="s">
        <v>844</v>
      </c>
      <c r="AKG22" s="23">
        <v>8342</v>
      </c>
      <c r="AKH22" s="20" t="s">
        <v>844</v>
      </c>
      <c r="AKI22" s="23">
        <v>8342</v>
      </c>
      <c r="AKJ22" s="20" t="s">
        <v>844</v>
      </c>
      <c r="AKK22" s="23">
        <v>8342</v>
      </c>
      <c r="AKL22" s="20" t="s">
        <v>844</v>
      </c>
      <c r="AKM22" s="23">
        <v>8342</v>
      </c>
      <c r="AKN22" s="20" t="s">
        <v>844</v>
      </c>
      <c r="AKO22" s="23">
        <v>8342</v>
      </c>
      <c r="AKP22" s="20" t="s">
        <v>844</v>
      </c>
      <c r="AKQ22" s="23">
        <v>8342</v>
      </c>
      <c r="AKR22" s="20" t="s">
        <v>844</v>
      </c>
      <c r="AKS22" s="23">
        <v>8342</v>
      </c>
      <c r="AKT22" s="20" t="s">
        <v>844</v>
      </c>
      <c r="AKU22" s="23">
        <v>8342</v>
      </c>
      <c r="AKV22" s="20" t="s">
        <v>844</v>
      </c>
      <c r="AKW22" s="23">
        <v>8342</v>
      </c>
      <c r="AKX22" s="20" t="s">
        <v>844</v>
      </c>
      <c r="AKY22" s="23">
        <v>8342</v>
      </c>
      <c r="AKZ22" s="20" t="s">
        <v>844</v>
      </c>
      <c r="ALA22" s="23">
        <v>8342</v>
      </c>
      <c r="ALB22" s="20" t="s">
        <v>844</v>
      </c>
      <c r="ALC22" s="23">
        <v>8342</v>
      </c>
      <c r="ALD22" s="20" t="s">
        <v>844</v>
      </c>
      <c r="ALE22" s="23">
        <v>8342</v>
      </c>
      <c r="ALF22" s="20" t="s">
        <v>844</v>
      </c>
      <c r="ALG22" s="23">
        <v>8342</v>
      </c>
      <c r="ALH22" s="20" t="s">
        <v>844</v>
      </c>
      <c r="ALI22" s="23">
        <v>8342</v>
      </c>
      <c r="ALJ22" s="20" t="s">
        <v>844</v>
      </c>
      <c r="ALK22" s="23">
        <v>8342</v>
      </c>
      <c r="ALL22" s="20" t="s">
        <v>844</v>
      </c>
      <c r="ALM22" s="23">
        <v>8342</v>
      </c>
      <c r="ALN22" s="20" t="s">
        <v>844</v>
      </c>
      <c r="ALO22" s="23">
        <v>8342</v>
      </c>
      <c r="ALP22" s="20" t="s">
        <v>844</v>
      </c>
      <c r="ALQ22" s="23">
        <v>8342</v>
      </c>
      <c r="ALR22" s="20" t="s">
        <v>844</v>
      </c>
      <c r="ALS22" s="23">
        <v>8342</v>
      </c>
      <c r="ALT22" s="20" t="s">
        <v>844</v>
      </c>
      <c r="ALU22" s="23">
        <v>8342</v>
      </c>
      <c r="ALV22" s="20" t="s">
        <v>844</v>
      </c>
      <c r="ALW22" s="23">
        <v>8342</v>
      </c>
      <c r="ALX22" s="20" t="s">
        <v>844</v>
      </c>
      <c r="ALY22" s="23">
        <v>8342</v>
      </c>
      <c r="ALZ22" s="20" t="s">
        <v>844</v>
      </c>
      <c r="AMA22" s="23">
        <v>8342</v>
      </c>
      <c r="AMB22" s="20" t="s">
        <v>844</v>
      </c>
      <c r="AMC22" s="23">
        <v>8342</v>
      </c>
      <c r="AMD22" s="20" t="s">
        <v>844</v>
      </c>
      <c r="AME22" s="23">
        <v>8342</v>
      </c>
      <c r="AMF22" s="20" t="s">
        <v>844</v>
      </c>
      <c r="AMG22" s="23">
        <v>8342</v>
      </c>
      <c r="AMH22" s="20" t="s">
        <v>844</v>
      </c>
      <c r="AMI22" s="23">
        <v>8342</v>
      </c>
      <c r="AMJ22" s="20" t="s">
        <v>844</v>
      </c>
      <c r="AMK22" s="23">
        <v>8342</v>
      </c>
      <c r="AML22" s="20" t="s">
        <v>844</v>
      </c>
      <c r="AMM22" s="23">
        <v>8342</v>
      </c>
      <c r="AMN22" s="20" t="s">
        <v>844</v>
      </c>
      <c r="AMO22" s="23">
        <v>8342</v>
      </c>
      <c r="AMP22" s="20" t="s">
        <v>844</v>
      </c>
      <c r="AMQ22" s="23">
        <v>8342</v>
      </c>
      <c r="AMR22" s="20" t="s">
        <v>844</v>
      </c>
      <c r="AMS22" s="23">
        <v>8342</v>
      </c>
      <c r="AMT22" s="20" t="s">
        <v>844</v>
      </c>
      <c r="AMU22" s="23">
        <v>8342</v>
      </c>
      <c r="AMV22" s="20" t="s">
        <v>844</v>
      </c>
      <c r="AMW22" s="23">
        <v>8342</v>
      </c>
      <c r="AMX22" s="20" t="s">
        <v>844</v>
      </c>
      <c r="AMY22" s="23">
        <v>8342</v>
      </c>
      <c r="AMZ22" s="20" t="s">
        <v>844</v>
      </c>
      <c r="ANA22" s="23">
        <v>8342</v>
      </c>
      <c r="ANB22" s="20" t="s">
        <v>844</v>
      </c>
      <c r="ANC22" s="23">
        <v>8342</v>
      </c>
      <c r="AND22" s="20" t="s">
        <v>844</v>
      </c>
      <c r="ANE22" s="23">
        <v>8342</v>
      </c>
      <c r="ANF22" s="20" t="s">
        <v>844</v>
      </c>
      <c r="ANG22" s="23">
        <v>8342</v>
      </c>
      <c r="ANH22" s="20" t="s">
        <v>844</v>
      </c>
      <c r="ANI22" s="23">
        <v>8342</v>
      </c>
      <c r="ANJ22" s="20" t="s">
        <v>844</v>
      </c>
      <c r="ANK22" s="23">
        <v>8342</v>
      </c>
      <c r="ANL22" s="20" t="s">
        <v>844</v>
      </c>
      <c r="ANM22" s="23">
        <v>8342</v>
      </c>
      <c r="ANN22" s="20" t="s">
        <v>844</v>
      </c>
      <c r="ANO22" s="23">
        <v>8342</v>
      </c>
      <c r="ANP22" s="20" t="s">
        <v>844</v>
      </c>
      <c r="ANQ22" s="23">
        <v>8342</v>
      </c>
      <c r="ANR22" s="20" t="s">
        <v>844</v>
      </c>
      <c r="ANS22" s="23">
        <v>8342</v>
      </c>
      <c r="ANT22" s="20" t="s">
        <v>844</v>
      </c>
      <c r="ANU22" s="23">
        <v>8342</v>
      </c>
      <c r="ANV22" s="20" t="s">
        <v>844</v>
      </c>
      <c r="ANW22" s="23">
        <v>8342</v>
      </c>
      <c r="ANX22" s="20" t="s">
        <v>844</v>
      </c>
      <c r="ANY22" s="23">
        <v>8342</v>
      </c>
      <c r="ANZ22" s="20" t="s">
        <v>844</v>
      </c>
      <c r="AOA22" s="23">
        <v>8342</v>
      </c>
      <c r="AOB22" s="20" t="s">
        <v>844</v>
      </c>
      <c r="AOC22" s="23">
        <v>8342</v>
      </c>
      <c r="AOD22" s="20" t="s">
        <v>844</v>
      </c>
      <c r="AOE22" s="23">
        <v>8342</v>
      </c>
      <c r="AOF22" s="20" t="s">
        <v>844</v>
      </c>
      <c r="AOG22" s="23">
        <v>8342</v>
      </c>
      <c r="AOH22" s="20" t="s">
        <v>844</v>
      </c>
      <c r="AOI22" s="23">
        <v>8342</v>
      </c>
      <c r="AOJ22" s="20" t="s">
        <v>844</v>
      </c>
      <c r="AOK22" s="23">
        <v>8342</v>
      </c>
      <c r="AOL22" s="20" t="s">
        <v>844</v>
      </c>
      <c r="AOM22" s="23">
        <v>8342</v>
      </c>
      <c r="AON22" s="20" t="s">
        <v>844</v>
      </c>
      <c r="AOO22" s="23">
        <v>8342</v>
      </c>
      <c r="AOP22" s="20" t="s">
        <v>844</v>
      </c>
      <c r="AOQ22" s="23">
        <v>8342</v>
      </c>
      <c r="AOR22" s="20" t="s">
        <v>844</v>
      </c>
      <c r="AOS22" s="23">
        <v>8342</v>
      </c>
      <c r="AOT22" s="20" t="s">
        <v>844</v>
      </c>
      <c r="AOU22" s="23">
        <v>8342</v>
      </c>
      <c r="AOV22" s="20" t="s">
        <v>844</v>
      </c>
      <c r="AOW22" s="23">
        <v>8342</v>
      </c>
      <c r="AOX22" s="20" t="s">
        <v>844</v>
      </c>
      <c r="AOY22" s="23">
        <v>8342</v>
      </c>
      <c r="AOZ22" s="20" t="s">
        <v>844</v>
      </c>
      <c r="APA22" s="23">
        <v>8342</v>
      </c>
      <c r="APB22" s="20" t="s">
        <v>844</v>
      </c>
      <c r="APC22" s="23">
        <v>8342</v>
      </c>
      <c r="APD22" s="20" t="s">
        <v>844</v>
      </c>
      <c r="APE22" s="23">
        <v>8342</v>
      </c>
      <c r="APF22" s="20" t="s">
        <v>844</v>
      </c>
      <c r="APG22" s="23">
        <v>8342</v>
      </c>
      <c r="APH22" s="20" t="s">
        <v>844</v>
      </c>
      <c r="API22" s="23">
        <v>8342</v>
      </c>
      <c r="APJ22" s="20" t="s">
        <v>844</v>
      </c>
      <c r="APK22" s="23">
        <v>8342</v>
      </c>
      <c r="APL22" s="20" t="s">
        <v>844</v>
      </c>
      <c r="APM22" s="23">
        <v>8342</v>
      </c>
      <c r="APN22" s="20" t="s">
        <v>844</v>
      </c>
      <c r="APO22" s="23">
        <v>8342</v>
      </c>
      <c r="APP22" s="20" t="s">
        <v>844</v>
      </c>
      <c r="APQ22" s="23">
        <v>8342</v>
      </c>
      <c r="APR22" s="20" t="s">
        <v>844</v>
      </c>
      <c r="APS22" s="23">
        <v>8342</v>
      </c>
      <c r="APT22" s="20" t="s">
        <v>844</v>
      </c>
      <c r="APU22" s="23">
        <v>8342</v>
      </c>
      <c r="APV22" s="20" t="s">
        <v>844</v>
      </c>
      <c r="APW22" s="23">
        <v>8342</v>
      </c>
      <c r="APX22" s="20" t="s">
        <v>844</v>
      </c>
      <c r="APY22" s="23">
        <v>8342</v>
      </c>
      <c r="APZ22" s="20" t="s">
        <v>844</v>
      </c>
      <c r="AQA22" s="23">
        <v>8342</v>
      </c>
      <c r="AQB22" s="20" t="s">
        <v>844</v>
      </c>
      <c r="AQC22" s="23">
        <v>8342</v>
      </c>
      <c r="AQD22" s="20" t="s">
        <v>844</v>
      </c>
      <c r="AQE22" s="23">
        <v>8342</v>
      </c>
      <c r="AQF22" s="20" t="s">
        <v>844</v>
      </c>
      <c r="AQG22" s="23">
        <v>8342</v>
      </c>
      <c r="AQH22" s="20" t="s">
        <v>844</v>
      </c>
      <c r="AQI22" s="23">
        <v>8342</v>
      </c>
      <c r="AQJ22" s="20" t="s">
        <v>844</v>
      </c>
      <c r="AQK22" s="23">
        <v>8342</v>
      </c>
      <c r="AQL22" s="20" t="s">
        <v>844</v>
      </c>
      <c r="AQM22" s="23">
        <v>8342</v>
      </c>
      <c r="AQN22" s="20" t="s">
        <v>844</v>
      </c>
      <c r="AQO22" s="23">
        <v>8342</v>
      </c>
      <c r="AQP22" s="20" t="s">
        <v>844</v>
      </c>
      <c r="AQQ22" s="23">
        <v>8342</v>
      </c>
      <c r="AQR22" s="20" t="s">
        <v>844</v>
      </c>
      <c r="AQS22" s="23">
        <v>8342</v>
      </c>
      <c r="AQT22" s="20" t="s">
        <v>844</v>
      </c>
      <c r="AQU22" s="23">
        <v>8342</v>
      </c>
      <c r="AQV22" s="20" t="s">
        <v>844</v>
      </c>
      <c r="AQW22" s="23">
        <v>8342</v>
      </c>
      <c r="AQX22" s="20" t="s">
        <v>844</v>
      </c>
      <c r="AQY22" s="23">
        <v>8342</v>
      </c>
      <c r="AQZ22" s="20" t="s">
        <v>844</v>
      </c>
      <c r="ARA22" s="23">
        <v>8342</v>
      </c>
      <c r="ARB22" s="20" t="s">
        <v>844</v>
      </c>
      <c r="ARC22" s="23">
        <v>8342</v>
      </c>
      <c r="ARD22" s="20" t="s">
        <v>844</v>
      </c>
      <c r="ARE22" s="23">
        <v>8342</v>
      </c>
      <c r="ARF22" s="20" t="s">
        <v>844</v>
      </c>
      <c r="ARG22" s="23">
        <v>8342</v>
      </c>
      <c r="ARH22" s="20" t="s">
        <v>844</v>
      </c>
      <c r="ARI22" s="23">
        <v>8342</v>
      </c>
      <c r="ARJ22" s="20" t="s">
        <v>844</v>
      </c>
      <c r="ARK22" s="23">
        <v>8342</v>
      </c>
      <c r="ARL22" s="20" t="s">
        <v>844</v>
      </c>
      <c r="ARM22" s="23">
        <v>8342</v>
      </c>
      <c r="ARN22" s="20" t="s">
        <v>844</v>
      </c>
      <c r="ARO22" s="23">
        <v>8342</v>
      </c>
      <c r="ARP22" s="20" t="s">
        <v>844</v>
      </c>
      <c r="ARQ22" s="23">
        <v>8342</v>
      </c>
      <c r="ARR22" s="20" t="s">
        <v>844</v>
      </c>
      <c r="ARS22" s="23">
        <v>8342</v>
      </c>
      <c r="ART22" s="20" t="s">
        <v>844</v>
      </c>
      <c r="ARU22" s="23">
        <v>8342</v>
      </c>
      <c r="ARV22" s="20" t="s">
        <v>844</v>
      </c>
      <c r="ARW22" s="23">
        <v>8342</v>
      </c>
      <c r="ARX22" s="20" t="s">
        <v>844</v>
      </c>
      <c r="ARY22" s="23">
        <v>8342</v>
      </c>
      <c r="ARZ22" s="20" t="s">
        <v>844</v>
      </c>
      <c r="ASA22" s="23">
        <v>8342</v>
      </c>
      <c r="ASB22" s="20" t="s">
        <v>844</v>
      </c>
      <c r="ASC22" s="23">
        <v>8342</v>
      </c>
      <c r="ASD22" s="20" t="s">
        <v>844</v>
      </c>
      <c r="ASE22" s="23">
        <v>8342</v>
      </c>
      <c r="ASF22" s="20" t="s">
        <v>844</v>
      </c>
      <c r="ASG22" s="23">
        <v>8342</v>
      </c>
      <c r="ASH22" s="20" t="s">
        <v>844</v>
      </c>
      <c r="ASI22" s="23">
        <v>8342</v>
      </c>
      <c r="ASJ22" s="20" t="s">
        <v>844</v>
      </c>
      <c r="ASK22" s="23">
        <v>8342</v>
      </c>
      <c r="ASL22" s="20" t="s">
        <v>844</v>
      </c>
      <c r="ASM22" s="23">
        <v>8342</v>
      </c>
      <c r="ASN22" s="20" t="s">
        <v>844</v>
      </c>
      <c r="ASO22" s="23">
        <v>8342</v>
      </c>
      <c r="ASP22" s="20" t="s">
        <v>844</v>
      </c>
      <c r="ASQ22" s="23">
        <v>8342</v>
      </c>
      <c r="ASR22" s="20" t="s">
        <v>844</v>
      </c>
      <c r="ASS22" s="23">
        <v>8342</v>
      </c>
      <c r="AST22" s="20" t="s">
        <v>844</v>
      </c>
      <c r="ASU22" s="23">
        <v>8342</v>
      </c>
      <c r="ASV22" s="20" t="s">
        <v>844</v>
      </c>
      <c r="ASW22" s="23">
        <v>8342</v>
      </c>
      <c r="ASX22" s="20" t="s">
        <v>844</v>
      </c>
      <c r="ASY22" s="23">
        <v>8342</v>
      </c>
      <c r="ASZ22" s="20" t="s">
        <v>844</v>
      </c>
      <c r="ATA22" s="23">
        <v>8342</v>
      </c>
      <c r="ATB22" s="20" t="s">
        <v>844</v>
      </c>
      <c r="ATC22" s="23">
        <v>8342</v>
      </c>
      <c r="ATD22" s="20" t="s">
        <v>844</v>
      </c>
      <c r="ATE22" s="23">
        <v>8342</v>
      </c>
      <c r="ATF22" s="20" t="s">
        <v>844</v>
      </c>
      <c r="ATG22" s="23">
        <v>8342</v>
      </c>
      <c r="ATH22" s="20" t="s">
        <v>844</v>
      </c>
      <c r="ATI22" s="23">
        <v>8342</v>
      </c>
      <c r="ATJ22" s="20" t="s">
        <v>844</v>
      </c>
      <c r="ATK22" s="23">
        <v>8342</v>
      </c>
      <c r="ATL22" s="20" t="s">
        <v>844</v>
      </c>
      <c r="ATM22" s="23">
        <v>8342</v>
      </c>
      <c r="ATN22" s="20" t="s">
        <v>844</v>
      </c>
      <c r="ATO22" s="23">
        <v>8342</v>
      </c>
      <c r="ATP22" s="20" t="s">
        <v>844</v>
      </c>
      <c r="ATQ22" s="23">
        <v>8342</v>
      </c>
      <c r="ATR22" s="20" t="s">
        <v>844</v>
      </c>
      <c r="ATS22" s="23">
        <v>8342</v>
      </c>
      <c r="ATT22" s="20" t="s">
        <v>844</v>
      </c>
      <c r="ATU22" s="23">
        <v>8342</v>
      </c>
      <c r="ATV22" s="20" t="s">
        <v>844</v>
      </c>
      <c r="ATW22" s="23">
        <v>8342</v>
      </c>
      <c r="ATX22" s="20" t="s">
        <v>844</v>
      </c>
      <c r="ATY22" s="23">
        <v>8342</v>
      </c>
      <c r="ATZ22" s="20" t="s">
        <v>844</v>
      </c>
      <c r="AUA22" s="23">
        <v>8342</v>
      </c>
      <c r="AUB22" s="20" t="s">
        <v>844</v>
      </c>
      <c r="AUC22" s="23">
        <v>8342</v>
      </c>
      <c r="AUD22" s="20" t="s">
        <v>844</v>
      </c>
      <c r="AUE22" s="23">
        <v>8342</v>
      </c>
      <c r="AUF22" s="20" t="s">
        <v>844</v>
      </c>
      <c r="AUG22" s="23">
        <v>8342</v>
      </c>
      <c r="AUH22" s="20" t="s">
        <v>844</v>
      </c>
      <c r="AUI22" s="23">
        <v>8342</v>
      </c>
      <c r="AUJ22" s="20" t="s">
        <v>844</v>
      </c>
      <c r="AUK22" s="23">
        <v>8342</v>
      </c>
      <c r="AUL22" s="20" t="s">
        <v>844</v>
      </c>
      <c r="AUM22" s="23">
        <v>8342</v>
      </c>
      <c r="AUN22" s="20" t="s">
        <v>844</v>
      </c>
      <c r="AUO22" s="23">
        <v>8342</v>
      </c>
      <c r="AUP22" s="20" t="s">
        <v>844</v>
      </c>
      <c r="AUQ22" s="23">
        <v>8342</v>
      </c>
      <c r="AUR22" s="20" t="s">
        <v>844</v>
      </c>
      <c r="AUS22" s="23">
        <v>8342</v>
      </c>
      <c r="AUT22" s="20" t="s">
        <v>844</v>
      </c>
      <c r="AUU22" s="23">
        <v>8342</v>
      </c>
      <c r="AUV22" s="20" t="s">
        <v>844</v>
      </c>
      <c r="AUW22" s="23">
        <v>8342</v>
      </c>
      <c r="AUX22" s="20" t="s">
        <v>844</v>
      </c>
      <c r="AUY22" s="23">
        <v>8342</v>
      </c>
      <c r="AUZ22" s="20" t="s">
        <v>844</v>
      </c>
      <c r="AVA22" s="23">
        <v>8342</v>
      </c>
      <c r="AVB22" s="20" t="s">
        <v>844</v>
      </c>
      <c r="AVC22" s="23">
        <v>8342</v>
      </c>
      <c r="AVD22" s="20" t="s">
        <v>844</v>
      </c>
      <c r="AVE22" s="23">
        <v>8342</v>
      </c>
      <c r="AVF22" s="20" t="s">
        <v>844</v>
      </c>
      <c r="AVG22" s="23">
        <v>8342</v>
      </c>
      <c r="AVH22" s="20" t="s">
        <v>844</v>
      </c>
      <c r="AVI22" s="23">
        <v>8342</v>
      </c>
      <c r="AVJ22" s="20" t="s">
        <v>844</v>
      </c>
      <c r="AVK22" s="23">
        <v>8342</v>
      </c>
      <c r="AVL22" s="20" t="s">
        <v>844</v>
      </c>
      <c r="AVM22" s="23">
        <v>8342</v>
      </c>
      <c r="AVN22" s="20" t="s">
        <v>844</v>
      </c>
      <c r="AVO22" s="23">
        <v>8342</v>
      </c>
      <c r="AVP22" s="20" t="s">
        <v>844</v>
      </c>
      <c r="AVQ22" s="23">
        <v>8342</v>
      </c>
      <c r="AVR22" s="20" t="s">
        <v>844</v>
      </c>
      <c r="AVS22" s="23">
        <v>8342</v>
      </c>
      <c r="AVT22" s="20" t="s">
        <v>844</v>
      </c>
      <c r="AVU22" s="23">
        <v>8342</v>
      </c>
      <c r="AVV22" s="20" t="s">
        <v>844</v>
      </c>
      <c r="AVW22" s="23">
        <v>8342</v>
      </c>
      <c r="AVX22" s="20" t="s">
        <v>844</v>
      </c>
      <c r="AVY22" s="23">
        <v>8342</v>
      </c>
      <c r="AVZ22" s="20" t="s">
        <v>844</v>
      </c>
      <c r="AWA22" s="23">
        <v>8342</v>
      </c>
      <c r="AWB22" s="20" t="s">
        <v>844</v>
      </c>
      <c r="AWC22" s="23">
        <v>8342</v>
      </c>
      <c r="AWD22" s="20" t="s">
        <v>844</v>
      </c>
      <c r="AWE22" s="23">
        <v>8342</v>
      </c>
      <c r="AWF22" s="20" t="s">
        <v>844</v>
      </c>
      <c r="AWG22" s="23">
        <v>8342</v>
      </c>
      <c r="AWH22" s="20" t="s">
        <v>844</v>
      </c>
      <c r="AWI22" s="23">
        <v>8342</v>
      </c>
      <c r="AWJ22" s="20" t="s">
        <v>844</v>
      </c>
      <c r="AWK22" s="23">
        <v>8342</v>
      </c>
      <c r="AWL22" s="20" t="s">
        <v>844</v>
      </c>
      <c r="AWM22" s="23">
        <v>8342</v>
      </c>
      <c r="AWN22" s="20" t="s">
        <v>844</v>
      </c>
      <c r="AWO22" s="23">
        <v>8342</v>
      </c>
      <c r="AWP22" s="20" t="s">
        <v>844</v>
      </c>
      <c r="AWQ22" s="23">
        <v>8342</v>
      </c>
      <c r="AWR22" s="20" t="s">
        <v>844</v>
      </c>
      <c r="AWS22" s="23">
        <v>8342</v>
      </c>
      <c r="AWT22" s="20" t="s">
        <v>844</v>
      </c>
      <c r="AWU22" s="23">
        <v>8342</v>
      </c>
      <c r="AWV22" s="20" t="s">
        <v>844</v>
      </c>
      <c r="AWW22" s="23">
        <v>8342</v>
      </c>
      <c r="AWX22" s="20" t="s">
        <v>844</v>
      </c>
      <c r="AWY22" s="23">
        <v>8342</v>
      </c>
      <c r="AWZ22" s="20" t="s">
        <v>844</v>
      </c>
      <c r="AXA22" s="23">
        <v>8342</v>
      </c>
      <c r="AXB22" s="20" t="s">
        <v>844</v>
      </c>
      <c r="AXC22" s="23">
        <v>8342</v>
      </c>
      <c r="AXD22" s="20" t="s">
        <v>844</v>
      </c>
      <c r="AXE22" s="23">
        <v>8342</v>
      </c>
      <c r="AXF22" s="20" t="s">
        <v>844</v>
      </c>
      <c r="AXG22" s="23">
        <v>8342</v>
      </c>
      <c r="AXH22" s="20" t="s">
        <v>844</v>
      </c>
      <c r="AXI22" s="23">
        <v>8342</v>
      </c>
      <c r="AXJ22" s="20" t="s">
        <v>844</v>
      </c>
      <c r="AXK22" s="23">
        <v>8342</v>
      </c>
      <c r="AXL22" s="20" t="s">
        <v>844</v>
      </c>
      <c r="AXM22" s="23">
        <v>8342</v>
      </c>
      <c r="AXN22" s="20" t="s">
        <v>844</v>
      </c>
      <c r="AXO22" s="23">
        <v>8342</v>
      </c>
      <c r="AXP22" s="20" t="s">
        <v>844</v>
      </c>
      <c r="AXQ22" s="23">
        <v>8342</v>
      </c>
      <c r="AXR22" s="20" t="s">
        <v>844</v>
      </c>
      <c r="AXS22" s="23">
        <v>8342</v>
      </c>
      <c r="AXT22" s="20" t="s">
        <v>844</v>
      </c>
      <c r="AXU22" s="23">
        <v>8342</v>
      </c>
      <c r="AXV22" s="20" t="s">
        <v>844</v>
      </c>
      <c r="AXW22" s="23">
        <v>8342</v>
      </c>
      <c r="AXX22" s="20" t="s">
        <v>844</v>
      </c>
      <c r="AXY22" s="23">
        <v>8342</v>
      </c>
      <c r="AXZ22" s="20" t="s">
        <v>844</v>
      </c>
      <c r="AYA22" s="23">
        <v>8342</v>
      </c>
      <c r="AYB22" s="20" t="s">
        <v>844</v>
      </c>
      <c r="AYC22" s="23">
        <v>8342</v>
      </c>
      <c r="AYD22" s="20" t="s">
        <v>844</v>
      </c>
      <c r="AYE22" s="23">
        <v>8342</v>
      </c>
      <c r="AYF22" s="20" t="s">
        <v>844</v>
      </c>
      <c r="AYG22" s="23">
        <v>8342</v>
      </c>
      <c r="AYH22" s="20" t="s">
        <v>844</v>
      </c>
      <c r="AYI22" s="23">
        <v>8342</v>
      </c>
      <c r="AYJ22" s="20" t="s">
        <v>844</v>
      </c>
      <c r="AYK22" s="23">
        <v>8342</v>
      </c>
      <c r="AYL22" s="20" t="s">
        <v>844</v>
      </c>
      <c r="AYM22" s="23">
        <v>8342</v>
      </c>
      <c r="AYN22" s="20" t="s">
        <v>844</v>
      </c>
      <c r="AYO22" s="23">
        <v>8342</v>
      </c>
      <c r="AYP22" s="20" t="s">
        <v>844</v>
      </c>
      <c r="AYQ22" s="23">
        <v>8342</v>
      </c>
      <c r="AYR22" s="20" t="s">
        <v>844</v>
      </c>
      <c r="AYS22" s="23">
        <v>8342</v>
      </c>
      <c r="AYT22" s="20" t="s">
        <v>844</v>
      </c>
      <c r="AYU22" s="23">
        <v>8342</v>
      </c>
      <c r="AYV22" s="20" t="s">
        <v>844</v>
      </c>
      <c r="AYW22" s="23">
        <v>8342</v>
      </c>
      <c r="AYX22" s="20" t="s">
        <v>844</v>
      </c>
      <c r="AYY22" s="23">
        <v>8342</v>
      </c>
      <c r="AYZ22" s="20" t="s">
        <v>844</v>
      </c>
      <c r="AZA22" s="23">
        <v>8342</v>
      </c>
      <c r="AZB22" s="20" t="s">
        <v>844</v>
      </c>
      <c r="AZC22" s="23">
        <v>8342</v>
      </c>
      <c r="AZD22" s="20" t="s">
        <v>844</v>
      </c>
      <c r="AZE22" s="23">
        <v>8342</v>
      </c>
      <c r="AZF22" s="20" t="s">
        <v>844</v>
      </c>
      <c r="AZG22" s="23">
        <v>8342</v>
      </c>
      <c r="AZH22" s="20" t="s">
        <v>844</v>
      </c>
      <c r="AZI22" s="23">
        <v>8342</v>
      </c>
      <c r="AZJ22" s="20" t="s">
        <v>844</v>
      </c>
      <c r="AZK22" s="23">
        <v>8342</v>
      </c>
      <c r="AZL22" s="20" t="s">
        <v>844</v>
      </c>
      <c r="AZM22" s="23">
        <v>8342</v>
      </c>
      <c r="AZN22" s="20" t="s">
        <v>844</v>
      </c>
      <c r="AZO22" s="23">
        <v>8342</v>
      </c>
      <c r="AZP22" s="20" t="s">
        <v>844</v>
      </c>
      <c r="AZQ22" s="23">
        <v>8342</v>
      </c>
      <c r="AZR22" s="20" t="s">
        <v>844</v>
      </c>
      <c r="AZS22" s="23">
        <v>8342</v>
      </c>
      <c r="AZT22" s="20" t="s">
        <v>844</v>
      </c>
      <c r="AZU22" s="23">
        <v>8342</v>
      </c>
      <c r="AZV22" s="20" t="s">
        <v>844</v>
      </c>
      <c r="AZW22" s="23">
        <v>8342</v>
      </c>
      <c r="AZX22" s="20" t="s">
        <v>844</v>
      </c>
      <c r="AZY22" s="23">
        <v>8342</v>
      </c>
      <c r="AZZ22" s="20" t="s">
        <v>844</v>
      </c>
      <c r="BAA22" s="23">
        <v>8342</v>
      </c>
      <c r="BAB22" s="20" t="s">
        <v>844</v>
      </c>
      <c r="BAC22" s="23">
        <v>8342</v>
      </c>
      <c r="BAD22" s="20" t="s">
        <v>844</v>
      </c>
      <c r="BAE22" s="23">
        <v>8342</v>
      </c>
      <c r="BAF22" s="20" t="s">
        <v>844</v>
      </c>
      <c r="BAG22" s="23">
        <v>8342</v>
      </c>
      <c r="BAH22" s="20" t="s">
        <v>844</v>
      </c>
      <c r="BAI22" s="23">
        <v>8342</v>
      </c>
      <c r="BAJ22" s="20" t="s">
        <v>844</v>
      </c>
      <c r="BAK22" s="23">
        <v>8342</v>
      </c>
      <c r="BAL22" s="20" t="s">
        <v>844</v>
      </c>
      <c r="BAM22" s="23">
        <v>8342</v>
      </c>
      <c r="BAN22" s="20" t="s">
        <v>844</v>
      </c>
      <c r="BAO22" s="23">
        <v>8342</v>
      </c>
      <c r="BAP22" s="20" t="s">
        <v>844</v>
      </c>
      <c r="BAQ22" s="23">
        <v>8342</v>
      </c>
      <c r="BAR22" s="20" t="s">
        <v>844</v>
      </c>
      <c r="BAS22" s="23">
        <v>8342</v>
      </c>
      <c r="BAT22" s="20" t="s">
        <v>844</v>
      </c>
      <c r="BAU22" s="23">
        <v>8342</v>
      </c>
      <c r="BAV22" s="20" t="s">
        <v>844</v>
      </c>
      <c r="BAW22" s="23">
        <v>8342</v>
      </c>
      <c r="BAX22" s="20" t="s">
        <v>844</v>
      </c>
      <c r="BAY22" s="23">
        <v>8342</v>
      </c>
      <c r="BAZ22" s="20" t="s">
        <v>844</v>
      </c>
      <c r="BBA22" s="23">
        <v>8342</v>
      </c>
      <c r="BBB22" s="20" t="s">
        <v>844</v>
      </c>
      <c r="BBC22" s="23">
        <v>8342</v>
      </c>
      <c r="BBD22" s="20" t="s">
        <v>844</v>
      </c>
      <c r="BBE22" s="23">
        <v>8342</v>
      </c>
      <c r="BBF22" s="20" t="s">
        <v>844</v>
      </c>
      <c r="BBG22" s="23">
        <v>8342</v>
      </c>
      <c r="BBH22" s="20" t="s">
        <v>844</v>
      </c>
      <c r="BBI22" s="23">
        <v>8342</v>
      </c>
      <c r="BBJ22" s="20" t="s">
        <v>844</v>
      </c>
      <c r="BBK22" s="23">
        <v>8342</v>
      </c>
      <c r="BBL22" s="20" t="s">
        <v>844</v>
      </c>
      <c r="BBM22" s="23">
        <v>8342</v>
      </c>
      <c r="BBN22" s="20" t="s">
        <v>844</v>
      </c>
      <c r="BBO22" s="23">
        <v>8342</v>
      </c>
      <c r="BBP22" s="20" t="s">
        <v>844</v>
      </c>
      <c r="BBQ22" s="23">
        <v>8342</v>
      </c>
      <c r="BBR22" s="20" t="s">
        <v>844</v>
      </c>
      <c r="BBS22" s="23">
        <v>8342</v>
      </c>
      <c r="BBT22" s="20" t="s">
        <v>844</v>
      </c>
      <c r="BBU22" s="23">
        <v>8342</v>
      </c>
      <c r="BBV22" s="20" t="s">
        <v>844</v>
      </c>
      <c r="BBW22" s="23">
        <v>8342</v>
      </c>
      <c r="BBX22" s="20" t="s">
        <v>844</v>
      </c>
      <c r="BBY22" s="23">
        <v>8342</v>
      </c>
      <c r="BBZ22" s="20" t="s">
        <v>844</v>
      </c>
      <c r="BCA22" s="23">
        <v>8342</v>
      </c>
      <c r="BCB22" s="20" t="s">
        <v>844</v>
      </c>
      <c r="BCC22" s="23">
        <v>8342</v>
      </c>
      <c r="BCD22" s="20" t="s">
        <v>844</v>
      </c>
      <c r="BCE22" s="23">
        <v>8342</v>
      </c>
      <c r="BCF22" s="20" t="s">
        <v>844</v>
      </c>
      <c r="BCG22" s="23">
        <v>8342</v>
      </c>
      <c r="BCH22" s="20" t="s">
        <v>844</v>
      </c>
      <c r="BCI22" s="23">
        <v>8342</v>
      </c>
      <c r="BCJ22" s="20" t="s">
        <v>844</v>
      </c>
      <c r="BCK22" s="23">
        <v>8342</v>
      </c>
      <c r="BCL22" s="20" t="s">
        <v>844</v>
      </c>
      <c r="BCM22" s="23">
        <v>8342</v>
      </c>
      <c r="BCN22" s="20" t="s">
        <v>844</v>
      </c>
      <c r="BCO22" s="23">
        <v>8342</v>
      </c>
      <c r="BCP22" s="20" t="s">
        <v>844</v>
      </c>
      <c r="BCQ22" s="23">
        <v>8342</v>
      </c>
      <c r="BCR22" s="20" t="s">
        <v>844</v>
      </c>
      <c r="BCS22" s="23">
        <v>8342</v>
      </c>
      <c r="BCT22" s="20" t="s">
        <v>844</v>
      </c>
      <c r="BCU22" s="23">
        <v>8342</v>
      </c>
      <c r="BCV22" s="20" t="s">
        <v>844</v>
      </c>
      <c r="BCW22" s="23">
        <v>8342</v>
      </c>
      <c r="BCX22" s="20" t="s">
        <v>844</v>
      </c>
      <c r="BCY22" s="23">
        <v>8342</v>
      </c>
      <c r="BCZ22" s="20" t="s">
        <v>844</v>
      </c>
      <c r="BDA22" s="23">
        <v>8342</v>
      </c>
      <c r="BDB22" s="20" t="s">
        <v>844</v>
      </c>
      <c r="BDC22" s="23">
        <v>8342</v>
      </c>
      <c r="BDD22" s="20" t="s">
        <v>844</v>
      </c>
      <c r="BDE22" s="23">
        <v>8342</v>
      </c>
      <c r="BDF22" s="20" t="s">
        <v>844</v>
      </c>
      <c r="BDG22" s="23">
        <v>8342</v>
      </c>
      <c r="BDH22" s="20" t="s">
        <v>844</v>
      </c>
      <c r="BDI22" s="23">
        <v>8342</v>
      </c>
      <c r="BDJ22" s="20" t="s">
        <v>844</v>
      </c>
      <c r="BDK22" s="23">
        <v>8342</v>
      </c>
      <c r="BDL22" s="20" t="s">
        <v>844</v>
      </c>
      <c r="BDM22" s="23">
        <v>8342</v>
      </c>
      <c r="BDN22" s="20" t="s">
        <v>844</v>
      </c>
      <c r="BDO22" s="23">
        <v>8342</v>
      </c>
      <c r="BDP22" s="20" t="s">
        <v>844</v>
      </c>
      <c r="BDQ22" s="23">
        <v>8342</v>
      </c>
      <c r="BDR22" s="20" t="s">
        <v>844</v>
      </c>
      <c r="BDS22" s="23">
        <v>8342</v>
      </c>
      <c r="BDT22" s="20" t="s">
        <v>844</v>
      </c>
      <c r="BDU22" s="23">
        <v>8342</v>
      </c>
      <c r="BDV22" s="20" t="s">
        <v>844</v>
      </c>
      <c r="BDW22" s="23">
        <v>8342</v>
      </c>
      <c r="BDX22" s="20" t="s">
        <v>844</v>
      </c>
      <c r="BDY22" s="23">
        <v>8342</v>
      </c>
      <c r="BDZ22" s="20" t="s">
        <v>844</v>
      </c>
      <c r="BEA22" s="23">
        <v>8342</v>
      </c>
      <c r="BEB22" s="20" t="s">
        <v>844</v>
      </c>
      <c r="BEC22" s="23">
        <v>8342</v>
      </c>
      <c r="BED22" s="20" t="s">
        <v>844</v>
      </c>
      <c r="BEE22" s="23">
        <v>8342</v>
      </c>
      <c r="BEF22" s="20" t="s">
        <v>844</v>
      </c>
      <c r="BEG22" s="23">
        <v>8342</v>
      </c>
      <c r="BEH22" s="20" t="s">
        <v>844</v>
      </c>
      <c r="BEI22" s="23">
        <v>8342</v>
      </c>
      <c r="BEJ22" s="20" t="s">
        <v>844</v>
      </c>
      <c r="BEK22" s="23">
        <v>8342</v>
      </c>
      <c r="BEL22" s="20" t="s">
        <v>844</v>
      </c>
      <c r="BEM22" s="23">
        <v>8342</v>
      </c>
      <c r="BEN22" s="20" t="s">
        <v>844</v>
      </c>
      <c r="BEO22" s="23">
        <v>8342</v>
      </c>
      <c r="BEP22" s="20" t="s">
        <v>844</v>
      </c>
      <c r="BEQ22" s="23">
        <v>8342</v>
      </c>
      <c r="BER22" s="20" t="s">
        <v>844</v>
      </c>
      <c r="BES22" s="23">
        <v>8342</v>
      </c>
      <c r="BET22" s="20" t="s">
        <v>844</v>
      </c>
      <c r="BEU22" s="23">
        <v>8342</v>
      </c>
      <c r="BEV22" s="20" t="s">
        <v>844</v>
      </c>
      <c r="BEW22" s="23">
        <v>8342</v>
      </c>
      <c r="BEX22" s="20" t="s">
        <v>844</v>
      </c>
      <c r="BEY22" s="23">
        <v>8342</v>
      </c>
      <c r="BEZ22" s="20" t="s">
        <v>844</v>
      </c>
      <c r="BFA22" s="23">
        <v>8342</v>
      </c>
      <c r="BFB22" s="20" t="s">
        <v>844</v>
      </c>
      <c r="BFC22" s="23">
        <v>8342</v>
      </c>
      <c r="BFD22" s="20" t="s">
        <v>844</v>
      </c>
      <c r="BFE22" s="23">
        <v>8342</v>
      </c>
      <c r="BFF22" s="20" t="s">
        <v>844</v>
      </c>
      <c r="BFG22" s="23">
        <v>8342</v>
      </c>
      <c r="BFH22" s="20" t="s">
        <v>844</v>
      </c>
      <c r="BFI22" s="23">
        <v>8342</v>
      </c>
      <c r="BFJ22" s="20" t="s">
        <v>844</v>
      </c>
      <c r="BFK22" s="23">
        <v>8342</v>
      </c>
      <c r="BFL22" s="20" t="s">
        <v>844</v>
      </c>
      <c r="BFM22" s="23">
        <v>8342</v>
      </c>
      <c r="BFN22" s="20" t="s">
        <v>844</v>
      </c>
      <c r="BFO22" s="23">
        <v>8342</v>
      </c>
      <c r="BFP22" s="20" t="s">
        <v>844</v>
      </c>
      <c r="BFQ22" s="23">
        <v>8342</v>
      </c>
      <c r="BFR22" s="20" t="s">
        <v>844</v>
      </c>
      <c r="BFS22" s="23">
        <v>8342</v>
      </c>
      <c r="BFT22" s="20" t="s">
        <v>844</v>
      </c>
      <c r="BFU22" s="23">
        <v>8342</v>
      </c>
      <c r="BFV22" s="20" t="s">
        <v>844</v>
      </c>
      <c r="BFW22" s="23">
        <v>8342</v>
      </c>
      <c r="BFX22" s="20" t="s">
        <v>844</v>
      </c>
      <c r="BFY22" s="23">
        <v>8342</v>
      </c>
      <c r="BFZ22" s="20" t="s">
        <v>844</v>
      </c>
      <c r="BGA22" s="23">
        <v>8342</v>
      </c>
      <c r="BGB22" s="20" t="s">
        <v>844</v>
      </c>
      <c r="BGC22" s="23">
        <v>8342</v>
      </c>
      <c r="BGD22" s="20" t="s">
        <v>844</v>
      </c>
      <c r="BGE22" s="23">
        <v>8342</v>
      </c>
      <c r="BGF22" s="20" t="s">
        <v>844</v>
      </c>
      <c r="BGG22" s="23">
        <v>8342</v>
      </c>
      <c r="BGH22" s="20" t="s">
        <v>844</v>
      </c>
      <c r="BGI22" s="23">
        <v>8342</v>
      </c>
      <c r="BGJ22" s="20" t="s">
        <v>844</v>
      </c>
      <c r="BGK22" s="23">
        <v>8342</v>
      </c>
      <c r="BGL22" s="20" t="s">
        <v>844</v>
      </c>
      <c r="BGM22" s="23">
        <v>8342</v>
      </c>
      <c r="BGN22" s="20" t="s">
        <v>844</v>
      </c>
      <c r="BGO22" s="23">
        <v>8342</v>
      </c>
      <c r="BGP22" s="20" t="s">
        <v>844</v>
      </c>
      <c r="BGQ22" s="23">
        <v>8342</v>
      </c>
      <c r="BGR22" s="20" t="s">
        <v>844</v>
      </c>
      <c r="BGS22" s="23">
        <v>8342</v>
      </c>
      <c r="BGT22" s="20" t="s">
        <v>844</v>
      </c>
      <c r="BGU22" s="23">
        <v>8342</v>
      </c>
      <c r="BGV22" s="20" t="s">
        <v>844</v>
      </c>
      <c r="BGW22" s="23">
        <v>8342</v>
      </c>
      <c r="BGX22" s="20" t="s">
        <v>844</v>
      </c>
      <c r="BGY22" s="23">
        <v>8342</v>
      </c>
      <c r="BGZ22" s="20" t="s">
        <v>844</v>
      </c>
      <c r="BHA22" s="23">
        <v>8342</v>
      </c>
      <c r="BHB22" s="20" t="s">
        <v>844</v>
      </c>
      <c r="BHC22" s="23">
        <v>8342</v>
      </c>
      <c r="BHD22" s="20" t="s">
        <v>844</v>
      </c>
      <c r="BHE22" s="23">
        <v>8342</v>
      </c>
      <c r="BHF22" s="20" t="s">
        <v>844</v>
      </c>
      <c r="BHG22" s="23">
        <v>8342</v>
      </c>
      <c r="BHH22" s="20" t="s">
        <v>844</v>
      </c>
      <c r="BHI22" s="23">
        <v>8342</v>
      </c>
      <c r="BHJ22" s="20" t="s">
        <v>844</v>
      </c>
      <c r="BHK22" s="23">
        <v>8342</v>
      </c>
      <c r="BHL22" s="20" t="s">
        <v>844</v>
      </c>
      <c r="BHM22" s="23">
        <v>8342</v>
      </c>
      <c r="BHN22" s="20" t="s">
        <v>844</v>
      </c>
      <c r="BHO22" s="23">
        <v>8342</v>
      </c>
      <c r="BHP22" s="20" t="s">
        <v>844</v>
      </c>
      <c r="BHQ22" s="23">
        <v>8342</v>
      </c>
      <c r="BHR22" s="20" t="s">
        <v>844</v>
      </c>
      <c r="BHS22" s="23">
        <v>8342</v>
      </c>
      <c r="BHT22" s="20" t="s">
        <v>844</v>
      </c>
      <c r="BHU22" s="23">
        <v>8342</v>
      </c>
      <c r="BHV22" s="20" t="s">
        <v>844</v>
      </c>
      <c r="BHW22" s="23">
        <v>8342</v>
      </c>
      <c r="BHX22" s="20" t="s">
        <v>844</v>
      </c>
      <c r="BHY22" s="23">
        <v>8342</v>
      </c>
      <c r="BHZ22" s="20" t="s">
        <v>844</v>
      </c>
      <c r="BIA22" s="23">
        <v>8342</v>
      </c>
      <c r="BIB22" s="20" t="s">
        <v>844</v>
      </c>
      <c r="BIC22" s="23">
        <v>8342</v>
      </c>
      <c r="BID22" s="20" t="s">
        <v>844</v>
      </c>
      <c r="BIE22" s="23">
        <v>8342</v>
      </c>
      <c r="BIF22" s="20" t="s">
        <v>844</v>
      </c>
      <c r="BIG22" s="23">
        <v>8342</v>
      </c>
      <c r="BIH22" s="20" t="s">
        <v>844</v>
      </c>
      <c r="BII22" s="23">
        <v>8342</v>
      </c>
      <c r="BIJ22" s="20" t="s">
        <v>844</v>
      </c>
      <c r="BIK22" s="23">
        <v>8342</v>
      </c>
      <c r="BIL22" s="20" t="s">
        <v>844</v>
      </c>
      <c r="BIM22" s="23">
        <v>8342</v>
      </c>
      <c r="BIN22" s="20" t="s">
        <v>844</v>
      </c>
      <c r="BIO22" s="23">
        <v>8342</v>
      </c>
      <c r="BIP22" s="20" t="s">
        <v>844</v>
      </c>
      <c r="BIQ22" s="23">
        <v>8342</v>
      </c>
      <c r="BIR22" s="20" t="s">
        <v>844</v>
      </c>
      <c r="BIS22" s="23">
        <v>8342</v>
      </c>
      <c r="BIT22" s="20" t="s">
        <v>844</v>
      </c>
      <c r="BIU22" s="23">
        <v>8342</v>
      </c>
      <c r="BIV22" s="20" t="s">
        <v>844</v>
      </c>
      <c r="BIW22" s="23">
        <v>8342</v>
      </c>
      <c r="BIX22" s="20" t="s">
        <v>844</v>
      </c>
      <c r="BIY22" s="23">
        <v>8342</v>
      </c>
      <c r="BIZ22" s="20" t="s">
        <v>844</v>
      </c>
      <c r="BJA22" s="23">
        <v>8342</v>
      </c>
      <c r="BJB22" s="20" t="s">
        <v>844</v>
      </c>
      <c r="BJC22" s="23">
        <v>8342</v>
      </c>
      <c r="BJD22" s="20" t="s">
        <v>844</v>
      </c>
      <c r="BJE22" s="23">
        <v>8342</v>
      </c>
      <c r="BJF22" s="20" t="s">
        <v>844</v>
      </c>
      <c r="BJG22" s="23">
        <v>8342</v>
      </c>
      <c r="BJH22" s="20" t="s">
        <v>844</v>
      </c>
      <c r="BJI22" s="23">
        <v>8342</v>
      </c>
      <c r="BJJ22" s="20" t="s">
        <v>844</v>
      </c>
      <c r="BJK22" s="23">
        <v>8342</v>
      </c>
      <c r="BJL22" s="20" t="s">
        <v>844</v>
      </c>
      <c r="BJM22" s="23">
        <v>8342</v>
      </c>
      <c r="BJN22" s="20" t="s">
        <v>844</v>
      </c>
      <c r="BJO22" s="23">
        <v>8342</v>
      </c>
      <c r="BJP22" s="20" t="s">
        <v>844</v>
      </c>
      <c r="BJQ22" s="23">
        <v>8342</v>
      </c>
      <c r="BJR22" s="20" t="s">
        <v>844</v>
      </c>
      <c r="BJS22" s="23">
        <v>8342</v>
      </c>
      <c r="BJT22" s="20" t="s">
        <v>844</v>
      </c>
      <c r="BJU22" s="23">
        <v>8342</v>
      </c>
      <c r="BJV22" s="20" t="s">
        <v>844</v>
      </c>
      <c r="BJW22" s="23">
        <v>8342</v>
      </c>
      <c r="BJX22" s="20" t="s">
        <v>844</v>
      </c>
      <c r="BJY22" s="23">
        <v>8342</v>
      </c>
      <c r="BJZ22" s="20" t="s">
        <v>844</v>
      </c>
      <c r="BKA22" s="23">
        <v>8342</v>
      </c>
      <c r="BKB22" s="20" t="s">
        <v>844</v>
      </c>
      <c r="BKC22" s="23">
        <v>8342</v>
      </c>
      <c r="BKD22" s="20" t="s">
        <v>844</v>
      </c>
      <c r="BKE22" s="23">
        <v>8342</v>
      </c>
      <c r="BKF22" s="20" t="s">
        <v>844</v>
      </c>
      <c r="BKG22" s="23">
        <v>8342</v>
      </c>
      <c r="BKH22" s="20" t="s">
        <v>844</v>
      </c>
      <c r="BKI22" s="23">
        <v>8342</v>
      </c>
      <c r="BKJ22" s="20" t="s">
        <v>844</v>
      </c>
      <c r="BKK22" s="23">
        <v>8342</v>
      </c>
      <c r="BKL22" s="20" t="s">
        <v>844</v>
      </c>
      <c r="BKM22" s="23">
        <v>8342</v>
      </c>
      <c r="BKN22" s="20" t="s">
        <v>844</v>
      </c>
      <c r="BKO22" s="23">
        <v>8342</v>
      </c>
      <c r="BKP22" s="20" t="s">
        <v>844</v>
      </c>
      <c r="BKQ22" s="23">
        <v>8342</v>
      </c>
      <c r="BKR22" s="20" t="s">
        <v>844</v>
      </c>
      <c r="BKS22" s="23">
        <v>8342</v>
      </c>
      <c r="BKT22" s="20" t="s">
        <v>844</v>
      </c>
      <c r="BKU22" s="23">
        <v>8342</v>
      </c>
      <c r="BKV22" s="20" t="s">
        <v>844</v>
      </c>
      <c r="BKW22" s="23">
        <v>8342</v>
      </c>
      <c r="BKX22" s="20" t="s">
        <v>844</v>
      </c>
      <c r="BKY22" s="23">
        <v>8342</v>
      </c>
      <c r="BKZ22" s="20" t="s">
        <v>844</v>
      </c>
      <c r="BLA22" s="23">
        <v>8342</v>
      </c>
      <c r="BLB22" s="20" t="s">
        <v>844</v>
      </c>
      <c r="BLC22" s="23">
        <v>8342</v>
      </c>
      <c r="BLD22" s="20" t="s">
        <v>844</v>
      </c>
      <c r="BLE22" s="23">
        <v>8342</v>
      </c>
      <c r="BLF22" s="20" t="s">
        <v>844</v>
      </c>
      <c r="BLG22" s="23">
        <v>8342</v>
      </c>
      <c r="BLH22" s="20" t="s">
        <v>844</v>
      </c>
      <c r="BLI22" s="23">
        <v>8342</v>
      </c>
      <c r="BLJ22" s="20" t="s">
        <v>844</v>
      </c>
      <c r="BLK22" s="23">
        <v>8342</v>
      </c>
      <c r="BLL22" s="20" t="s">
        <v>844</v>
      </c>
      <c r="BLM22" s="23">
        <v>8342</v>
      </c>
      <c r="BLN22" s="20" t="s">
        <v>844</v>
      </c>
      <c r="BLO22" s="23">
        <v>8342</v>
      </c>
      <c r="BLP22" s="20" t="s">
        <v>844</v>
      </c>
      <c r="BLQ22" s="23">
        <v>8342</v>
      </c>
      <c r="BLR22" s="20" t="s">
        <v>844</v>
      </c>
      <c r="BLS22" s="23">
        <v>8342</v>
      </c>
      <c r="BLT22" s="20" t="s">
        <v>844</v>
      </c>
      <c r="BLU22" s="23">
        <v>8342</v>
      </c>
      <c r="BLV22" s="20" t="s">
        <v>844</v>
      </c>
      <c r="BLW22" s="23">
        <v>8342</v>
      </c>
      <c r="BLX22" s="20" t="s">
        <v>844</v>
      </c>
      <c r="BLY22" s="23">
        <v>8342</v>
      </c>
      <c r="BLZ22" s="20" t="s">
        <v>844</v>
      </c>
      <c r="BMA22" s="23">
        <v>8342</v>
      </c>
      <c r="BMB22" s="20" t="s">
        <v>844</v>
      </c>
      <c r="BMC22" s="23">
        <v>8342</v>
      </c>
      <c r="BMD22" s="20" t="s">
        <v>844</v>
      </c>
      <c r="BME22" s="23">
        <v>8342</v>
      </c>
      <c r="BMF22" s="20" t="s">
        <v>844</v>
      </c>
      <c r="BMG22" s="23">
        <v>8342</v>
      </c>
      <c r="BMH22" s="20" t="s">
        <v>844</v>
      </c>
      <c r="BMI22" s="23">
        <v>8342</v>
      </c>
      <c r="BMJ22" s="20" t="s">
        <v>844</v>
      </c>
      <c r="BMK22" s="23">
        <v>8342</v>
      </c>
      <c r="BML22" s="20" t="s">
        <v>844</v>
      </c>
      <c r="BMM22" s="23">
        <v>8342</v>
      </c>
      <c r="BMN22" s="20" t="s">
        <v>844</v>
      </c>
      <c r="BMO22" s="23">
        <v>8342</v>
      </c>
      <c r="BMP22" s="20" t="s">
        <v>844</v>
      </c>
      <c r="BMQ22" s="23">
        <v>8342</v>
      </c>
      <c r="BMR22" s="20" t="s">
        <v>844</v>
      </c>
      <c r="BMS22" s="23">
        <v>8342</v>
      </c>
      <c r="BMT22" s="20" t="s">
        <v>844</v>
      </c>
      <c r="BMU22" s="23">
        <v>8342</v>
      </c>
      <c r="BMV22" s="20" t="s">
        <v>844</v>
      </c>
      <c r="BMW22" s="23">
        <v>8342</v>
      </c>
      <c r="BMX22" s="20" t="s">
        <v>844</v>
      </c>
      <c r="BMY22" s="23">
        <v>8342</v>
      </c>
      <c r="BMZ22" s="20" t="s">
        <v>844</v>
      </c>
      <c r="BNA22" s="23">
        <v>8342</v>
      </c>
      <c r="BNB22" s="20" t="s">
        <v>844</v>
      </c>
      <c r="BNC22" s="23">
        <v>8342</v>
      </c>
      <c r="BND22" s="20" t="s">
        <v>844</v>
      </c>
      <c r="BNE22" s="23">
        <v>8342</v>
      </c>
      <c r="BNF22" s="20" t="s">
        <v>844</v>
      </c>
      <c r="BNG22" s="23">
        <v>8342</v>
      </c>
      <c r="BNH22" s="20" t="s">
        <v>844</v>
      </c>
      <c r="BNI22" s="23">
        <v>8342</v>
      </c>
      <c r="BNJ22" s="20" t="s">
        <v>844</v>
      </c>
      <c r="BNK22" s="23">
        <v>8342</v>
      </c>
      <c r="BNL22" s="20" t="s">
        <v>844</v>
      </c>
      <c r="BNM22" s="23">
        <v>8342</v>
      </c>
      <c r="BNN22" s="20" t="s">
        <v>844</v>
      </c>
      <c r="BNO22" s="23">
        <v>8342</v>
      </c>
      <c r="BNP22" s="20" t="s">
        <v>844</v>
      </c>
      <c r="BNQ22" s="23">
        <v>8342</v>
      </c>
      <c r="BNR22" s="20" t="s">
        <v>844</v>
      </c>
      <c r="BNS22" s="23">
        <v>8342</v>
      </c>
      <c r="BNT22" s="20" t="s">
        <v>844</v>
      </c>
      <c r="BNU22" s="23">
        <v>8342</v>
      </c>
      <c r="BNV22" s="20" t="s">
        <v>844</v>
      </c>
      <c r="BNW22" s="23">
        <v>8342</v>
      </c>
      <c r="BNX22" s="20" t="s">
        <v>844</v>
      </c>
      <c r="BNY22" s="23">
        <v>8342</v>
      </c>
      <c r="BNZ22" s="20" t="s">
        <v>844</v>
      </c>
      <c r="BOA22" s="23">
        <v>8342</v>
      </c>
      <c r="BOB22" s="20" t="s">
        <v>844</v>
      </c>
      <c r="BOC22" s="23">
        <v>8342</v>
      </c>
      <c r="BOD22" s="20" t="s">
        <v>844</v>
      </c>
      <c r="BOE22" s="23">
        <v>8342</v>
      </c>
      <c r="BOF22" s="20" t="s">
        <v>844</v>
      </c>
      <c r="BOG22" s="23">
        <v>8342</v>
      </c>
      <c r="BOH22" s="20" t="s">
        <v>844</v>
      </c>
      <c r="BOI22" s="23">
        <v>8342</v>
      </c>
      <c r="BOJ22" s="20" t="s">
        <v>844</v>
      </c>
      <c r="BOK22" s="23">
        <v>8342</v>
      </c>
      <c r="BOL22" s="20" t="s">
        <v>844</v>
      </c>
      <c r="BOM22" s="23">
        <v>8342</v>
      </c>
      <c r="BON22" s="20" t="s">
        <v>844</v>
      </c>
      <c r="BOO22" s="23">
        <v>8342</v>
      </c>
      <c r="BOP22" s="20" t="s">
        <v>844</v>
      </c>
      <c r="BOQ22" s="23">
        <v>8342</v>
      </c>
      <c r="BOR22" s="20" t="s">
        <v>844</v>
      </c>
      <c r="BOS22" s="23">
        <v>8342</v>
      </c>
      <c r="BOT22" s="20" t="s">
        <v>844</v>
      </c>
      <c r="BOU22" s="23">
        <v>8342</v>
      </c>
      <c r="BOV22" s="20" t="s">
        <v>844</v>
      </c>
      <c r="BOW22" s="23">
        <v>8342</v>
      </c>
      <c r="BOX22" s="20" t="s">
        <v>844</v>
      </c>
      <c r="BOY22" s="23">
        <v>8342</v>
      </c>
      <c r="BOZ22" s="20" t="s">
        <v>844</v>
      </c>
      <c r="BPA22" s="23">
        <v>8342</v>
      </c>
      <c r="BPB22" s="20" t="s">
        <v>844</v>
      </c>
      <c r="BPC22" s="23">
        <v>8342</v>
      </c>
      <c r="BPD22" s="20" t="s">
        <v>844</v>
      </c>
      <c r="BPE22" s="23">
        <v>8342</v>
      </c>
      <c r="BPF22" s="20" t="s">
        <v>844</v>
      </c>
      <c r="BPG22" s="23">
        <v>8342</v>
      </c>
      <c r="BPH22" s="20" t="s">
        <v>844</v>
      </c>
      <c r="BPI22" s="23">
        <v>8342</v>
      </c>
      <c r="BPJ22" s="20" t="s">
        <v>844</v>
      </c>
      <c r="BPK22" s="23">
        <v>8342</v>
      </c>
      <c r="BPL22" s="20" t="s">
        <v>844</v>
      </c>
      <c r="BPM22" s="23">
        <v>8342</v>
      </c>
      <c r="BPN22" s="20" t="s">
        <v>844</v>
      </c>
      <c r="BPO22" s="23">
        <v>8342</v>
      </c>
      <c r="BPP22" s="20" t="s">
        <v>844</v>
      </c>
      <c r="BPQ22" s="23">
        <v>8342</v>
      </c>
      <c r="BPR22" s="20" t="s">
        <v>844</v>
      </c>
      <c r="BPS22" s="23">
        <v>8342</v>
      </c>
      <c r="BPT22" s="20" t="s">
        <v>844</v>
      </c>
      <c r="BPU22" s="23">
        <v>8342</v>
      </c>
      <c r="BPV22" s="20" t="s">
        <v>844</v>
      </c>
      <c r="BPW22" s="23">
        <v>8342</v>
      </c>
      <c r="BPX22" s="20" t="s">
        <v>844</v>
      </c>
      <c r="BPY22" s="23">
        <v>8342</v>
      </c>
      <c r="BPZ22" s="20" t="s">
        <v>844</v>
      </c>
      <c r="BQA22" s="23">
        <v>8342</v>
      </c>
      <c r="BQB22" s="20" t="s">
        <v>844</v>
      </c>
      <c r="BQC22" s="23">
        <v>8342</v>
      </c>
      <c r="BQD22" s="20" t="s">
        <v>844</v>
      </c>
      <c r="BQE22" s="23">
        <v>8342</v>
      </c>
      <c r="BQF22" s="20" t="s">
        <v>844</v>
      </c>
      <c r="BQG22" s="23">
        <v>8342</v>
      </c>
      <c r="BQH22" s="20" t="s">
        <v>844</v>
      </c>
      <c r="BQI22" s="23">
        <v>8342</v>
      </c>
      <c r="BQJ22" s="20" t="s">
        <v>844</v>
      </c>
      <c r="BQK22" s="23">
        <v>8342</v>
      </c>
      <c r="BQL22" s="20" t="s">
        <v>844</v>
      </c>
      <c r="BQM22" s="23">
        <v>8342</v>
      </c>
      <c r="BQN22" s="20" t="s">
        <v>844</v>
      </c>
      <c r="BQO22" s="23">
        <v>8342</v>
      </c>
      <c r="BQP22" s="20" t="s">
        <v>844</v>
      </c>
      <c r="BQQ22" s="23">
        <v>8342</v>
      </c>
      <c r="BQR22" s="20" t="s">
        <v>844</v>
      </c>
      <c r="BQS22" s="23">
        <v>8342</v>
      </c>
      <c r="BQT22" s="20" t="s">
        <v>844</v>
      </c>
      <c r="BQU22" s="23">
        <v>8342</v>
      </c>
      <c r="BQV22" s="20" t="s">
        <v>844</v>
      </c>
      <c r="BQW22" s="23">
        <v>8342</v>
      </c>
      <c r="BQX22" s="20" t="s">
        <v>844</v>
      </c>
      <c r="BQY22" s="23">
        <v>8342</v>
      </c>
      <c r="BQZ22" s="20" t="s">
        <v>844</v>
      </c>
      <c r="BRA22" s="23">
        <v>8342</v>
      </c>
      <c r="BRB22" s="20" t="s">
        <v>844</v>
      </c>
      <c r="BRC22" s="23">
        <v>8342</v>
      </c>
      <c r="BRD22" s="20" t="s">
        <v>844</v>
      </c>
      <c r="BRE22" s="23">
        <v>8342</v>
      </c>
      <c r="BRF22" s="20" t="s">
        <v>844</v>
      </c>
      <c r="BRG22" s="23">
        <v>8342</v>
      </c>
      <c r="BRH22" s="20" t="s">
        <v>844</v>
      </c>
      <c r="BRI22" s="23">
        <v>8342</v>
      </c>
      <c r="BRJ22" s="20" t="s">
        <v>844</v>
      </c>
      <c r="BRK22" s="23">
        <v>8342</v>
      </c>
      <c r="BRL22" s="20" t="s">
        <v>844</v>
      </c>
      <c r="BRM22" s="23">
        <v>8342</v>
      </c>
      <c r="BRN22" s="20" t="s">
        <v>844</v>
      </c>
      <c r="BRO22" s="23">
        <v>8342</v>
      </c>
      <c r="BRP22" s="20" t="s">
        <v>844</v>
      </c>
      <c r="BRQ22" s="23">
        <v>8342</v>
      </c>
      <c r="BRR22" s="20" t="s">
        <v>844</v>
      </c>
      <c r="BRS22" s="23">
        <v>8342</v>
      </c>
      <c r="BRT22" s="20" t="s">
        <v>844</v>
      </c>
      <c r="BRU22" s="23">
        <v>8342</v>
      </c>
      <c r="BRV22" s="20" t="s">
        <v>844</v>
      </c>
      <c r="BRW22" s="23">
        <v>8342</v>
      </c>
      <c r="BRX22" s="20" t="s">
        <v>844</v>
      </c>
      <c r="BRY22" s="23">
        <v>8342</v>
      </c>
      <c r="BRZ22" s="20" t="s">
        <v>844</v>
      </c>
      <c r="BSA22" s="23">
        <v>8342</v>
      </c>
      <c r="BSB22" s="20" t="s">
        <v>844</v>
      </c>
      <c r="BSC22" s="23">
        <v>8342</v>
      </c>
      <c r="BSD22" s="20" t="s">
        <v>844</v>
      </c>
      <c r="BSE22" s="23">
        <v>8342</v>
      </c>
      <c r="BSF22" s="20" t="s">
        <v>844</v>
      </c>
      <c r="BSG22" s="23">
        <v>8342</v>
      </c>
      <c r="BSH22" s="20" t="s">
        <v>844</v>
      </c>
      <c r="BSI22" s="23">
        <v>8342</v>
      </c>
      <c r="BSJ22" s="20" t="s">
        <v>844</v>
      </c>
      <c r="BSK22" s="23">
        <v>8342</v>
      </c>
      <c r="BSL22" s="20" t="s">
        <v>844</v>
      </c>
      <c r="BSM22" s="23">
        <v>8342</v>
      </c>
      <c r="BSN22" s="20" t="s">
        <v>844</v>
      </c>
      <c r="BSO22" s="23">
        <v>8342</v>
      </c>
      <c r="BSP22" s="20" t="s">
        <v>844</v>
      </c>
      <c r="BSQ22" s="23">
        <v>8342</v>
      </c>
      <c r="BSR22" s="20" t="s">
        <v>844</v>
      </c>
      <c r="BSS22" s="23">
        <v>8342</v>
      </c>
      <c r="BST22" s="20" t="s">
        <v>844</v>
      </c>
      <c r="BSU22" s="23">
        <v>8342</v>
      </c>
      <c r="BSV22" s="20" t="s">
        <v>844</v>
      </c>
      <c r="BSW22" s="23">
        <v>8342</v>
      </c>
      <c r="BSX22" s="20" t="s">
        <v>844</v>
      </c>
      <c r="BSY22" s="23">
        <v>8342</v>
      </c>
      <c r="BSZ22" s="20" t="s">
        <v>844</v>
      </c>
      <c r="BTA22" s="23">
        <v>8342</v>
      </c>
      <c r="BTB22" s="20" t="s">
        <v>844</v>
      </c>
      <c r="BTC22" s="23">
        <v>8342</v>
      </c>
      <c r="BTD22" s="20" t="s">
        <v>844</v>
      </c>
      <c r="BTE22" s="23">
        <v>8342</v>
      </c>
      <c r="BTF22" s="20" t="s">
        <v>844</v>
      </c>
      <c r="BTG22" s="23">
        <v>8342</v>
      </c>
      <c r="BTH22" s="20" t="s">
        <v>844</v>
      </c>
      <c r="BTI22" s="23">
        <v>8342</v>
      </c>
      <c r="BTJ22" s="20" t="s">
        <v>844</v>
      </c>
      <c r="BTK22" s="23">
        <v>8342</v>
      </c>
      <c r="BTL22" s="20" t="s">
        <v>844</v>
      </c>
      <c r="BTM22" s="23">
        <v>8342</v>
      </c>
      <c r="BTN22" s="20" t="s">
        <v>844</v>
      </c>
      <c r="BTO22" s="23">
        <v>8342</v>
      </c>
      <c r="BTP22" s="20" t="s">
        <v>844</v>
      </c>
      <c r="BTQ22" s="23">
        <v>8342</v>
      </c>
      <c r="BTR22" s="20" t="s">
        <v>844</v>
      </c>
      <c r="BTS22" s="23">
        <v>8342</v>
      </c>
      <c r="BTT22" s="20" t="s">
        <v>844</v>
      </c>
      <c r="BTU22" s="23">
        <v>8342</v>
      </c>
      <c r="BTV22" s="20" t="s">
        <v>844</v>
      </c>
      <c r="BTW22" s="23">
        <v>8342</v>
      </c>
      <c r="BTX22" s="20" t="s">
        <v>844</v>
      </c>
      <c r="BTY22" s="23">
        <v>8342</v>
      </c>
      <c r="BTZ22" s="20" t="s">
        <v>844</v>
      </c>
      <c r="BUA22" s="23">
        <v>8342</v>
      </c>
      <c r="BUB22" s="20" t="s">
        <v>844</v>
      </c>
      <c r="BUC22" s="23">
        <v>8342</v>
      </c>
      <c r="BUD22" s="20" t="s">
        <v>844</v>
      </c>
      <c r="BUE22" s="23">
        <v>8342</v>
      </c>
      <c r="BUF22" s="20" t="s">
        <v>844</v>
      </c>
      <c r="BUG22" s="23">
        <v>8342</v>
      </c>
      <c r="BUH22" s="20" t="s">
        <v>844</v>
      </c>
      <c r="BUI22" s="23">
        <v>8342</v>
      </c>
      <c r="BUJ22" s="20" t="s">
        <v>844</v>
      </c>
      <c r="BUK22" s="23">
        <v>8342</v>
      </c>
      <c r="BUL22" s="20" t="s">
        <v>844</v>
      </c>
      <c r="BUM22" s="23">
        <v>8342</v>
      </c>
      <c r="BUN22" s="20" t="s">
        <v>844</v>
      </c>
      <c r="BUO22" s="23">
        <v>8342</v>
      </c>
      <c r="BUP22" s="20" t="s">
        <v>844</v>
      </c>
      <c r="BUQ22" s="23">
        <v>8342</v>
      </c>
      <c r="BUR22" s="20" t="s">
        <v>844</v>
      </c>
      <c r="BUS22" s="23">
        <v>8342</v>
      </c>
      <c r="BUT22" s="20" t="s">
        <v>844</v>
      </c>
      <c r="BUU22" s="23">
        <v>8342</v>
      </c>
      <c r="BUV22" s="20" t="s">
        <v>844</v>
      </c>
      <c r="BUW22" s="23">
        <v>8342</v>
      </c>
      <c r="BUX22" s="20" t="s">
        <v>844</v>
      </c>
      <c r="BUY22" s="23">
        <v>8342</v>
      </c>
      <c r="BUZ22" s="20" t="s">
        <v>844</v>
      </c>
      <c r="BVA22" s="23">
        <v>8342</v>
      </c>
      <c r="BVB22" s="20" t="s">
        <v>844</v>
      </c>
      <c r="BVC22" s="23">
        <v>8342</v>
      </c>
      <c r="BVD22" s="20" t="s">
        <v>844</v>
      </c>
      <c r="BVE22" s="23">
        <v>8342</v>
      </c>
      <c r="BVF22" s="20" t="s">
        <v>844</v>
      </c>
      <c r="BVG22" s="23">
        <v>8342</v>
      </c>
      <c r="BVH22" s="20" t="s">
        <v>844</v>
      </c>
      <c r="BVI22" s="23">
        <v>8342</v>
      </c>
      <c r="BVJ22" s="20" t="s">
        <v>844</v>
      </c>
      <c r="BVK22" s="23">
        <v>8342</v>
      </c>
      <c r="BVL22" s="20" t="s">
        <v>844</v>
      </c>
      <c r="BVM22" s="23">
        <v>8342</v>
      </c>
      <c r="BVN22" s="20" t="s">
        <v>844</v>
      </c>
      <c r="BVO22" s="23">
        <v>8342</v>
      </c>
      <c r="BVP22" s="20" t="s">
        <v>844</v>
      </c>
      <c r="BVQ22" s="23">
        <v>8342</v>
      </c>
      <c r="BVR22" s="20" t="s">
        <v>844</v>
      </c>
      <c r="BVS22" s="23">
        <v>8342</v>
      </c>
      <c r="BVT22" s="20" t="s">
        <v>844</v>
      </c>
      <c r="BVU22" s="23">
        <v>8342</v>
      </c>
      <c r="BVV22" s="20" t="s">
        <v>844</v>
      </c>
      <c r="BVW22" s="23">
        <v>8342</v>
      </c>
      <c r="BVX22" s="20" t="s">
        <v>844</v>
      </c>
      <c r="BVY22" s="23">
        <v>8342</v>
      </c>
      <c r="BVZ22" s="20" t="s">
        <v>844</v>
      </c>
      <c r="BWA22" s="23">
        <v>8342</v>
      </c>
      <c r="BWB22" s="20" t="s">
        <v>844</v>
      </c>
      <c r="BWC22" s="23">
        <v>8342</v>
      </c>
      <c r="BWD22" s="20" t="s">
        <v>844</v>
      </c>
      <c r="BWE22" s="23">
        <v>8342</v>
      </c>
      <c r="BWF22" s="20" t="s">
        <v>844</v>
      </c>
      <c r="BWG22" s="23">
        <v>8342</v>
      </c>
      <c r="BWH22" s="20" t="s">
        <v>844</v>
      </c>
      <c r="BWI22" s="23">
        <v>8342</v>
      </c>
      <c r="BWJ22" s="20" t="s">
        <v>844</v>
      </c>
      <c r="BWK22" s="23">
        <v>8342</v>
      </c>
      <c r="BWL22" s="20" t="s">
        <v>844</v>
      </c>
      <c r="BWM22" s="23">
        <v>8342</v>
      </c>
      <c r="BWN22" s="20" t="s">
        <v>844</v>
      </c>
      <c r="BWO22" s="23">
        <v>8342</v>
      </c>
      <c r="BWP22" s="20" t="s">
        <v>844</v>
      </c>
      <c r="BWQ22" s="23">
        <v>8342</v>
      </c>
      <c r="BWR22" s="20" t="s">
        <v>844</v>
      </c>
      <c r="BWS22" s="23">
        <v>8342</v>
      </c>
      <c r="BWT22" s="20" t="s">
        <v>844</v>
      </c>
      <c r="BWU22" s="23">
        <v>8342</v>
      </c>
      <c r="BWV22" s="20" t="s">
        <v>844</v>
      </c>
      <c r="BWW22" s="23">
        <v>8342</v>
      </c>
      <c r="BWX22" s="20" t="s">
        <v>844</v>
      </c>
      <c r="BWY22" s="23">
        <v>8342</v>
      </c>
      <c r="BWZ22" s="20" t="s">
        <v>844</v>
      </c>
      <c r="BXA22" s="23">
        <v>8342</v>
      </c>
      <c r="BXB22" s="20" t="s">
        <v>844</v>
      </c>
      <c r="BXC22" s="23">
        <v>8342</v>
      </c>
      <c r="BXD22" s="20" t="s">
        <v>844</v>
      </c>
      <c r="BXE22" s="23">
        <v>8342</v>
      </c>
      <c r="BXF22" s="20" t="s">
        <v>844</v>
      </c>
      <c r="BXG22" s="23">
        <v>8342</v>
      </c>
      <c r="BXH22" s="20" t="s">
        <v>844</v>
      </c>
      <c r="BXI22" s="23">
        <v>8342</v>
      </c>
      <c r="BXJ22" s="20" t="s">
        <v>844</v>
      </c>
      <c r="BXK22" s="23">
        <v>8342</v>
      </c>
      <c r="BXL22" s="20" t="s">
        <v>844</v>
      </c>
      <c r="BXM22" s="23">
        <v>8342</v>
      </c>
      <c r="BXN22" s="20" t="s">
        <v>844</v>
      </c>
      <c r="BXO22" s="23">
        <v>8342</v>
      </c>
      <c r="BXP22" s="20" t="s">
        <v>844</v>
      </c>
      <c r="BXQ22" s="23">
        <v>8342</v>
      </c>
      <c r="BXR22" s="20" t="s">
        <v>844</v>
      </c>
      <c r="BXS22" s="23">
        <v>8342</v>
      </c>
      <c r="BXT22" s="20" t="s">
        <v>844</v>
      </c>
      <c r="BXU22" s="23">
        <v>8342</v>
      </c>
      <c r="BXV22" s="20" t="s">
        <v>844</v>
      </c>
      <c r="BXW22" s="23">
        <v>8342</v>
      </c>
      <c r="BXX22" s="20" t="s">
        <v>844</v>
      </c>
      <c r="BXY22" s="23">
        <v>8342</v>
      </c>
      <c r="BXZ22" s="20" t="s">
        <v>844</v>
      </c>
      <c r="BYA22" s="23">
        <v>8342</v>
      </c>
      <c r="BYB22" s="20" t="s">
        <v>844</v>
      </c>
      <c r="BYC22" s="23">
        <v>8342</v>
      </c>
      <c r="BYD22" s="20" t="s">
        <v>844</v>
      </c>
      <c r="BYE22" s="23">
        <v>8342</v>
      </c>
      <c r="BYF22" s="20" t="s">
        <v>844</v>
      </c>
      <c r="BYG22" s="23">
        <v>8342</v>
      </c>
      <c r="BYH22" s="20" t="s">
        <v>844</v>
      </c>
      <c r="BYI22" s="23">
        <v>8342</v>
      </c>
      <c r="BYJ22" s="20" t="s">
        <v>844</v>
      </c>
      <c r="BYK22" s="23">
        <v>8342</v>
      </c>
      <c r="BYL22" s="20" t="s">
        <v>844</v>
      </c>
      <c r="BYM22" s="23">
        <v>8342</v>
      </c>
      <c r="BYN22" s="20" t="s">
        <v>844</v>
      </c>
      <c r="BYO22" s="23">
        <v>8342</v>
      </c>
      <c r="BYP22" s="20" t="s">
        <v>844</v>
      </c>
      <c r="BYQ22" s="23">
        <v>8342</v>
      </c>
      <c r="BYR22" s="20" t="s">
        <v>844</v>
      </c>
      <c r="BYS22" s="23">
        <v>8342</v>
      </c>
      <c r="BYT22" s="20" t="s">
        <v>844</v>
      </c>
      <c r="BYU22" s="23">
        <v>8342</v>
      </c>
      <c r="BYV22" s="20" t="s">
        <v>844</v>
      </c>
      <c r="BYW22" s="23">
        <v>8342</v>
      </c>
      <c r="BYX22" s="20" t="s">
        <v>844</v>
      </c>
      <c r="BYY22" s="23">
        <v>8342</v>
      </c>
      <c r="BYZ22" s="20" t="s">
        <v>844</v>
      </c>
      <c r="BZA22" s="23">
        <v>8342</v>
      </c>
      <c r="BZB22" s="20" t="s">
        <v>844</v>
      </c>
      <c r="BZC22" s="23">
        <v>8342</v>
      </c>
      <c r="BZD22" s="20" t="s">
        <v>844</v>
      </c>
      <c r="BZE22" s="23">
        <v>8342</v>
      </c>
      <c r="BZF22" s="20" t="s">
        <v>844</v>
      </c>
      <c r="BZG22" s="23">
        <v>8342</v>
      </c>
      <c r="BZH22" s="20" t="s">
        <v>844</v>
      </c>
      <c r="BZI22" s="23">
        <v>8342</v>
      </c>
      <c r="BZJ22" s="20" t="s">
        <v>844</v>
      </c>
      <c r="BZK22" s="23">
        <v>8342</v>
      </c>
      <c r="BZL22" s="20" t="s">
        <v>844</v>
      </c>
      <c r="BZM22" s="23">
        <v>8342</v>
      </c>
      <c r="BZN22" s="20" t="s">
        <v>844</v>
      </c>
      <c r="BZO22" s="23">
        <v>8342</v>
      </c>
      <c r="BZP22" s="20" t="s">
        <v>844</v>
      </c>
      <c r="BZQ22" s="23">
        <v>8342</v>
      </c>
      <c r="BZR22" s="20" t="s">
        <v>844</v>
      </c>
      <c r="BZS22" s="23">
        <v>8342</v>
      </c>
      <c r="BZT22" s="20" t="s">
        <v>844</v>
      </c>
      <c r="BZU22" s="23">
        <v>8342</v>
      </c>
      <c r="BZV22" s="20" t="s">
        <v>844</v>
      </c>
      <c r="BZW22" s="23">
        <v>8342</v>
      </c>
      <c r="BZX22" s="20" t="s">
        <v>844</v>
      </c>
      <c r="BZY22" s="23">
        <v>8342</v>
      </c>
      <c r="BZZ22" s="20" t="s">
        <v>844</v>
      </c>
      <c r="CAA22" s="23">
        <v>8342</v>
      </c>
      <c r="CAB22" s="20" t="s">
        <v>844</v>
      </c>
      <c r="CAC22" s="23">
        <v>8342</v>
      </c>
      <c r="CAD22" s="20" t="s">
        <v>844</v>
      </c>
      <c r="CAE22" s="23">
        <v>8342</v>
      </c>
      <c r="CAF22" s="20" t="s">
        <v>844</v>
      </c>
      <c r="CAG22" s="23">
        <v>8342</v>
      </c>
      <c r="CAH22" s="20" t="s">
        <v>844</v>
      </c>
      <c r="CAI22" s="23">
        <v>8342</v>
      </c>
      <c r="CAJ22" s="20" t="s">
        <v>844</v>
      </c>
      <c r="CAK22" s="23">
        <v>8342</v>
      </c>
      <c r="CAL22" s="20" t="s">
        <v>844</v>
      </c>
      <c r="CAM22" s="23">
        <v>8342</v>
      </c>
      <c r="CAN22" s="20" t="s">
        <v>844</v>
      </c>
      <c r="CAO22" s="23">
        <v>8342</v>
      </c>
      <c r="CAP22" s="20" t="s">
        <v>844</v>
      </c>
      <c r="CAQ22" s="23">
        <v>8342</v>
      </c>
      <c r="CAR22" s="20" t="s">
        <v>844</v>
      </c>
      <c r="CAS22" s="23">
        <v>8342</v>
      </c>
      <c r="CAT22" s="20" t="s">
        <v>844</v>
      </c>
      <c r="CAU22" s="23">
        <v>8342</v>
      </c>
      <c r="CAV22" s="20" t="s">
        <v>844</v>
      </c>
      <c r="CAW22" s="23">
        <v>8342</v>
      </c>
      <c r="CAX22" s="20" t="s">
        <v>844</v>
      </c>
      <c r="CAY22" s="23">
        <v>8342</v>
      </c>
      <c r="CAZ22" s="20" t="s">
        <v>844</v>
      </c>
      <c r="CBA22" s="23">
        <v>8342</v>
      </c>
      <c r="CBB22" s="20" t="s">
        <v>844</v>
      </c>
      <c r="CBC22" s="23">
        <v>8342</v>
      </c>
      <c r="CBD22" s="20" t="s">
        <v>844</v>
      </c>
      <c r="CBE22" s="23">
        <v>8342</v>
      </c>
      <c r="CBF22" s="20" t="s">
        <v>844</v>
      </c>
      <c r="CBG22" s="23">
        <v>8342</v>
      </c>
      <c r="CBH22" s="20" t="s">
        <v>844</v>
      </c>
      <c r="CBI22" s="23">
        <v>8342</v>
      </c>
      <c r="CBJ22" s="20" t="s">
        <v>844</v>
      </c>
      <c r="CBK22" s="23">
        <v>8342</v>
      </c>
      <c r="CBL22" s="20" t="s">
        <v>844</v>
      </c>
      <c r="CBM22" s="23">
        <v>8342</v>
      </c>
      <c r="CBN22" s="20" t="s">
        <v>844</v>
      </c>
      <c r="CBO22" s="23">
        <v>8342</v>
      </c>
      <c r="CBP22" s="20" t="s">
        <v>844</v>
      </c>
      <c r="CBQ22" s="23">
        <v>8342</v>
      </c>
      <c r="CBR22" s="20" t="s">
        <v>844</v>
      </c>
      <c r="CBS22" s="23">
        <v>8342</v>
      </c>
      <c r="CBT22" s="20" t="s">
        <v>844</v>
      </c>
      <c r="CBU22" s="23">
        <v>8342</v>
      </c>
      <c r="CBV22" s="20" t="s">
        <v>844</v>
      </c>
      <c r="CBW22" s="23">
        <v>8342</v>
      </c>
      <c r="CBX22" s="20" t="s">
        <v>844</v>
      </c>
      <c r="CBY22" s="23">
        <v>8342</v>
      </c>
      <c r="CBZ22" s="20" t="s">
        <v>844</v>
      </c>
      <c r="CCA22" s="23">
        <v>8342</v>
      </c>
      <c r="CCB22" s="20" t="s">
        <v>844</v>
      </c>
      <c r="CCC22" s="23">
        <v>8342</v>
      </c>
      <c r="CCD22" s="20" t="s">
        <v>844</v>
      </c>
      <c r="CCE22" s="23">
        <v>8342</v>
      </c>
      <c r="CCF22" s="20" t="s">
        <v>844</v>
      </c>
      <c r="CCG22" s="23">
        <v>8342</v>
      </c>
      <c r="CCH22" s="20" t="s">
        <v>844</v>
      </c>
      <c r="CCI22" s="23">
        <v>8342</v>
      </c>
      <c r="CCJ22" s="20" t="s">
        <v>844</v>
      </c>
      <c r="CCK22" s="23">
        <v>8342</v>
      </c>
      <c r="CCL22" s="20" t="s">
        <v>844</v>
      </c>
      <c r="CCM22" s="23">
        <v>8342</v>
      </c>
      <c r="CCN22" s="20" t="s">
        <v>844</v>
      </c>
      <c r="CCO22" s="23">
        <v>8342</v>
      </c>
      <c r="CCP22" s="20" t="s">
        <v>844</v>
      </c>
      <c r="CCQ22" s="23">
        <v>8342</v>
      </c>
      <c r="CCR22" s="20" t="s">
        <v>844</v>
      </c>
      <c r="CCS22" s="23">
        <v>8342</v>
      </c>
      <c r="CCT22" s="20" t="s">
        <v>844</v>
      </c>
      <c r="CCU22" s="23">
        <v>8342</v>
      </c>
      <c r="CCV22" s="20" t="s">
        <v>844</v>
      </c>
      <c r="CCW22" s="23">
        <v>8342</v>
      </c>
      <c r="CCX22" s="20" t="s">
        <v>844</v>
      </c>
      <c r="CCY22" s="23">
        <v>8342</v>
      </c>
      <c r="CCZ22" s="20" t="s">
        <v>844</v>
      </c>
      <c r="CDA22" s="23">
        <v>8342</v>
      </c>
      <c r="CDB22" s="20" t="s">
        <v>844</v>
      </c>
      <c r="CDC22" s="23">
        <v>8342</v>
      </c>
      <c r="CDD22" s="20" t="s">
        <v>844</v>
      </c>
      <c r="CDE22" s="23">
        <v>8342</v>
      </c>
      <c r="CDF22" s="20" t="s">
        <v>844</v>
      </c>
      <c r="CDG22" s="23">
        <v>8342</v>
      </c>
      <c r="CDH22" s="20" t="s">
        <v>844</v>
      </c>
      <c r="CDI22" s="23">
        <v>8342</v>
      </c>
      <c r="CDJ22" s="20" t="s">
        <v>844</v>
      </c>
      <c r="CDK22" s="23">
        <v>8342</v>
      </c>
      <c r="CDL22" s="20" t="s">
        <v>844</v>
      </c>
      <c r="CDM22" s="23">
        <v>8342</v>
      </c>
      <c r="CDN22" s="20" t="s">
        <v>844</v>
      </c>
      <c r="CDO22" s="23">
        <v>8342</v>
      </c>
      <c r="CDP22" s="20" t="s">
        <v>844</v>
      </c>
      <c r="CDQ22" s="23">
        <v>8342</v>
      </c>
      <c r="CDR22" s="20" t="s">
        <v>844</v>
      </c>
      <c r="CDS22" s="23">
        <v>8342</v>
      </c>
      <c r="CDT22" s="20" t="s">
        <v>844</v>
      </c>
      <c r="CDU22" s="23">
        <v>8342</v>
      </c>
      <c r="CDV22" s="20" t="s">
        <v>844</v>
      </c>
      <c r="CDW22" s="23">
        <v>8342</v>
      </c>
      <c r="CDX22" s="20" t="s">
        <v>844</v>
      </c>
      <c r="CDY22" s="23">
        <v>8342</v>
      </c>
      <c r="CDZ22" s="20" t="s">
        <v>844</v>
      </c>
      <c r="CEA22" s="23">
        <v>8342</v>
      </c>
      <c r="CEB22" s="20" t="s">
        <v>844</v>
      </c>
      <c r="CEC22" s="23">
        <v>8342</v>
      </c>
      <c r="CED22" s="20" t="s">
        <v>844</v>
      </c>
      <c r="CEE22" s="23">
        <v>8342</v>
      </c>
      <c r="CEF22" s="20" t="s">
        <v>844</v>
      </c>
      <c r="CEG22" s="23">
        <v>8342</v>
      </c>
      <c r="CEH22" s="20" t="s">
        <v>844</v>
      </c>
      <c r="CEI22" s="23">
        <v>8342</v>
      </c>
      <c r="CEJ22" s="20" t="s">
        <v>844</v>
      </c>
      <c r="CEK22" s="23">
        <v>8342</v>
      </c>
      <c r="CEL22" s="20" t="s">
        <v>844</v>
      </c>
      <c r="CEM22" s="23">
        <v>8342</v>
      </c>
      <c r="CEN22" s="20" t="s">
        <v>844</v>
      </c>
      <c r="CEO22" s="23">
        <v>8342</v>
      </c>
      <c r="CEP22" s="20" t="s">
        <v>844</v>
      </c>
      <c r="CEQ22" s="23">
        <v>8342</v>
      </c>
      <c r="CER22" s="20" t="s">
        <v>844</v>
      </c>
      <c r="CES22" s="23">
        <v>8342</v>
      </c>
      <c r="CET22" s="20" t="s">
        <v>844</v>
      </c>
      <c r="CEU22" s="23">
        <v>8342</v>
      </c>
      <c r="CEV22" s="20" t="s">
        <v>844</v>
      </c>
      <c r="CEW22" s="23">
        <v>8342</v>
      </c>
      <c r="CEX22" s="20" t="s">
        <v>844</v>
      </c>
      <c r="CEY22" s="23">
        <v>8342</v>
      </c>
      <c r="CEZ22" s="20" t="s">
        <v>844</v>
      </c>
      <c r="CFA22" s="23">
        <v>8342</v>
      </c>
      <c r="CFB22" s="20" t="s">
        <v>844</v>
      </c>
      <c r="CFC22" s="23">
        <v>8342</v>
      </c>
      <c r="CFD22" s="20" t="s">
        <v>844</v>
      </c>
      <c r="CFE22" s="23">
        <v>8342</v>
      </c>
      <c r="CFF22" s="20" t="s">
        <v>844</v>
      </c>
      <c r="CFG22" s="23">
        <v>8342</v>
      </c>
      <c r="CFH22" s="20" t="s">
        <v>844</v>
      </c>
      <c r="CFI22" s="23">
        <v>8342</v>
      </c>
      <c r="CFJ22" s="20" t="s">
        <v>844</v>
      </c>
      <c r="CFK22" s="23">
        <v>8342</v>
      </c>
      <c r="CFL22" s="20" t="s">
        <v>844</v>
      </c>
      <c r="CFM22" s="23">
        <v>8342</v>
      </c>
      <c r="CFN22" s="20" t="s">
        <v>844</v>
      </c>
      <c r="CFO22" s="23">
        <v>8342</v>
      </c>
      <c r="CFP22" s="20" t="s">
        <v>844</v>
      </c>
      <c r="CFQ22" s="23">
        <v>8342</v>
      </c>
      <c r="CFR22" s="20" t="s">
        <v>844</v>
      </c>
      <c r="CFS22" s="23">
        <v>8342</v>
      </c>
      <c r="CFT22" s="20" t="s">
        <v>844</v>
      </c>
      <c r="CFU22" s="23">
        <v>8342</v>
      </c>
      <c r="CFV22" s="20" t="s">
        <v>844</v>
      </c>
      <c r="CFW22" s="23">
        <v>8342</v>
      </c>
      <c r="CFX22" s="20" t="s">
        <v>844</v>
      </c>
      <c r="CFY22" s="23">
        <v>8342</v>
      </c>
      <c r="CFZ22" s="20" t="s">
        <v>844</v>
      </c>
      <c r="CGA22" s="23">
        <v>8342</v>
      </c>
      <c r="CGB22" s="20" t="s">
        <v>844</v>
      </c>
      <c r="CGC22" s="23">
        <v>8342</v>
      </c>
      <c r="CGD22" s="20" t="s">
        <v>844</v>
      </c>
      <c r="CGE22" s="23">
        <v>8342</v>
      </c>
      <c r="CGF22" s="20" t="s">
        <v>844</v>
      </c>
      <c r="CGG22" s="23">
        <v>8342</v>
      </c>
      <c r="CGH22" s="20" t="s">
        <v>844</v>
      </c>
      <c r="CGI22" s="23">
        <v>8342</v>
      </c>
      <c r="CGJ22" s="20" t="s">
        <v>844</v>
      </c>
      <c r="CGK22" s="23">
        <v>8342</v>
      </c>
      <c r="CGL22" s="20" t="s">
        <v>844</v>
      </c>
      <c r="CGM22" s="23">
        <v>8342</v>
      </c>
      <c r="CGN22" s="20" t="s">
        <v>844</v>
      </c>
      <c r="CGO22" s="23">
        <v>8342</v>
      </c>
      <c r="CGP22" s="20" t="s">
        <v>844</v>
      </c>
      <c r="CGQ22" s="23">
        <v>8342</v>
      </c>
      <c r="CGR22" s="20" t="s">
        <v>844</v>
      </c>
      <c r="CGS22" s="23">
        <v>8342</v>
      </c>
      <c r="CGT22" s="20" t="s">
        <v>844</v>
      </c>
      <c r="CGU22" s="23">
        <v>8342</v>
      </c>
      <c r="CGV22" s="20" t="s">
        <v>844</v>
      </c>
      <c r="CGW22" s="23">
        <v>8342</v>
      </c>
      <c r="CGX22" s="20" t="s">
        <v>844</v>
      </c>
      <c r="CGY22" s="23">
        <v>8342</v>
      </c>
      <c r="CGZ22" s="20" t="s">
        <v>844</v>
      </c>
      <c r="CHA22" s="23">
        <v>8342</v>
      </c>
      <c r="CHB22" s="20" t="s">
        <v>844</v>
      </c>
      <c r="CHC22" s="23">
        <v>8342</v>
      </c>
      <c r="CHD22" s="20" t="s">
        <v>844</v>
      </c>
      <c r="CHE22" s="23">
        <v>8342</v>
      </c>
      <c r="CHF22" s="20" t="s">
        <v>844</v>
      </c>
      <c r="CHG22" s="23">
        <v>8342</v>
      </c>
      <c r="CHH22" s="20" t="s">
        <v>844</v>
      </c>
      <c r="CHI22" s="23">
        <v>8342</v>
      </c>
      <c r="CHJ22" s="20" t="s">
        <v>844</v>
      </c>
      <c r="CHK22" s="23">
        <v>8342</v>
      </c>
      <c r="CHL22" s="20" t="s">
        <v>844</v>
      </c>
      <c r="CHM22" s="23">
        <v>8342</v>
      </c>
      <c r="CHN22" s="20" t="s">
        <v>844</v>
      </c>
      <c r="CHO22" s="23">
        <v>8342</v>
      </c>
      <c r="CHP22" s="20" t="s">
        <v>844</v>
      </c>
      <c r="CHQ22" s="23">
        <v>8342</v>
      </c>
      <c r="CHR22" s="20" t="s">
        <v>844</v>
      </c>
      <c r="CHS22" s="23">
        <v>8342</v>
      </c>
      <c r="CHT22" s="20" t="s">
        <v>844</v>
      </c>
      <c r="CHU22" s="23">
        <v>8342</v>
      </c>
      <c r="CHV22" s="20" t="s">
        <v>844</v>
      </c>
      <c r="CHW22" s="23">
        <v>8342</v>
      </c>
      <c r="CHX22" s="20" t="s">
        <v>844</v>
      </c>
      <c r="CHY22" s="23">
        <v>8342</v>
      </c>
      <c r="CHZ22" s="20" t="s">
        <v>844</v>
      </c>
      <c r="CIA22" s="23">
        <v>8342</v>
      </c>
      <c r="CIB22" s="20" t="s">
        <v>844</v>
      </c>
      <c r="CIC22" s="23">
        <v>8342</v>
      </c>
      <c r="CID22" s="20" t="s">
        <v>844</v>
      </c>
      <c r="CIE22" s="23">
        <v>8342</v>
      </c>
      <c r="CIF22" s="20" t="s">
        <v>844</v>
      </c>
      <c r="CIG22" s="23">
        <v>8342</v>
      </c>
      <c r="CIH22" s="20" t="s">
        <v>844</v>
      </c>
      <c r="CII22" s="23">
        <v>8342</v>
      </c>
      <c r="CIJ22" s="20" t="s">
        <v>844</v>
      </c>
      <c r="CIK22" s="23">
        <v>8342</v>
      </c>
      <c r="CIL22" s="20" t="s">
        <v>844</v>
      </c>
      <c r="CIM22" s="23">
        <v>8342</v>
      </c>
      <c r="CIN22" s="20" t="s">
        <v>844</v>
      </c>
      <c r="CIO22" s="23">
        <v>8342</v>
      </c>
      <c r="CIP22" s="20" t="s">
        <v>844</v>
      </c>
      <c r="CIQ22" s="23">
        <v>8342</v>
      </c>
      <c r="CIR22" s="20" t="s">
        <v>844</v>
      </c>
      <c r="CIS22" s="23">
        <v>8342</v>
      </c>
      <c r="CIT22" s="20" t="s">
        <v>844</v>
      </c>
      <c r="CIU22" s="23">
        <v>8342</v>
      </c>
      <c r="CIV22" s="20" t="s">
        <v>844</v>
      </c>
      <c r="CIW22" s="23">
        <v>8342</v>
      </c>
      <c r="CIX22" s="20" t="s">
        <v>844</v>
      </c>
      <c r="CIY22" s="23">
        <v>8342</v>
      </c>
      <c r="CIZ22" s="20" t="s">
        <v>844</v>
      </c>
      <c r="CJA22" s="23">
        <v>8342</v>
      </c>
      <c r="CJB22" s="20" t="s">
        <v>844</v>
      </c>
      <c r="CJC22" s="23">
        <v>8342</v>
      </c>
      <c r="CJD22" s="20" t="s">
        <v>844</v>
      </c>
      <c r="CJE22" s="23">
        <v>8342</v>
      </c>
      <c r="CJF22" s="20" t="s">
        <v>844</v>
      </c>
      <c r="CJG22" s="23">
        <v>8342</v>
      </c>
      <c r="CJH22" s="20" t="s">
        <v>844</v>
      </c>
      <c r="CJI22" s="23">
        <v>8342</v>
      </c>
      <c r="CJJ22" s="20" t="s">
        <v>844</v>
      </c>
      <c r="CJK22" s="23">
        <v>8342</v>
      </c>
      <c r="CJL22" s="20" t="s">
        <v>844</v>
      </c>
      <c r="CJM22" s="23">
        <v>8342</v>
      </c>
      <c r="CJN22" s="20" t="s">
        <v>844</v>
      </c>
      <c r="CJO22" s="23">
        <v>8342</v>
      </c>
      <c r="CJP22" s="20" t="s">
        <v>844</v>
      </c>
      <c r="CJQ22" s="23">
        <v>8342</v>
      </c>
      <c r="CJR22" s="20" t="s">
        <v>844</v>
      </c>
      <c r="CJS22" s="23">
        <v>8342</v>
      </c>
      <c r="CJT22" s="20" t="s">
        <v>844</v>
      </c>
      <c r="CJU22" s="23">
        <v>8342</v>
      </c>
      <c r="CJV22" s="20" t="s">
        <v>844</v>
      </c>
      <c r="CJW22" s="23">
        <v>8342</v>
      </c>
      <c r="CJX22" s="20" t="s">
        <v>844</v>
      </c>
      <c r="CJY22" s="23">
        <v>8342</v>
      </c>
      <c r="CJZ22" s="20" t="s">
        <v>844</v>
      </c>
      <c r="CKA22" s="23">
        <v>8342</v>
      </c>
      <c r="CKB22" s="20" t="s">
        <v>844</v>
      </c>
      <c r="CKC22" s="23">
        <v>8342</v>
      </c>
      <c r="CKD22" s="20" t="s">
        <v>844</v>
      </c>
      <c r="CKE22" s="23">
        <v>8342</v>
      </c>
      <c r="CKF22" s="20" t="s">
        <v>844</v>
      </c>
      <c r="CKG22" s="23">
        <v>8342</v>
      </c>
      <c r="CKH22" s="20" t="s">
        <v>844</v>
      </c>
      <c r="CKI22" s="23">
        <v>8342</v>
      </c>
      <c r="CKJ22" s="20" t="s">
        <v>844</v>
      </c>
      <c r="CKK22" s="23">
        <v>8342</v>
      </c>
      <c r="CKL22" s="20" t="s">
        <v>844</v>
      </c>
      <c r="CKM22" s="23">
        <v>8342</v>
      </c>
      <c r="CKN22" s="20" t="s">
        <v>844</v>
      </c>
      <c r="CKO22" s="23">
        <v>8342</v>
      </c>
      <c r="CKP22" s="20" t="s">
        <v>844</v>
      </c>
      <c r="CKQ22" s="23">
        <v>8342</v>
      </c>
      <c r="CKR22" s="20" t="s">
        <v>844</v>
      </c>
      <c r="CKS22" s="23">
        <v>8342</v>
      </c>
      <c r="CKT22" s="20" t="s">
        <v>844</v>
      </c>
      <c r="CKU22" s="23">
        <v>8342</v>
      </c>
      <c r="CKV22" s="20" t="s">
        <v>844</v>
      </c>
      <c r="CKW22" s="23">
        <v>8342</v>
      </c>
      <c r="CKX22" s="20" t="s">
        <v>844</v>
      </c>
      <c r="CKY22" s="23">
        <v>8342</v>
      </c>
      <c r="CKZ22" s="20" t="s">
        <v>844</v>
      </c>
      <c r="CLA22" s="23">
        <v>8342</v>
      </c>
      <c r="CLB22" s="20" t="s">
        <v>844</v>
      </c>
      <c r="CLC22" s="23">
        <v>8342</v>
      </c>
      <c r="CLD22" s="20" t="s">
        <v>844</v>
      </c>
      <c r="CLE22" s="23">
        <v>8342</v>
      </c>
      <c r="CLF22" s="20" t="s">
        <v>844</v>
      </c>
      <c r="CLG22" s="23">
        <v>8342</v>
      </c>
      <c r="CLH22" s="20" t="s">
        <v>844</v>
      </c>
      <c r="CLI22" s="23">
        <v>8342</v>
      </c>
      <c r="CLJ22" s="20" t="s">
        <v>844</v>
      </c>
      <c r="CLK22" s="23">
        <v>8342</v>
      </c>
      <c r="CLL22" s="20" t="s">
        <v>844</v>
      </c>
      <c r="CLM22" s="23">
        <v>8342</v>
      </c>
      <c r="CLN22" s="20" t="s">
        <v>844</v>
      </c>
      <c r="CLO22" s="23">
        <v>8342</v>
      </c>
      <c r="CLP22" s="20" t="s">
        <v>844</v>
      </c>
      <c r="CLQ22" s="23">
        <v>8342</v>
      </c>
      <c r="CLR22" s="20" t="s">
        <v>844</v>
      </c>
      <c r="CLS22" s="23">
        <v>8342</v>
      </c>
      <c r="CLT22" s="20" t="s">
        <v>844</v>
      </c>
      <c r="CLU22" s="23">
        <v>8342</v>
      </c>
      <c r="CLV22" s="20" t="s">
        <v>844</v>
      </c>
      <c r="CLW22" s="23">
        <v>8342</v>
      </c>
      <c r="CLX22" s="20" t="s">
        <v>844</v>
      </c>
      <c r="CLY22" s="23">
        <v>8342</v>
      </c>
      <c r="CLZ22" s="20" t="s">
        <v>844</v>
      </c>
      <c r="CMA22" s="23">
        <v>8342</v>
      </c>
      <c r="CMB22" s="20" t="s">
        <v>844</v>
      </c>
      <c r="CMC22" s="23">
        <v>8342</v>
      </c>
      <c r="CMD22" s="20" t="s">
        <v>844</v>
      </c>
      <c r="CME22" s="23">
        <v>8342</v>
      </c>
      <c r="CMF22" s="20" t="s">
        <v>844</v>
      </c>
      <c r="CMG22" s="23">
        <v>8342</v>
      </c>
      <c r="CMH22" s="20" t="s">
        <v>844</v>
      </c>
      <c r="CMI22" s="23">
        <v>8342</v>
      </c>
      <c r="CMJ22" s="20" t="s">
        <v>844</v>
      </c>
      <c r="CMK22" s="23">
        <v>8342</v>
      </c>
      <c r="CML22" s="20" t="s">
        <v>844</v>
      </c>
      <c r="CMM22" s="23">
        <v>8342</v>
      </c>
      <c r="CMN22" s="20" t="s">
        <v>844</v>
      </c>
      <c r="CMO22" s="23">
        <v>8342</v>
      </c>
      <c r="CMP22" s="20" t="s">
        <v>844</v>
      </c>
      <c r="CMQ22" s="23">
        <v>8342</v>
      </c>
      <c r="CMR22" s="20" t="s">
        <v>844</v>
      </c>
      <c r="CMS22" s="23">
        <v>8342</v>
      </c>
      <c r="CMT22" s="20" t="s">
        <v>844</v>
      </c>
      <c r="CMU22" s="23">
        <v>8342</v>
      </c>
      <c r="CMV22" s="20" t="s">
        <v>844</v>
      </c>
      <c r="CMW22" s="23">
        <v>8342</v>
      </c>
      <c r="CMX22" s="20" t="s">
        <v>844</v>
      </c>
      <c r="CMY22" s="23">
        <v>8342</v>
      </c>
      <c r="CMZ22" s="20" t="s">
        <v>844</v>
      </c>
      <c r="CNA22" s="23">
        <v>8342</v>
      </c>
      <c r="CNB22" s="20" t="s">
        <v>844</v>
      </c>
      <c r="CNC22" s="23">
        <v>8342</v>
      </c>
      <c r="CND22" s="20" t="s">
        <v>844</v>
      </c>
      <c r="CNE22" s="23">
        <v>8342</v>
      </c>
      <c r="CNF22" s="20" t="s">
        <v>844</v>
      </c>
      <c r="CNG22" s="23">
        <v>8342</v>
      </c>
      <c r="CNH22" s="20" t="s">
        <v>844</v>
      </c>
      <c r="CNI22" s="23">
        <v>8342</v>
      </c>
      <c r="CNJ22" s="20" t="s">
        <v>844</v>
      </c>
      <c r="CNK22" s="23">
        <v>8342</v>
      </c>
      <c r="CNL22" s="20" t="s">
        <v>844</v>
      </c>
      <c r="CNM22" s="23">
        <v>8342</v>
      </c>
      <c r="CNN22" s="20" t="s">
        <v>844</v>
      </c>
      <c r="CNO22" s="23">
        <v>8342</v>
      </c>
      <c r="CNP22" s="20" t="s">
        <v>844</v>
      </c>
      <c r="CNQ22" s="23">
        <v>8342</v>
      </c>
      <c r="CNR22" s="20" t="s">
        <v>844</v>
      </c>
      <c r="CNS22" s="23">
        <v>8342</v>
      </c>
      <c r="CNT22" s="20" t="s">
        <v>844</v>
      </c>
      <c r="CNU22" s="23">
        <v>8342</v>
      </c>
      <c r="CNV22" s="20" t="s">
        <v>844</v>
      </c>
      <c r="CNW22" s="23">
        <v>8342</v>
      </c>
      <c r="CNX22" s="20" t="s">
        <v>844</v>
      </c>
      <c r="CNY22" s="23">
        <v>8342</v>
      </c>
      <c r="CNZ22" s="20" t="s">
        <v>844</v>
      </c>
      <c r="COA22" s="23">
        <v>8342</v>
      </c>
      <c r="COB22" s="20" t="s">
        <v>844</v>
      </c>
      <c r="COC22" s="23">
        <v>8342</v>
      </c>
      <c r="COD22" s="20" t="s">
        <v>844</v>
      </c>
      <c r="COE22" s="23">
        <v>8342</v>
      </c>
      <c r="COF22" s="20" t="s">
        <v>844</v>
      </c>
      <c r="COG22" s="23">
        <v>8342</v>
      </c>
      <c r="COH22" s="20" t="s">
        <v>844</v>
      </c>
      <c r="COI22" s="23">
        <v>8342</v>
      </c>
      <c r="COJ22" s="20" t="s">
        <v>844</v>
      </c>
      <c r="COK22" s="23">
        <v>8342</v>
      </c>
      <c r="COL22" s="20" t="s">
        <v>844</v>
      </c>
      <c r="COM22" s="23">
        <v>8342</v>
      </c>
      <c r="CON22" s="20" t="s">
        <v>844</v>
      </c>
      <c r="COO22" s="23">
        <v>8342</v>
      </c>
      <c r="COP22" s="20" t="s">
        <v>844</v>
      </c>
      <c r="COQ22" s="23">
        <v>8342</v>
      </c>
      <c r="COR22" s="20" t="s">
        <v>844</v>
      </c>
      <c r="COS22" s="23">
        <v>8342</v>
      </c>
      <c r="COT22" s="20" t="s">
        <v>844</v>
      </c>
      <c r="COU22" s="23">
        <v>8342</v>
      </c>
      <c r="COV22" s="20" t="s">
        <v>844</v>
      </c>
      <c r="COW22" s="23">
        <v>8342</v>
      </c>
      <c r="COX22" s="20" t="s">
        <v>844</v>
      </c>
      <c r="COY22" s="23">
        <v>8342</v>
      </c>
      <c r="COZ22" s="20" t="s">
        <v>844</v>
      </c>
      <c r="CPA22" s="23">
        <v>8342</v>
      </c>
      <c r="CPB22" s="20" t="s">
        <v>844</v>
      </c>
      <c r="CPC22" s="23">
        <v>8342</v>
      </c>
      <c r="CPD22" s="20" t="s">
        <v>844</v>
      </c>
      <c r="CPE22" s="23">
        <v>8342</v>
      </c>
      <c r="CPF22" s="20" t="s">
        <v>844</v>
      </c>
      <c r="CPG22" s="23">
        <v>8342</v>
      </c>
      <c r="CPH22" s="20" t="s">
        <v>844</v>
      </c>
      <c r="CPI22" s="23">
        <v>8342</v>
      </c>
      <c r="CPJ22" s="20" t="s">
        <v>844</v>
      </c>
      <c r="CPK22" s="23">
        <v>8342</v>
      </c>
      <c r="CPL22" s="20" t="s">
        <v>844</v>
      </c>
      <c r="CPM22" s="23">
        <v>8342</v>
      </c>
      <c r="CPN22" s="20" t="s">
        <v>844</v>
      </c>
      <c r="CPO22" s="23">
        <v>8342</v>
      </c>
      <c r="CPP22" s="20" t="s">
        <v>844</v>
      </c>
      <c r="CPQ22" s="23">
        <v>8342</v>
      </c>
      <c r="CPR22" s="20" t="s">
        <v>844</v>
      </c>
      <c r="CPS22" s="23">
        <v>8342</v>
      </c>
      <c r="CPT22" s="20" t="s">
        <v>844</v>
      </c>
      <c r="CPU22" s="23">
        <v>8342</v>
      </c>
      <c r="CPV22" s="20" t="s">
        <v>844</v>
      </c>
      <c r="CPW22" s="23">
        <v>8342</v>
      </c>
      <c r="CPX22" s="20" t="s">
        <v>844</v>
      </c>
      <c r="CPY22" s="23">
        <v>8342</v>
      </c>
      <c r="CPZ22" s="20" t="s">
        <v>844</v>
      </c>
      <c r="CQA22" s="23">
        <v>8342</v>
      </c>
      <c r="CQB22" s="20" t="s">
        <v>844</v>
      </c>
      <c r="CQC22" s="23">
        <v>8342</v>
      </c>
      <c r="CQD22" s="20" t="s">
        <v>844</v>
      </c>
      <c r="CQE22" s="23">
        <v>8342</v>
      </c>
      <c r="CQF22" s="20" t="s">
        <v>844</v>
      </c>
      <c r="CQG22" s="23">
        <v>8342</v>
      </c>
      <c r="CQH22" s="20" t="s">
        <v>844</v>
      </c>
      <c r="CQI22" s="23">
        <v>8342</v>
      </c>
      <c r="CQJ22" s="20" t="s">
        <v>844</v>
      </c>
      <c r="CQK22" s="23">
        <v>8342</v>
      </c>
      <c r="CQL22" s="20" t="s">
        <v>844</v>
      </c>
      <c r="CQM22" s="23">
        <v>8342</v>
      </c>
      <c r="CQN22" s="20" t="s">
        <v>844</v>
      </c>
      <c r="CQO22" s="23">
        <v>8342</v>
      </c>
      <c r="CQP22" s="20" t="s">
        <v>844</v>
      </c>
      <c r="CQQ22" s="23">
        <v>8342</v>
      </c>
      <c r="CQR22" s="20" t="s">
        <v>844</v>
      </c>
      <c r="CQS22" s="23">
        <v>8342</v>
      </c>
      <c r="CQT22" s="20" t="s">
        <v>844</v>
      </c>
      <c r="CQU22" s="23">
        <v>8342</v>
      </c>
      <c r="CQV22" s="20" t="s">
        <v>844</v>
      </c>
      <c r="CQW22" s="23">
        <v>8342</v>
      </c>
      <c r="CQX22" s="20" t="s">
        <v>844</v>
      </c>
      <c r="CQY22" s="23">
        <v>8342</v>
      </c>
      <c r="CQZ22" s="20" t="s">
        <v>844</v>
      </c>
      <c r="CRA22" s="23">
        <v>8342</v>
      </c>
      <c r="CRB22" s="20" t="s">
        <v>844</v>
      </c>
      <c r="CRC22" s="23">
        <v>8342</v>
      </c>
      <c r="CRD22" s="20" t="s">
        <v>844</v>
      </c>
      <c r="CRE22" s="23">
        <v>8342</v>
      </c>
      <c r="CRF22" s="20" t="s">
        <v>844</v>
      </c>
      <c r="CRG22" s="23">
        <v>8342</v>
      </c>
      <c r="CRH22" s="20" t="s">
        <v>844</v>
      </c>
      <c r="CRI22" s="23">
        <v>8342</v>
      </c>
      <c r="CRJ22" s="20" t="s">
        <v>844</v>
      </c>
      <c r="CRK22" s="23">
        <v>8342</v>
      </c>
      <c r="CRL22" s="20" t="s">
        <v>844</v>
      </c>
      <c r="CRM22" s="23">
        <v>8342</v>
      </c>
      <c r="CRN22" s="20" t="s">
        <v>844</v>
      </c>
      <c r="CRO22" s="23">
        <v>8342</v>
      </c>
      <c r="CRP22" s="20" t="s">
        <v>844</v>
      </c>
      <c r="CRQ22" s="23">
        <v>8342</v>
      </c>
      <c r="CRR22" s="20" t="s">
        <v>844</v>
      </c>
      <c r="CRS22" s="23">
        <v>8342</v>
      </c>
      <c r="CRT22" s="20" t="s">
        <v>844</v>
      </c>
      <c r="CRU22" s="23">
        <v>8342</v>
      </c>
      <c r="CRV22" s="20" t="s">
        <v>844</v>
      </c>
      <c r="CRW22" s="23">
        <v>8342</v>
      </c>
      <c r="CRX22" s="20" t="s">
        <v>844</v>
      </c>
      <c r="CRY22" s="23">
        <v>8342</v>
      </c>
      <c r="CRZ22" s="20" t="s">
        <v>844</v>
      </c>
      <c r="CSA22" s="23">
        <v>8342</v>
      </c>
      <c r="CSB22" s="20" t="s">
        <v>844</v>
      </c>
      <c r="CSC22" s="23">
        <v>8342</v>
      </c>
      <c r="CSD22" s="20" t="s">
        <v>844</v>
      </c>
      <c r="CSE22" s="23">
        <v>8342</v>
      </c>
      <c r="CSF22" s="20" t="s">
        <v>844</v>
      </c>
      <c r="CSG22" s="23">
        <v>8342</v>
      </c>
      <c r="CSH22" s="20" t="s">
        <v>844</v>
      </c>
      <c r="CSI22" s="23">
        <v>8342</v>
      </c>
      <c r="CSJ22" s="20" t="s">
        <v>844</v>
      </c>
      <c r="CSK22" s="23">
        <v>8342</v>
      </c>
      <c r="CSL22" s="20" t="s">
        <v>844</v>
      </c>
      <c r="CSM22" s="23">
        <v>8342</v>
      </c>
      <c r="CSN22" s="20" t="s">
        <v>844</v>
      </c>
      <c r="CSO22" s="23">
        <v>8342</v>
      </c>
      <c r="CSP22" s="20" t="s">
        <v>844</v>
      </c>
      <c r="CSQ22" s="23">
        <v>8342</v>
      </c>
      <c r="CSR22" s="20" t="s">
        <v>844</v>
      </c>
      <c r="CSS22" s="23">
        <v>8342</v>
      </c>
      <c r="CST22" s="20" t="s">
        <v>844</v>
      </c>
      <c r="CSU22" s="23">
        <v>8342</v>
      </c>
      <c r="CSV22" s="20" t="s">
        <v>844</v>
      </c>
      <c r="CSW22" s="23">
        <v>8342</v>
      </c>
      <c r="CSX22" s="20" t="s">
        <v>844</v>
      </c>
      <c r="CSY22" s="23">
        <v>8342</v>
      </c>
      <c r="CSZ22" s="20" t="s">
        <v>844</v>
      </c>
      <c r="CTA22" s="23">
        <v>8342</v>
      </c>
      <c r="CTB22" s="20" t="s">
        <v>844</v>
      </c>
      <c r="CTC22" s="23">
        <v>8342</v>
      </c>
      <c r="CTD22" s="20" t="s">
        <v>844</v>
      </c>
      <c r="CTE22" s="23">
        <v>8342</v>
      </c>
      <c r="CTF22" s="20" t="s">
        <v>844</v>
      </c>
      <c r="CTG22" s="23">
        <v>8342</v>
      </c>
      <c r="CTH22" s="20" t="s">
        <v>844</v>
      </c>
      <c r="CTI22" s="23">
        <v>8342</v>
      </c>
      <c r="CTJ22" s="20" t="s">
        <v>844</v>
      </c>
      <c r="CTK22" s="23">
        <v>8342</v>
      </c>
      <c r="CTL22" s="20" t="s">
        <v>844</v>
      </c>
      <c r="CTM22" s="23">
        <v>8342</v>
      </c>
      <c r="CTN22" s="20" t="s">
        <v>844</v>
      </c>
      <c r="CTO22" s="23">
        <v>8342</v>
      </c>
      <c r="CTP22" s="20" t="s">
        <v>844</v>
      </c>
      <c r="CTQ22" s="23">
        <v>8342</v>
      </c>
      <c r="CTR22" s="20" t="s">
        <v>844</v>
      </c>
      <c r="CTS22" s="23">
        <v>8342</v>
      </c>
      <c r="CTT22" s="20" t="s">
        <v>844</v>
      </c>
      <c r="CTU22" s="23">
        <v>8342</v>
      </c>
      <c r="CTV22" s="20" t="s">
        <v>844</v>
      </c>
      <c r="CTW22" s="23">
        <v>8342</v>
      </c>
      <c r="CTX22" s="20" t="s">
        <v>844</v>
      </c>
      <c r="CTY22" s="23">
        <v>8342</v>
      </c>
      <c r="CTZ22" s="20" t="s">
        <v>844</v>
      </c>
      <c r="CUA22" s="23">
        <v>8342</v>
      </c>
      <c r="CUB22" s="20" t="s">
        <v>844</v>
      </c>
      <c r="CUC22" s="23">
        <v>8342</v>
      </c>
      <c r="CUD22" s="20" t="s">
        <v>844</v>
      </c>
      <c r="CUE22" s="23">
        <v>8342</v>
      </c>
      <c r="CUF22" s="20" t="s">
        <v>844</v>
      </c>
      <c r="CUG22" s="23">
        <v>8342</v>
      </c>
      <c r="CUH22" s="20" t="s">
        <v>844</v>
      </c>
      <c r="CUI22" s="23">
        <v>8342</v>
      </c>
      <c r="CUJ22" s="20" t="s">
        <v>844</v>
      </c>
      <c r="CUK22" s="23">
        <v>8342</v>
      </c>
      <c r="CUL22" s="20" t="s">
        <v>844</v>
      </c>
      <c r="CUM22" s="23">
        <v>8342</v>
      </c>
      <c r="CUN22" s="20" t="s">
        <v>844</v>
      </c>
      <c r="CUO22" s="23">
        <v>8342</v>
      </c>
      <c r="CUP22" s="20" t="s">
        <v>844</v>
      </c>
      <c r="CUQ22" s="23">
        <v>8342</v>
      </c>
      <c r="CUR22" s="20" t="s">
        <v>844</v>
      </c>
      <c r="CUS22" s="23">
        <v>8342</v>
      </c>
      <c r="CUT22" s="20" t="s">
        <v>844</v>
      </c>
      <c r="CUU22" s="23">
        <v>8342</v>
      </c>
      <c r="CUV22" s="20" t="s">
        <v>844</v>
      </c>
      <c r="CUW22" s="23">
        <v>8342</v>
      </c>
      <c r="CUX22" s="20" t="s">
        <v>844</v>
      </c>
      <c r="CUY22" s="23">
        <v>8342</v>
      </c>
      <c r="CUZ22" s="20" t="s">
        <v>844</v>
      </c>
      <c r="CVA22" s="23">
        <v>8342</v>
      </c>
      <c r="CVB22" s="20" t="s">
        <v>844</v>
      </c>
      <c r="CVC22" s="23">
        <v>8342</v>
      </c>
      <c r="CVD22" s="20" t="s">
        <v>844</v>
      </c>
      <c r="CVE22" s="23">
        <v>8342</v>
      </c>
      <c r="CVF22" s="20" t="s">
        <v>844</v>
      </c>
      <c r="CVG22" s="23">
        <v>8342</v>
      </c>
      <c r="CVH22" s="20" t="s">
        <v>844</v>
      </c>
      <c r="CVI22" s="23">
        <v>8342</v>
      </c>
      <c r="CVJ22" s="20" t="s">
        <v>844</v>
      </c>
      <c r="CVK22" s="23">
        <v>8342</v>
      </c>
      <c r="CVL22" s="20" t="s">
        <v>844</v>
      </c>
      <c r="CVM22" s="23">
        <v>8342</v>
      </c>
      <c r="CVN22" s="20" t="s">
        <v>844</v>
      </c>
      <c r="CVO22" s="23">
        <v>8342</v>
      </c>
      <c r="CVP22" s="20" t="s">
        <v>844</v>
      </c>
      <c r="CVQ22" s="23">
        <v>8342</v>
      </c>
      <c r="CVR22" s="20" t="s">
        <v>844</v>
      </c>
      <c r="CVS22" s="23">
        <v>8342</v>
      </c>
      <c r="CVT22" s="20" t="s">
        <v>844</v>
      </c>
      <c r="CVU22" s="23">
        <v>8342</v>
      </c>
      <c r="CVV22" s="20" t="s">
        <v>844</v>
      </c>
      <c r="CVW22" s="23">
        <v>8342</v>
      </c>
      <c r="CVX22" s="20" t="s">
        <v>844</v>
      </c>
      <c r="CVY22" s="23">
        <v>8342</v>
      </c>
      <c r="CVZ22" s="20" t="s">
        <v>844</v>
      </c>
      <c r="CWA22" s="23">
        <v>8342</v>
      </c>
      <c r="CWB22" s="20" t="s">
        <v>844</v>
      </c>
      <c r="CWC22" s="23">
        <v>8342</v>
      </c>
      <c r="CWD22" s="20" t="s">
        <v>844</v>
      </c>
      <c r="CWE22" s="23">
        <v>8342</v>
      </c>
      <c r="CWF22" s="20" t="s">
        <v>844</v>
      </c>
      <c r="CWG22" s="23">
        <v>8342</v>
      </c>
      <c r="CWH22" s="20" t="s">
        <v>844</v>
      </c>
      <c r="CWI22" s="23">
        <v>8342</v>
      </c>
      <c r="CWJ22" s="20" t="s">
        <v>844</v>
      </c>
      <c r="CWK22" s="23">
        <v>8342</v>
      </c>
      <c r="CWL22" s="20" t="s">
        <v>844</v>
      </c>
      <c r="CWM22" s="23">
        <v>8342</v>
      </c>
      <c r="CWN22" s="20" t="s">
        <v>844</v>
      </c>
      <c r="CWO22" s="23">
        <v>8342</v>
      </c>
      <c r="CWP22" s="20" t="s">
        <v>844</v>
      </c>
      <c r="CWQ22" s="23">
        <v>8342</v>
      </c>
      <c r="CWR22" s="20" t="s">
        <v>844</v>
      </c>
      <c r="CWS22" s="23">
        <v>8342</v>
      </c>
      <c r="CWT22" s="20" t="s">
        <v>844</v>
      </c>
      <c r="CWU22" s="23">
        <v>8342</v>
      </c>
      <c r="CWV22" s="20" t="s">
        <v>844</v>
      </c>
      <c r="CWW22" s="23">
        <v>8342</v>
      </c>
      <c r="CWX22" s="20" t="s">
        <v>844</v>
      </c>
      <c r="CWY22" s="23">
        <v>8342</v>
      </c>
      <c r="CWZ22" s="20" t="s">
        <v>844</v>
      </c>
      <c r="CXA22" s="23">
        <v>8342</v>
      </c>
      <c r="CXB22" s="20" t="s">
        <v>844</v>
      </c>
      <c r="CXC22" s="23">
        <v>8342</v>
      </c>
      <c r="CXD22" s="20" t="s">
        <v>844</v>
      </c>
      <c r="CXE22" s="23">
        <v>8342</v>
      </c>
      <c r="CXF22" s="20" t="s">
        <v>844</v>
      </c>
      <c r="CXG22" s="23">
        <v>8342</v>
      </c>
      <c r="CXH22" s="20" t="s">
        <v>844</v>
      </c>
      <c r="CXI22" s="23">
        <v>8342</v>
      </c>
      <c r="CXJ22" s="20" t="s">
        <v>844</v>
      </c>
      <c r="CXK22" s="23">
        <v>8342</v>
      </c>
      <c r="CXL22" s="20" t="s">
        <v>844</v>
      </c>
      <c r="CXM22" s="23">
        <v>8342</v>
      </c>
      <c r="CXN22" s="20" t="s">
        <v>844</v>
      </c>
      <c r="CXO22" s="23">
        <v>8342</v>
      </c>
      <c r="CXP22" s="20" t="s">
        <v>844</v>
      </c>
      <c r="CXQ22" s="23">
        <v>8342</v>
      </c>
      <c r="CXR22" s="20" t="s">
        <v>844</v>
      </c>
      <c r="CXS22" s="23">
        <v>8342</v>
      </c>
      <c r="CXT22" s="20" t="s">
        <v>844</v>
      </c>
      <c r="CXU22" s="23">
        <v>8342</v>
      </c>
      <c r="CXV22" s="20" t="s">
        <v>844</v>
      </c>
      <c r="CXW22" s="23">
        <v>8342</v>
      </c>
      <c r="CXX22" s="20" t="s">
        <v>844</v>
      </c>
      <c r="CXY22" s="23">
        <v>8342</v>
      </c>
      <c r="CXZ22" s="20" t="s">
        <v>844</v>
      </c>
      <c r="CYA22" s="23">
        <v>8342</v>
      </c>
      <c r="CYB22" s="20" t="s">
        <v>844</v>
      </c>
      <c r="CYC22" s="23">
        <v>8342</v>
      </c>
      <c r="CYD22" s="20" t="s">
        <v>844</v>
      </c>
      <c r="CYE22" s="23">
        <v>8342</v>
      </c>
      <c r="CYF22" s="20" t="s">
        <v>844</v>
      </c>
      <c r="CYG22" s="23">
        <v>8342</v>
      </c>
      <c r="CYH22" s="20" t="s">
        <v>844</v>
      </c>
      <c r="CYI22" s="23">
        <v>8342</v>
      </c>
      <c r="CYJ22" s="20" t="s">
        <v>844</v>
      </c>
      <c r="CYK22" s="23">
        <v>8342</v>
      </c>
      <c r="CYL22" s="20" t="s">
        <v>844</v>
      </c>
      <c r="CYM22" s="23">
        <v>8342</v>
      </c>
      <c r="CYN22" s="20" t="s">
        <v>844</v>
      </c>
      <c r="CYO22" s="23">
        <v>8342</v>
      </c>
      <c r="CYP22" s="20" t="s">
        <v>844</v>
      </c>
      <c r="CYQ22" s="23">
        <v>8342</v>
      </c>
      <c r="CYR22" s="20" t="s">
        <v>844</v>
      </c>
      <c r="CYS22" s="23">
        <v>8342</v>
      </c>
      <c r="CYT22" s="20" t="s">
        <v>844</v>
      </c>
      <c r="CYU22" s="23">
        <v>8342</v>
      </c>
      <c r="CYV22" s="20" t="s">
        <v>844</v>
      </c>
      <c r="CYW22" s="23">
        <v>8342</v>
      </c>
      <c r="CYX22" s="20" t="s">
        <v>844</v>
      </c>
      <c r="CYY22" s="23">
        <v>8342</v>
      </c>
      <c r="CYZ22" s="20" t="s">
        <v>844</v>
      </c>
      <c r="CZA22" s="23">
        <v>8342</v>
      </c>
      <c r="CZB22" s="20" t="s">
        <v>844</v>
      </c>
      <c r="CZC22" s="23">
        <v>8342</v>
      </c>
      <c r="CZD22" s="20" t="s">
        <v>844</v>
      </c>
      <c r="CZE22" s="23">
        <v>8342</v>
      </c>
      <c r="CZF22" s="20" t="s">
        <v>844</v>
      </c>
      <c r="CZG22" s="23">
        <v>8342</v>
      </c>
      <c r="CZH22" s="20" t="s">
        <v>844</v>
      </c>
      <c r="CZI22" s="23">
        <v>8342</v>
      </c>
      <c r="CZJ22" s="20" t="s">
        <v>844</v>
      </c>
      <c r="CZK22" s="23">
        <v>8342</v>
      </c>
      <c r="CZL22" s="20" t="s">
        <v>844</v>
      </c>
      <c r="CZM22" s="23">
        <v>8342</v>
      </c>
      <c r="CZN22" s="20" t="s">
        <v>844</v>
      </c>
      <c r="CZO22" s="23">
        <v>8342</v>
      </c>
      <c r="CZP22" s="20" t="s">
        <v>844</v>
      </c>
      <c r="CZQ22" s="23">
        <v>8342</v>
      </c>
      <c r="CZR22" s="20" t="s">
        <v>844</v>
      </c>
      <c r="CZS22" s="23">
        <v>8342</v>
      </c>
      <c r="CZT22" s="20" t="s">
        <v>844</v>
      </c>
      <c r="CZU22" s="23">
        <v>8342</v>
      </c>
      <c r="CZV22" s="20" t="s">
        <v>844</v>
      </c>
      <c r="CZW22" s="23">
        <v>8342</v>
      </c>
      <c r="CZX22" s="20" t="s">
        <v>844</v>
      </c>
      <c r="CZY22" s="23">
        <v>8342</v>
      </c>
      <c r="CZZ22" s="20" t="s">
        <v>844</v>
      </c>
      <c r="DAA22" s="23">
        <v>8342</v>
      </c>
      <c r="DAB22" s="20" t="s">
        <v>844</v>
      </c>
      <c r="DAC22" s="23">
        <v>8342</v>
      </c>
      <c r="DAD22" s="20" t="s">
        <v>844</v>
      </c>
      <c r="DAE22" s="23">
        <v>8342</v>
      </c>
      <c r="DAF22" s="20" t="s">
        <v>844</v>
      </c>
      <c r="DAG22" s="23">
        <v>8342</v>
      </c>
      <c r="DAH22" s="20" t="s">
        <v>844</v>
      </c>
      <c r="DAI22" s="23">
        <v>8342</v>
      </c>
      <c r="DAJ22" s="20" t="s">
        <v>844</v>
      </c>
      <c r="DAK22" s="23">
        <v>8342</v>
      </c>
      <c r="DAL22" s="20" t="s">
        <v>844</v>
      </c>
      <c r="DAM22" s="23">
        <v>8342</v>
      </c>
      <c r="DAN22" s="20" t="s">
        <v>844</v>
      </c>
      <c r="DAO22" s="23">
        <v>8342</v>
      </c>
      <c r="DAP22" s="20" t="s">
        <v>844</v>
      </c>
      <c r="DAQ22" s="23">
        <v>8342</v>
      </c>
      <c r="DAR22" s="20" t="s">
        <v>844</v>
      </c>
      <c r="DAS22" s="23">
        <v>8342</v>
      </c>
      <c r="DAT22" s="20" t="s">
        <v>844</v>
      </c>
      <c r="DAU22" s="23">
        <v>8342</v>
      </c>
      <c r="DAV22" s="20" t="s">
        <v>844</v>
      </c>
      <c r="DAW22" s="23">
        <v>8342</v>
      </c>
      <c r="DAX22" s="20" t="s">
        <v>844</v>
      </c>
      <c r="DAY22" s="23">
        <v>8342</v>
      </c>
      <c r="DAZ22" s="20" t="s">
        <v>844</v>
      </c>
      <c r="DBA22" s="23">
        <v>8342</v>
      </c>
      <c r="DBB22" s="20" t="s">
        <v>844</v>
      </c>
      <c r="DBC22" s="23">
        <v>8342</v>
      </c>
      <c r="DBD22" s="20" t="s">
        <v>844</v>
      </c>
      <c r="DBE22" s="23">
        <v>8342</v>
      </c>
      <c r="DBF22" s="20" t="s">
        <v>844</v>
      </c>
      <c r="DBG22" s="23">
        <v>8342</v>
      </c>
      <c r="DBH22" s="20" t="s">
        <v>844</v>
      </c>
      <c r="DBI22" s="23">
        <v>8342</v>
      </c>
      <c r="DBJ22" s="20" t="s">
        <v>844</v>
      </c>
      <c r="DBK22" s="23">
        <v>8342</v>
      </c>
      <c r="DBL22" s="20" t="s">
        <v>844</v>
      </c>
      <c r="DBM22" s="23">
        <v>8342</v>
      </c>
      <c r="DBN22" s="20" t="s">
        <v>844</v>
      </c>
      <c r="DBO22" s="23">
        <v>8342</v>
      </c>
      <c r="DBP22" s="20" t="s">
        <v>844</v>
      </c>
      <c r="DBQ22" s="23">
        <v>8342</v>
      </c>
      <c r="DBR22" s="20" t="s">
        <v>844</v>
      </c>
      <c r="DBS22" s="23">
        <v>8342</v>
      </c>
      <c r="DBT22" s="20" t="s">
        <v>844</v>
      </c>
      <c r="DBU22" s="23">
        <v>8342</v>
      </c>
      <c r="DBV22" s="20" t="s">
        <v>844</v>
      </c>
      <c r="DBW22" s="23">
        <v>8342</v>
      </c>
      <c r="DBX22" s="20" t="s">
        <v>844</v>
      </c>
      <c r="DBY22" s="23">
        <v>8342</v>
      </c>
      <c r="DBZ22" s="20" t="s">
        <v>844</v>
      </c>
      <c r="DCA22" s="23">
        <v>8342</v>
      </c>
      <c r="DCB22" s="20" t="s">
        <v>844</v>
      </c>
      <c r="DCC22" s="23">
        <v>8342</v>
      </c>
      <c r="DCD22" s="20" t="s">
        <v>844</v>
      </c>
      <c r="DCE22" s="23">
        <v>8342</v>
      </c>
      <c r="DCF22" s="20" t="s">
        <v>844</v>
      </c>
      <c r="DCG22" s="23">
        <v>8342</v>
      </c>
      <c r="DCH22" s="20" t="s">
        <v>844</v>
      </c>
      <c r="DCI22" s="23">
        <v>8342</v>
      </c>
      <c r="DCJ22" s="20" t="s">
        <v>844</v>
      </c>
      <c r="DCK22" s="23">
        <v>8342</v>
      </c>
      <c r="DCL22" s="20" t="s">
        <v>844</v>
      </c>
      <c r="DCM22" s="23">
        <v>8342</v>
      </c>
      <c r="DCN22" s="20" t="s">
        <v>844</v>
      </c>
      <c r="DCO22" s="23">
        <v>8342</v>
      </c>
      <c r="DCP22" s="20" t="s">
        <v>844</v>
      </c>
      <c r="DCQ22" s="23">
        <v>8342</v>
      </c>
      <c r="DCR22" s="20" t="s">
        <v>844</v>
      </c>
      <c r="DCS22" s="23">
        <v>8342</v>
      </c>
      <c r="DCT22" s="20" t="s">
        <v>844</v>
      </c>
      <c r="DCU22" s="23">
        <v>8342</v>
      </c>
      <c r="DCV22" s="20" t="s">
        <v>844</v>
      </c>
      <c r="DCW22" s="23">
        <v>8342</v>
      </c>
      <c r="DCX22" s="20" t="s">
        <v>844</v>
      </c>
      <c r="DCY22" s="23">
        <v>8342</v>
      </c>
      <c r="DCZ22" s="20" t="s">
        <v>844</v>
      </c>
      <c r="DDA22" s="23">
        <v>8342</v>
      </c>
      <c r="DDB22" s="20" t="s">
        <v>844</v>
      </c>
      <c r="DDC22" s="23">
        <v>8342</v>
      </c>
      <c r="DDD22" s="20" t="s">
        <v>844</v>
      </c>
      <c r="DDE22" s="23">
        <v>8342</v>
      </c>
      <c r="DDF22" s="20" t="s">
        <v>844</v>
      </c>
      <c r="DDG22" s="23">
        <v>8342</v>
      </c>
      <c r="DDH22" s="20" t="s">
        <v>844</v>
      </c>
      <c r="DDI22" s="23">
        <v>8342</v>
      </c>
      <c r="DDJ22" s="20" t="s">
        <v>844</v>
      </c>
      <c r="DDK22" s="23">
        <v>8342</v>
      </c>
      <c r="DDL22" s="20" t="s">
        <v>844</v>
      </c>
      <c r="DDM22" s="23">
        <v>8342</v>
      </c>
      <c r="DDN22" s="20" t="s">
        <v>844</v>
      </c>
      <c r="DDO22" s="23">
        <v>8342</v>
      </c>
      <c r="DDP22" s="20" t="s">
        <v>844</v>
      </c>
      <c r="DDQ22" s="23">
        <v>8342</v>
      </c>
      <c r="DDR22" s="20" t="s">
        <v>844</v>
      </c>
      <c r="DDS22" s="23">
        <v>8342</v>
      </c>
      <c r="DDT22" s="20" t="s">
        <v>844</v>
      </c>
      <c r="DDU22" s="23">
        <v>8342</v>
      </c>
      <c r="DDV22" s="20" t="s">
        <v>844</v>
      </c>
      <c r="DDW22" s="23">
        <v>8342</v>
      </c>
      <c r="DDX22" s="20" t="s">
        <v>844</v>
      </c>
      <c r="DDY22" s="23">
        <v>8342</v>
      </c>
      <c r="DDZ22" s="20" t="s">
        <v>844</v>
      </c>
      <c r="DEA22" s="23">
        <v>8342</v>
      </c>
      <c r="DEB22" s="20" t="s">
        <v>844</v>
      </c>
      <c r="DEC22" s="23">
        <v>8342</v>
      </c>
      <c r="DED22" s="20" t="s">
        <v>844</v>
      </c>
      <c r="DEE22" s="23">
        <v>8342</v>
      </c>
      <c r="DEF22" s="20" t="s">
        <v>844</v>
      </c>
      <c r="DEG22" s="23">
        <v>8342</v>
      </c>
      <c r="DEH22" s="20" t="s">
        <v>844</v>
      </c>
      <c r="DEI22" s="23">
        <v>8342</v>
      </c>
      <c r="DEJ22" s="20" t="s">
        <v>844</v>
      </c>
      <c r="DEK22" s="23">
        <v>8342</v>
      </c>
      <c r="DEL22" s="20" t="s">
        <v>844</v>
      </c>
      <c r="DEM22" s="23">
        <v>8342</v>
      </c>
      <c r="DEN22" s="20" t="s">
        <v>844</v>
      </c>
      <c r="DEO22" s="23">
        <v>8342</v>
      </c>
      <c r="DEP22" s="20" t="s">
        <v>844</v>
      </c>
      <c r="DEQ22" s="23">
        <v>8342</v>
      </c>
      <c r="DER22" s="20" t="s">
        <v>844</v>
      </c>
      <c r="DES22" s="23">
        <v>8342</v>
      </c>
      <c r="DET22" s="20" t="s">
        <v>844</v>
      </c>
      <c r="DEU22" s="23">
        <v>8342</v>
      </c>
      <c r="DEV22" s="20" t="s">
        <v>844</v>
      </c>
      <c r="DEW22" s="23">
        <v>8342</v>
      </c>
      <c r="DEX22" s="20" t="s">
        <v>844</v>
      </c>
      <c r="DEY22" s="23">
        <v>8342</v>
      </c>
      <c r="DEZ22" s="20" t="s">
        <v>844</v>
      </c>
      <c r="DFA22" s="23">
        <v>8342</v>
      </c>
      <c r="DFB22" s="20" t="s">
        <v>844</v>
      </c>
      <c r="DFC22" s="23">
        <v>8342</v>
      </c>
      <c r="DFD22" s="20" t="s">
        <v>844</v>
      </c>
      <c r="DFE22" s="23">
        <v>8342</v>
      </c>
      <c r="DFF22" s="20" t="s">
        <v>844</v>
      </c>
      <c r="DFG22" s="23">
        <v>8342</v>
      </c>
      <c r="DFH22" s="20" t="s">
        <v>844</v>
      </c>
      <c r="DFI22" s="23">
        <v>8342</v>
      </c>
      <c r="DFJ22" s="20" t="s">
        <v>844</v>
      </c>
      <c r="DFK22" s="23">
        <v>8342</v>
      </c>
      <c r="DFL22" s="20" t="s">
        <v>844</v>
      </c>
      <c r="DFM22" s="23">
        <v>8342</v>
      </c>
      <c r="DFN22" s="20" t="s">
        <v>844</v>
      </c>
      <c r="DFO22" s="23">
        <v>8342</v>
      </c>
      <c r="DFP22" s="20" t="s">
        <v>844</v>
      </c>
      <c r="DFQ22" s="23">
        <v>8342</v>
      </c>
      <c r="DFR22" s="20" t="s">
        <v>844</v>
      </c>
      <c r="DFS22" s="23">
        <v>8342</v>
      </c>
      <c r="DFT22" s="20" t="s">
        <v>844</v>
      </c>
      <c r="DFU22" s="23">
        <v>8342</v>
      </c>
      <c r="DFV22" s="20" t="s">
        <v>844</v>
      </c>
      <c r="DFW22" s="23">
        <v>8342</v>
      </c>
      <c r="DFX22" s="20" t="s">
        <v>844</v>
      </c>
      <c r="DFY22" s="23">
        <v>8342</v>
      </c>
      <c r="DFZ22" s="20" t="s">
        <v>844</v>
      </c>
      <c r="DGA22" s="23">
        <v>8342</v>
      </c>
      <c r="DGB22" s="20" t="s">
        <v>844</v>
      </c>
      <c r="DGC22" s="23">
        <v>8342</v>
      </c>
      <c r="DGD22" s="20" t="s">
        <v>844</v>
      </c>
      <c r="DGE22" s="23">
        <v>8342</v>
      </c>
      <c r="DGF22" s="20" t="s">
        <v>844</v>
      </c>
      <c r="DGG22" s="23">
        <v>8342</v>
      </c>
      <c r="DGH22" s="20" t="s">
        <v>844</v>
      </c>
      <c r="DGI22" s="23">
        <v>8342</v>
      </c>
      <c r="DGJ22" s="20" t="s">
        <v>844</v>
      </c>
      <c r="DGK22" s="23">
        <v>8342</v>
      </c>
      <c r="DGL22" s="20" t="s">
        <v>844</v>
      </c>
      <c r="DGM22" s="23">
        <v>8342</v>
      </c>
      <c r="DGN22" s="20" t="s">
        <v>844</v>
      </c>
      <c r="DGO22" s="23">
        <v>8342</v>
      </c>
      <c r="DGP22" s="20" t="s">
        <v>844</v>
      </c>
      <c r="DGQ22" s="23">
        <v>8342</v>
      </c>
      <c r="DGR22" s="20" t="s">
        <v>844</v>
      </c>
      <c r="DGS22" s="23">
        <v>8342</v>
      </c>
      <c r="DGT22" s="20" t="s">
        <v>844</v>
      </c>
      <c r="DGU22" s="23">
        <v>8342</v>
      </c>
      <c r="DGV22" s="20" t="s">
        <v>844</v>
      </c>
      <c r="DGW22" s="23">
        <v>8342</v>
      </c>
      <c r="DGX22" s="20" t="s">
        <v>844</v>
      </c>
      <c r="DGY22" s="23">
        <v>8342</v>
      </c>
      <c r="DGZ22" s="20" t="s">
        <v>844</v>
      </c>
      <c r="DHA22" s="23">
        <v>8342</v>
      </c>
      <c r="DHB22" s="20" t="s">
        <v>844</v>
      </c>
      <c r="DHC22" s="23">
        <v>8342</v>
      </c>
      <c r="DHD22" s="20" t="s">
        <v>844</v>
      </c>
      <c r="DHE22" s="23">
        <v>8342</v>
      </c>
      <c r="DHF22" s="20" t="s">
        <v>844</v>
      </c>
      <c r="DHG22" s="23">
        <v>8342</v>
      </c>
      <c r="DHH22" s="20" t="s">
        <v>844</v>
      </c>
      <c r="DHI22" s="23">
        <v>8342</v>
      </c>
      <c r="DHJ22" s="20" t="s">
        <v>844</v>
      </c>
      <c r="DHK22" s="23">
        <v>8342</v>
      </c>
      <c r="DHL22" s="20" t="s">
        <v>844</v>
      </c>
      <c r="DHM22" s="23">
        <v>8342</v>
      </c>
      <c r="DHN22" s="20" t="s">
        <v>844</v>
      </c>
      <c r="DHO22" s="23">
        <v>8342</v>
      </c>
      <c r="DHP22" s="20" t="s">
        <v>844</v>
      </c>
      <c r="DHQ22" s="23">
        <v>8342</v>
      </c>
      <c r="DHR22" s="20" t="s">
        <v>844</v>
      </c>
      <c r="DHS22" s="23">
        <v>8342</v>
      </c>
      <c r="DHT22" s="20" t="s">
        <v>844</v>
      </c>
      <c r="DHU22" s="23">
        <v>8342</v>
      </c>
      <c r="DHV22" s="20" t="s">
        <v>844</v>
      </c>
      <c r="DHW22" s="23">
        <v>8342</v>
      </c>
      <c r="DHX22" s="20" t="s">
        <v>844</v>
      </c>
      <c r="DHY22" s="23">
        <v>8342</v>
      </c>
      <c r="DHZ22" s="20" t="s">
        <v>844</v>
      </c>
      <c r="DIA22" s="23">
        <v>8342</v>
      </c>
      <c r="DIB22" s="20" t="s">
        <v>844</v>
      </c>
      <c r="DIC22" s="23">
        <v>8342</v>
      </c>
      <c r="DID22" s="20" t="s">
        <v>844</v>
      </c>
      <c r="DIE22" s="23">
        <v>8342</v>
      </c>
      <c r="DIF22" s="20" t="s">
        <v>844</v>
      </c>
      <c r="DIG22" s="23">
        <v>8342</v>
      </c>
      <c r="DIH22" s="20" t="s">
        <v>844</v>
      </c>
      <c r="DII22" s="23">
        <v>8342</v>
      </c>
      <c r="DIJ22" s="20" t="s">
        <v>844</v>
      </c>
      <c r="DIK22" s="23">
        <v>8342</v>
      </c>
      <c r="DIL22" s="20" t="s">
        <v>844</v>
      </c>
      <c r="DIM22" s="23">
        <v>8342</v>
      </c>
      <c r="DIN22" s="20" t="s">
        <v>844</v>
      </c>
      <c r="DIO22" s="23">
        <v>8342</v>
      </c>
      <c r="DIP22" s="20" t="s">
        <v>844</v>
      </c>
      <c r="DIQ22" s="23">
        <v>8342</v>
      </c>
      <c r="DIR22" s="20" t="s">
        <v>844</v>
      </c>
      <c r="DIS22" s="23">
        <v>8342</v>
      </c>
      <c r="DIT22" s="20" t="s">
        <v>844</v>
      </c>
      <c r="DIU22" s="23">
        <v>8342</v>
      </c>
      <c r="DIV22" s="20" t="s">
        <v>844</v>
      </c>
      <c r="DIW22" s="23">
        <v>8342</v>
      </c>
      <c r="DIX22" s="20" t="s">
        <v>844</v>
      </c>
      <c r="DIY22" s="23">
        <v>8342</v>
      </c>
      <c r="DIZ22" s="20" t="s">
        <v>844</v>
      </c>
      <c r="DJA22" s="23">
        <v>8342</v>
      </c>
      <c r="DJB22" s="20" t="s">
        <v>844</v>
      </c>
      <c r="DJC22" s="23">
        <v>8342</v>
      </c>
      <c r="DJD22" s="20" t="s">
        <v>844</v>
      </c>
      <c r="DJE22" s="23">
        <v>8342</v>
      </c>
      <c r="DJF22" s="20" t="s">
        <v>844</v>
      </c>
      <c r="DJG22" s="23">
        <v>8342</v>
      </c>
      <c r="DJH22" s="20" t="s">
        <v>844</v>
      </c>
      <c r="DJI22" s="23">
        <v>8342</v>
      </c>
      <c r="DJJ22" s="20" t="s">
        <v>844</v>
      </c>
      <c r="DJK22" s="23">
        <v>8342</v>
      </c>
      <c r="DJL22" s="20" t="s">
        <v>844</v>
      </c>
      <c r="DJM22" s="23">
        <v>8342</v>
      </c>
      <c r="DJN22" s="20" t="s">
        <v>844</v>
      </c>
      <c r="DJO22" s="23">
        <v>8342</v>
      </c>
      <c r="DJP22" s="20" t="s">
        <v>844</v>
      </c>
      <c r="DJQ22" s="23">
        <v>8342</v>
      </c>
      <c r="DJR22" s="20" t="s">
        <v>844</v>
      </c>
      <c r="DJS22" s="23">
        <v>8342</v>
      </c>
      <c r="DJT22" s="20" t="s">
        <v>844</v>
      </c>
      <c r="DJU22" s="23">
        <v>8342</v>
      </c>
      <c r="DJV22" s="20" t="s">
        <v>844</v>
      </c>
      <c r="DJW22" s="23">
        <v>8342</v>
      </c>
      <c r="DJX22" s="20" t="s">
        <v>844</v>
      </c>
      <c r="DJY22" s="23">
        <v>8342</v>
      </c>
      <c r="DJZ22" s="20" t="s">
        <v>844</v>
      </c>
      <c r="DKA22" s="23">
        <v>8342</v>
      </c>
      <c r="DKB22" s="20" t="s">
        <v>844</v>
      </c>
      <c r="DKC22" s="23">
        <v>8342</v>
      </c>
      <c r="DKD22" s="20" t="s">
        <v>844</v>
      </c>
      <c r="DKE22" s="23">
        <v>8342</v>
      </c>
      <c r="DKF22" s="20" t="s">
        <v>844</v>
      </c>
      <c r="DKG22" s="23">
        <v>8342</v>
      </c>
      <c r="DKH22" s="20" t="s">
        <v>844</v>
      </c>
      <c r="DKI22" s="23">
        <v>8342</v>
      </c>
      <c r="DKJ22" s="20" t="s">
        <v>844</v>
      </c>
      <c r="DKK22" s="23">
        <v>8342</v>
      </c>
      <c r="DKL22" s="20" t="s">
        <v>844</v>
      </c>
      <c r="DKM22" s="23">
        <v>8342</v>
      </c>
      <c r="DKN22" s="20" t="s">
        <v>844</v>
      </c>
      <c r="DKO22" s="23">
        <v>8342</v>
      </c>
      <c r="DKP22" s="20" t="s">
        <v>844</v>
      </c>
      <c r="DKQ22" s="23">
        <v>8342</v>
      </c>
      <c r="DKR22" s="20" t="s">
        <v>844</v>
      </c>
      <c r="DKS22" s="23">
        <v>8342</v>
      </c>
      <c r="DKT22" s="20" t="s">
        <v>844</v>
      </c>
      <c r="DKU22" s="23">
        <v>8342</v>
      </c>
      <c r="DKV22" s="20" t="s">
        <v>844</v>
      </c>
      <c r="DKW22" s="23">
        <v>8342</v>
      </c>
      <c r="DKX22" s="20" t="s">
        <v>844</v>
      </c>
      <c r="DKY22" s="23">
        <v>8342</v>
      </c>
      <c r="DKZ22" s="20" t="s">
        <v>844</v>
      </c>
      <c r="DLA22" s="23">
        <v>8342</v>
      </c>
      <c r="DLB22" s="20" t="s">
        <v>844</v>
      </c>
      <c r="DLC22" s="23">
        <v>8342</v>
      </c>
      <c r="DLD22" s="20" t="s">
        <v>844</v>
      </c>
      <c r="DLE22" s="23">
        <v>8342</v>
      </c>
      <c r="DLF22" s="20" t="s">
        <v>844</v>
      </c>
      <c r="DLG22" s="23">
        <v>8342</v>
      </c>
      <c r="DLH22" s="20" t="s">
        <v>844</v>
      </c>
      <c r="DLI22" s="23">
        <v>8342</v>
      </c>
      <c r="DLJ22" s="20" t="s">
        <v>844</v>
      </c>
      <c r="DLK22" s="23">
        <v>8342</v>
      </c>
      <c r="DLL22" s="20" t="s">
        <v>844</v>
      </c>
      <c r="DLM22" s="23">
        <v>8342</v>
      </c>
      <c r="DLN22" s="20" t="s">
        <v>844</v>
      </c>
      <c r="DLO22" s="23">
        <v>8342</v>
      </c>
      <c r="DLP22" s="20" t="s">
        <v>844</v>
      </c>
      <c r="DLQ22" s="23">
        <v>8342</v>
      </c>
      <c r="DLR22" s="20" t="s">
        <v>844</v>
      </c>
      <c r="DLS22" s="23">
        <v>8342</v>
      </c>
      <c r="DLT22" s="20" t="s">
        <v>844</v>
      </c>
      <c r="DLU22" s="23">
        <v>8342</v>
      </c>
      <c r="DLV22" s="20" t="s">
        <v>844</v>
      </c>
      <c r="DLW22" s="23">
        <v>8342</v>
      </c>
      <c r="DLX22" s="20" t="s">
        <v>844</v>
      </c>
      <c r="DLY22" s="23">
        <v>8342</v>
      </c>
      <c r="DLZ22" s="20" t="s">
        <v>844</v>
      </c>
      <c r="DMA22" s="23">
        <v>8342</v>
      </c>
      <c r="DMB22" s="20" t="s">
        <v>844</v>
      </c>
      <c r="DMC22" s="23">
        <v>8342</v>
      </c>
      <c r="DMD22" s="20" t="s">
        <v>844</v>
      </c>
      <c r="DME22" s="23">
        <v>8342</v>
      </c>
      <c r="DMF22" s="20" t="s">
        <v>844</v>
      </c>
      <c r="DMG22" s="23">
        <v>8342</v>
      </c>
      <c r="DMH22" s="20" t="s">
        <v>844</v>
      </c>
      <c r="DMI22" s="23">
        <v>8342</v>
      </c>
      <c r="DMJ22" s="20" t="s">
        <v>844</v>
      </c>
      <c r="DMK22" s="23">
        <v>8342</v>
      </c>
      <c r="DML22" s="20" t="s">
        <v>844</v>
      </c>
      <c r="DMM22" s="23">
        <v>8342</v>
      </c>
      <c r="DMN22" s="20" t="s">
        <v>844</v>
      </c>
      <c r="DMO22" s="23">
        <v>8342</v>
      </c>
      <c r="DMP22" s="20" t="s">
        <v>844</v>
      </c>
      <c r="DMQ22" s="23">
        <v>8342</v>
      </c>
      <c r="DMR22" s="20" t="s">
        <v>844</v>
      </c>
      <c r="DMS22" s="23">
        <v>8342</v>
      </c>
      <c r="DMT22" s="20" t="s">
        <v>844</v>
      </c>
      <c r="DMU22" s="23">
        <v>8342</v>
      </c>
      <c r="DMV22" s="20" t="s">
        <v>844</v>
      </c>
      <c r="DMW22" s="23">
        <v>8342</v>
      </c>
      <c r="DMX22" s="20" t="s">
        <v>844</v>
      </c>
      <c r="DMY22" s="23">
        <v>8342</v>
      </c>
      <c r="DMZ22" s="20" t="s">
        <v>844</v>
      </c>
      <c r="DNA22" s="23">
        <v>8342</v>
      </c>
      <c r="DNB22" s="20" t="s">
        <v>844</v>
      </c>
      <c r="DNC22" s="23">
        <v>8342</v>
      </c>
      <c r="DND22" s="20" t="s">
        <v>844</v>
      </c>
      <c r="DNE22" s="23">
        <v>8342</v>
      </c>
      <c r="DNF22" s="20" t="s">
        <v>844</v>
      </c>
      <c r="DNG22" s="23">
        <v>8342</v>
      </c>
      <c r="DNH22" s="20" t="s">
        <v>844</v>
      </c>
      <c r="DNI22" s="23">
        <v>8342</v>
      </c>
      <c r="DNJ22" s="20" t="s">
        <v>844</v>
      </c>
      <c r="DNK22" s="23">
        <v>8342</v>
      </c>
      <c r="DNL22" s="20" t="s">
        <v>844</v>
      </c>
      <c r="DNM22" s="23">
        <v>8342</v>
      </c>
      <c r="DNN22" s="20" t="s">
        <v>844</v>
      </c>
      <c r="DNO22" s="23">
        <v>8342</v>
      </c>
      <c r="DNP22" s="20" t="s">
        <v>844</v>
      </c>
      <c r="DNQ22" s="23">
        <v>8342</v>
      </c>
      <c r="DNR22" s="20" t="s">
        <v>844</v>
      </c>
      <c r="DNS22" s="23">
        <v>8342</v>
      </c>
      <c r="DNT22" s="20" t="s">
        <v>844</v>
      </c>
      <c r="DNU22" s="23">
        <v>8342</v>
      </c>
      <c r="DNV22" s="20" t="s">
        <v>844</v>
      </c>
      <c r="DNW22" s="23">
        <v>8342</v>
      </c>
      <c r="DNX22" s="20" t="s">
        <v>844</v>
      </c>
      <c r="DNY22" s="23">
        <v>8342</v>
      </c>
      <c r="DNZ22" s="20" t="s">
        <v>844</v>
      </c>
      <c r="DOA22" s="23">
        <v>8342</v>
      </c>
      <c r="DOB22" s="20" t="s">
        <v>844</v>
      </c>
      <c r="DOC22" s="23">
        <v>8342</v>
      </c>
      <c r="DOD22" s="20" t="s">
        <v>844</v>
      </c>
      <c r="DOE22" s="23">
        <v>8342</v>
      </c>
      <c r="DOF22" s="20" t="s">
        <v>844</v>
      </c>
      <c r="DOG22" s="23">
        <v>8342</v>
      </c>
      <c r="DOH22" s="20" t="s">
        <v>844</v>
      </c>
      <c r="DOI22" s="23">
        <v>8342</v>
      </c>
      <c r="DOJ22" s="20" t="s">
        <v>844</v>
      </c>
      <c r="DOK22" s="23">
        <v>8342</v>
      </c>
      <c r="DOL22" s="20" t="s">
        <v>844</v>
      </c>
      <c r="DOM22" s="23">
        <v>8342</v>
      </c>
      <c r="DON22" s="20" t="s">
        <v>844</v>
      </c>
      <c r="DOO22" s="23">
        <v>8342</v>
      </c>
      <c r="DOP22" s="20" t="s">
        <v>844</v>
      </c>
      <c r="DOQ22" s="23">
        <v>8342</v>
      </c>
      <c r="DOR22" s="20" t="s">
        <v>844</v>
      </c>
      <c r="DOS22" s="23">
        <v>8342</v>
      </c>
      <c r="DOT22" s="20" t="s">
        <v>844</v>
      </c>
      <c r="DOU22" s="23">
        <v>8342</v>
      </c>
      <c r="DOV22" s="20" t="s">
        <v>844</v>
      </c>
      <c r="DOW22" s="23">
        <v>8342</v>
      </c>
      <c r="DOX22" s="20" t="s">
        <v>844</v>
      </c>
      <c r="DOY22" s="23">
        <v>8342</v>
      </c>
      <c r="DOZ22" s="20" t="s">
        <v>844</v>
      </c>
      <c r="DPA22" s="23">
        <v>8342</v>
      </c>
      <c r="DPB22" s="20" t="s">
        <v>844</v>
      </c>
      <c r="DPC22" s="23">
        <v>8342</v>
      </c>
      <c r="DPD22" s="20" t="s">
        <v>844</v>
      </c>
      <c r="DPE22" s="23">
        <v>8342</v>
      </c>
      <c r="DPF22" s="20" t="s">
        <v>844</v>
      </c>
      <c r="DPG22" s="23">
        <v>8342</v>
      </c>
      <c r="DPH22" s="20" t="s">
        <v>844</v>
      </c>
      <c r="DPI22" s="23">
        <v>8342</v>
      </c>
      <c r="DPJ22" s="20" t="s">
        <v>844</v>
      </c>
      <c r="DPK22" s="23">
        <v>8342</v>
      </c>
      <c r="DPL22" s="20" t="s">
        <v>844</v>
      </c>
      <c r="DPM22" s="23">
        <v>8342</v>
      </c>
      <c r="DPN22" s="20" t="s">
        <v>844</v>
      </c>
      <c r="DPO22" s="23">
        <v>8342</v>
      </c>
      <c r="DPP22" s="20" t="s">
        <v>844</v>
      </c>
      <c r="DPQ22" s="23">
        <v>8342</v>
      </c>
      <c r="DPR22" s="20" t="s">
        <v>844</v>
      </c>
      <c r="DPS22" s="23">
        <v>8342</v>
      </c>
      <c r="DPT22" s="20" t="s">
        <v>844</v>
      </c>
      <c r="DPU22" s="23">
        <v>8342</v>
      </c>
      <c r="DPV22" s="20" t="s">
        <v>844</v>
      </c>
      <c r="DPW22" s="23">
        <v>8342</v>
      </c>
      <c r="DPX22" s="20" t="s">
        <v>844</v>
      </c>
      <c r="DPY22" s="23">
        <v>8342</v>
      </c>
      <c r="DPZ22" s="20" t="s">
        <v>844</v>
      </c>
      <c r="DQA22" s="23">
        <v>8342</v>
      </c>
      <c r="DQB22" s="20" t="s">
        <v>844</v>
      </c>
      <c r="DQC22" s="23">
        <v>8342</v>
      </c>
      <c r="DQD22" s="20" t="s">
        <v>844</v>
      </c>
      <c r="DQE22" s="23">
        <v>8342</v>
      </c>
      <c r="DQF22" s="20" t="s">
        <v>844</v>
      </c>
      <c r="DQG22" s="23">
        <v>8342</v>
      </c>
      <c r="DQH22" s="20" t="s">
        <v>844</v>
      </c>
      <c r="DQI22" s="23">
        <v>8342</v>
      </c>
      <c r="DQJ22" s="20" t="s">
        <v>844</v>
      </c>
      <c r="DQK22" s="23">
        <v>8342</v>
      </c>
      <c r="DQL22" s="20" t="s">
        <v>844</v>
      </c>
      <c r="DQM22" s="23">
        <v>8342</v>
      </c>
      <c r="DQN22" s="20" t="s">
        <v>844</v>
      </c>
      <c r="DQO22" s="23">
        <v>8342</v>
      </c>
      <c r="DQP22" s="20" t="s">
        <v>844</v>
      </c>
      <c r="DQQ22" s="23">
        <v>8342</v>
      </c>
      <c r="DQR22" s="20" t="s">
        <v>844</v>
      </c>
      <c r="DQS22" s="23">
        <v>8342</v>
      </c>
      <c r="DQT22" s="20" t="s">
        <v>844</v>
      </c>
      <c r="DQU22" s="23">
        <v>8342</v>
      </c>
      <c r="DQV22" s="20" t="s">
        <v>844</v>
      </c>
      <c r="DQW22" s="23">
        <v>8342</v>
      </c>
      <c r="DQX22" s="20" t="s">
        <v>844</v>
      </c>
      <c r="DQY22" s="23">
        <v>8342</v>
      </c>
      <c r="DQZ22" s="20" t="s">
        <v>844</v>
      </c>
      <c r="DRA22" s="23">
        <v>8342</v>
      </c>
      <c r="DRB22" s="20" t="s">
        <v>844</v>
      </c>
      <c r="DRC22" s="23">
        <v>8342</v>
      </c>
      <c r="DRD22" s="20" t="s">
        <v>844</v>
      </c>
      <c r="DRE22" s="23">
        <v>8342</v>
      </c>
      <c r="DRF22" s="20" t="s">
        <v>844</v>
      </c>
      <c r="DRG22" s="23">
        <v>8342</v>
      </c>
      <c r="DRH22" s="20" t="s">
        <v>844</v>
      </c>
      <c r="DRI22" s="23">
        <v>8342</v>
      </c>
      <c r="DRJ22" s="20" t="s">
        <v>844</v>
      </c>
      <c r="DRK22" s="23">
        <v>8342</v>
      </c>
      <c r="DRL22" s="20" t="s">
        <v>844</v>
      </c>
      <c r="DRM22" s="23">
        <v>8342</v>
      </c>
      <c r="DRN22" s="20" t="s">
        <v>844</v>
      </c>
      <c r="DRO22" s="23">
        <v>8342</v>
      </c>
      <c r="DRP22" s="20" t="s">
        <v>844</v>
      </c>
      <c r="DRQ22" s="23">
        <v>8342</v>
      </c>
      <c r="DRR22" s="20" t="s">
        <v>844</v>
      </c>
      <c r="DRS22" s="23">
        <v>8342</v>
      </c>
      <c r="DRT22" s="20" t="s">
        <v>844</v>
      </c>
      <c r="DRU22" s="23">
        <v>8342</v>
      </c>
      <c r="DRV22" s="20" t="s">
        <v>844</v>
      </c>
      <c r="DRW22" s="23">
        <v>8342</v>
      </c>
      <c r="DRX22" s="20" t="s">
        <v>844</v>
      </c>
      <c r="DRY22" s="23">
        <v>8342</v>
      </c>
      <c r="DRZ22" s="20" t="s">
        <v>844</v>
      </c>
      <c r="DSA22" s="23">
        <v>8342</v>
      </c>
      <c r="DSB22" s="20" t="s">
        <v>844</v>
      </c>
      <c r="DSC22" s="23">
        <v>8342</v>
      </c>
      <c r="DSD22" s="20" t="s">
        <v>844</v>
      </c>
      <c r="DSE22" s="23">
        <v>8342</v>
      </c>
      <c r="DSF22" s="20" t="s">
        <v>844</v>
      </c>
      <c r="DSG22" s="23">
        <v>8342</v>
      </c>
      <c r="DSH22" s="20" t="s">
        <v>844</v>
      </c>
      <c r="DSI22" s="23">
        <v>8342</v>
      </c>
      <c r="DSJ22" s="20" t="s">
        <v>844</v>
      </c>
      <c r="DSK22" s="23">
        <v>8342</v>
      </c>
      <c r="DSL22" s="20" t="s">
        <v>844</v>
      </c>
      <c r="DSM22" s="23">
        <v>8342</v>
      </c>
      <c r="DSN22" s="20" t="s">
        <v>844</v>
      </c>
      <c r="DSO22" s="23">
        <v>8342</v>
      </c>
      <c r="DSP22" s="20" t="s">
        <v>844</v>
      </c>
      <c r="DSQ22" s="23">
        <v>8342</v>
      </c>
      <c r="DSR22" s="20" t="s">
        <v>844</v>
      </c>
      <c r="DSS22" s="23">
        <v>8342</v>
      </c>
      <c r="DST22" s="20" t="s">
        <v>844</v>
      </c>
      <c r="DSU22" s="23">
        <v>8342</v>
      </c>
      <c r="DSV22" s="20" t="s">
        <v>844</v>
      </c>
      <c r="DSW22" s="23">
        <v>8342</v>
      </c>
      <c r="DSX22" s="20" t="s">
        <v>844</v>
      </c>
      <c r="DSY22" s="23">
        <v>8342</v>
      </c>
      <c r="DSZ22" s="20" t="s">
        <v>844</v>
      </c>
      <c r="DTA22" s="23">
        <v>8342</v>
      </c>
      <c r="DTB22" s="20" t="s">
        <v>844</v>
      </c>
      <c r="DTC22" s="23">
        <v>8342</v>
      </c>
      <c r="DTD22" s="20" t="s">
        <v>844</v>
      </c>
      <c r="DTE22" s="23">
        <v>8342</v>
      </c>
      <c r="DTF22" s="20" t="s">
        <v>844</v>
      </c>
      <c r="DTG22" s="23">
        <v>8342</v>
      </c>
      <c r="DTH22" s="20" t="s">
        <v>844</v>
      </c>
      <c r="DTI22" s="23">
        <v>8342</v>
      </c>
      <c r="DTJ22" s="20" t="s">
        <v>844</v>
      </c>
      <c r="DTK22" s="23">
        <v>8342</v>
      </c>
      <c r="DTL22" s="20" t="s">
        <v>844</v>
      </c>
      <c r="DTM22" s="23">
        <v>8342</v>
      </c>
      <c r="DTN22" s="20" t="s">
        <v>844</v>
      </c>
      <c r="DTO22" s="23">
        <v>8342</v>
      </c>
      <c r="DTP22" s="20" t="s">
        <v>844</v>
      </c>
      <c r="DTQ22" s="23">
        <v>8342</v>
      </c>
      <c r="DTR22" s="20" t="s">
        <v>844</v>
      </c>
      <c r="DTS22" s="23">
        <v>8342</v>
      </c>
      <c r="DTT22" s="20" t="s">
        <v>844</v>
      </c>
      <c r="DTU22" s="23">
        <v>8342</v>
      </c>
      <c r="DTV22" s="20" t="s">
        <v>844</v>
      </c>
      <c r="DTW22" s="23">
        <v>8342</v>
      </c>
      <c r="DTX22" s="20" t="s">
        <v>844</v>
      </c>
      <c r="DTY22" s="23">
        <v>8342</v>
      </c>
      <c r="DTZ22" s="20" t="s">
        <v>844</v>
      </c>
      <c r="DUA22" s="23">
        <v>8342</v>
      </c>
      <c r="DUB22" s="20" t="s">
        <v>844</v>
      </c>
      <c r="DUC22" s="23">
        <v>8342</v>
      </c>
      <c r="DUD22" s="20" t="s">
        <v>844</v>
      </c>
      <c r="DUE22" s="23">
        <v>8342</v>
      </c>
      <c r="DUF22" s="20" t="s">
        <v>844</v>
      </c>
      <c r="DUG22" s="23">
        <v>8342</v>
      </c>
      <c r="DUH22" s="20" t="s">
        <v>844</v>
      </c>
      <c r="DUI22" s="23">
        <v>8342</v>
      </c>
      <c r="DUJ22" s="20" t="s">
        <v>844</v>
      </c>
      <c r="DUK22" s="23">
        <v>8342</v>
      </c>
      <c r="DUL22" s="20" t="s">
        <v>844</v>
      </c>
      <c r="DUM22" s="23">
        <v>8342</v>
      </c>
      <c r="DUN22" s="20" t="s">
        <v>844</v>
      </c>
      <c r="DUO22" s="23">
        <v>8342</v>
      </c>
      <c r="DUP22" s="20" t="s">
        <v>844</v>
      </c>
      <c r="DUQ22" s="23">
        <v>8342</v>
      </c>
      <c r="DUR22" s="20" t="s">
        <v>844</v>
      </c>
      <c r="DUS22" s="23">
        <v>8342</v>
      </c>
      <c r="DUT22" s="20" t="s">
        <v>844</v>
      </c>
      <c r="DUU22" s="23">
        <v>8342</v>
      </c>
      <c r="DUV22" s="20" t="s">
        <v>844</v>
      </c>
      <c r="DUW22" s="23">
        <v>8342</v>
      </c>
      <c r="DUX22" s="20" t="s">
        <v>844</v>
      </c>
      <c r="DUY22" s="23">
        <v>8342</v>
      </c>
      <c r="DUZ22" s="20" t="s">
        <v>844</v>
      </c>
      <c r="DVA22" s="23">
        <v>8342</v>
      </c>
      <c r="DVB22" s="20" t="s">
        <v>844</v>
      </c>
      <c r="DVC22" s="23">
        <v>8342</v>
      </c>
      <c r="DVD22" s="20" t="s">
        <v>844</v>
      </c>
      <c r="DVE22" s="23">
        <v>8342</v>
      </c>
      <c r="DVF22" s="20" t="s">
        <v>844</v>
      </c>
      <c r="DVG22" s="23">
        <v>8342</v>
      </c>
      <c r="DVH22" s="20" t="s">
        <v>844</v>
      </c>
      <c r="DVI22" s="23">
        <v>8342</v>
      </c>
      <c r="DVJ22" s="20" t="s">
        <v>844</v>
      </c>
      <c r="DVK22" s="23">
        <v>8342</v>
      </c>
      <c r="DVL22" s="20" t="s">
        <v>844</v>
      </c>
      <c r="DVM22" s="23">
        <v>8342</v>
      </c>
      <c r="DVN22" s="20" t="s">
        <v>844</v>
      </c>
      <c r="DVO22" s="23">
        <v>8342</v>
      </c>
      <c r="DVP22" s="20" t="s">
        <v>844</v>
      </c>
      <c r="DVQ22" s="23">
        <v>8342</v>
      </c>
      <c r="DVR22" s="20" t="s">
        <v>844</v>
      </c>
      <c r="DVS22" s="23">
        <v>8342</v>
      </c>
      <c r="DVT22" s="20" t="s">
        <v>844</v>
      </c>
      <c r="DVU22" s="23">
        <v>8342</v>
      </c>
      <c r="DVV22" s="20" t="s">
        <v>844</v>
      </c>
      <c r="DVW22" s="23">
        <v>8342</v>
      </c>
      <c r="DVX22" s="20" t="s">
        <v>844</v>
      </c>
      <c r="DVY22" s="23">
        <v>8342</v>
      </c>
      <c r="DVZ22" s="20" t="s">
        <v>844</v>
      </c>
      <c r="DWA22" s="23">
        <v>8342</v>
      </c>
      <c r="DWB22" s="20" t="s">
        <v>844</v>
      </c>
      <c r="DWC22" s="23">
        <v>8342</v>
      </c>
      <c r="DWD22" s="20" t="s">
        <v>844</v>
      </c>
      <c r="DWE22" s="23">
        <v>8342</v>
      </c>
      <c r="DWF22" s="20" t="s">
        <v>844</v>
      </c>
      <c r="DWG22" s="23">
        <v>8342</v>
      </c>
      <c r="DWH22" s="20" t="s">
        <v>844</v>
      </c>
      <c r="DWI22" s="23">
        <v>8342</v>
      </c>
      <c r="DWJ22" s="20" t="s">
        <v>844</v>
      </c>
      <c r="DWK22" s="23">
        <v>8342</v>
      </c>
      <c r="DWL22" s="20" t="s">
        <v>844</v>
      </c>
      <c r="DWM22" s="23">
        <v>8342</v>
      </c>
      <c r="DWN22" s="20" t="s">
        <v>844</v>
      </c>
      <c r="DWO22" s="23">
        <v>8342</v>
      </c>
      <c r="DWP22" s="20" t="s">
        <v>844</v>
      </c>
      <c r="DWQ22" s="23">
        <v>8342</v>
      </c>
      <c r="DWR22" s="20" t="s">
        <v>844</v>
      </c>
      <c r="DWS22" s="23">
        <v>8342</v>
      </c>
      <c r="DWT22" s="20" t="s">
        <v>844</v>
      </c>
      <c r="DWU22" s="23">
        <v>8342</v>
      </c>
      <c r="DWV22" s="20" t="s">
        <v>844</v>
      </c>
      <c r="DWW22" s="23">
        <v>8342</v>
      </c>
      <c r="DWX22" s="20" t="s">
        <v>844</v>
      </c>
      <c r="DWY22" s="23">
        <v>8342</v>
      </c>
      <c r="DWZ22" s="20" t="s">
        <v>844</v>
      </c>
      <c r="DXA22" s="23">
        <v>8342</v>
      </c>
      <c r="DXB22" s="20" t="s">
        <v>844</v>
      </c>
      <c r="DXC22" s="23">
        <v>8342</v>
      </c>
      <c r="DXD22" s="20" t="s">
        <v>844</v>
      </c>
      <c r="DXE22" s="23">
        <v>8342</v>
      </c>
      <c r="DXF22" s="20" t="s">
        <v>844</v>
      </c>
      <c r="DXG22" s="23">
        <v>8342</v>
      </c>
      <c r="DXH22" s="20" t="s">
        <v>844</v>
      </c>
      <c r="DXI22" s="23">
        <v>8342</v>
      </c>
      <c r="DXJ22" s="20" t="s">
        <v>844</v>
      </c>
      <c r="DXK22" s="23">
        <v>8342</v>
      </c>
      <c r="DXL22" s="20" t="s">
        <v>844</v>
      </c>
      <c r="DXM22" s="23">
        <v>8342</v>
      </c>
      <c r="DXN22" s="20" t="s">
        <v>844</v>
      </c>
      <c r="DXO22" s="23">
        <v>8342</v>
      </c>
      <c r="DXP22" s="20" t="s">
        <v>844</v>
      </c>
      <c r="DXQ22" s="23">
        <v>8342</v>
      </c>
      <c r="DXR22" s="20" t="s">
        <v>844</v>
      </c>
      <c r="DXS22" s="23">
        <v>8342</v>
      </c>
      <c r="DXT22" s="20" t="s">
        <v>844</v>
      </c>
      <c r="DXU22" s="23">
        <v>8342</v>
      </c>
      <c r="DXV22" s="20" t="s">
        <v>844</v>
      </c>
      <c r="DXW22" s="23">
        <v>8342</v>
      </c>
      <c r="DXX22" s="20" t="s">
        <v>844</v>
      </c>
      <c r="DXY22" s="23">
        <v>8342</v>
      </c>
      <c r="DXZ22" s="20" t="s">
        <v>844</v>
      </c>
      <c r="DYA22" s="23">
        <v>8342</v>
      </c>
      <c r="DYB22" s="20" t="s">
        <v>844</v>
      </c>
      <c r="DYC22" s="23">
        <v>8342</v>
      </c>
      <c r="DYD22" s="20" t="s">
        <v>844</v>
      </c>
      <c r="DYE22" s="23">
        <v>8342</v>
      </c>
      <c r="DYF22" s="20" t="s">
        <v>844</v>
      </c>
      <c r="DYG22" s="23">
        <v>8342</v>
      </c>
      <c r="DYH22" s="20" t="s">
        <v>844</v>
      </c>
      <c r="DYI22" s="23">
        <v>8342</v>
      </c>
      <c r="DYJ22" s="20" t="s">
        <v>844</v>
      </c>
      <c r="DYK22" s="23">
        <v>8342</v>
      </c>
      <c r="DYL22" s="20" t="s">
        <v>844</v>
      </c>
      <c r="DYM22" s="23">
        <v>8342</v>
      </c>
      <c r="DYN22" s="20" t="s">
        <v>844</v>
      </c>
      <c r="DYO22" s="23">
        <v>8342</v>
      </c>
      <c r="DYP22" s="20" t="s">
        <v>844</v>
      </c>
      <c r="DYQ22" s="23">
        <v>8342</v>
      </c>
      <c r="DYR22" s="20" t="s">
        <v>844</v>
      </c>
      <c r="DYS22" s="23">
        <v>8342</v>
      </c>
      <c r="DYT22" s="20" t="s">
        <v>844</v>
      </c>
      <c r="DYU22" s="23">
        <v>8342</v>
      </c>
      <c r="DYV22" s="20" t="s">
        <v>844</v>
      </c>
      <c r="DYW22" s="23">
        <v>8342</v>
      </c>
      <c r="DYX22" s="20" t="s">
        <v>844</v>
      </c>
      <c r="DYY22" s="23">
        <v>8342</v>
      </c>
      <c r="DYZ22" s="20" t="s">
        <v>844</v>
      </c>
      <c r="DZA22" s="23">
        <v>8342</v>
      </c>
      <c r="DZB22" s="20" t="s">
        <v>844</v>
      </c>
      <c r="DZC22" s="23">
        <v>8342</v>
      </c>
      <c r="DZD22" s="20" t="s">
        <v>844</v>
      </c>
      <c r="DZE22" s="23">
        <v>8342</v>
      </c>
      <c r="DZF22" s="20" t="s">
        <v>844</v>
      </c>
      <c r="DZG22" s="23">
        <v>8342</v>
      </c>
      <c r="DZH22" s="20" t="s">
        <v>844</v>
      </c>
      <c r="DZI22" s="23">
        <v>8342</v>
      </c>
      <c r="DZJ22" s="20" t="s">
        <v>844</v>
      </c>
      <c r="DZK22" s="23">
        <v>8342</v>
      </c>
      <c r="DZL22" s="20" t="s">
        <v>844</v>
      </c>
      <c r="DZM22" s="23">
        <v>8342</v>
      </c>
      <c r="DZN22" s="20" t="s">
        <v>844</v>
      </c>
      <c r="DZO22" s="23">
        <v>8342</v>
      </c>
      <c r="DZP22" s="20" t="s">
        <v>844</v>
      </c>
      <c r="DZQ22" s="23">
        <v>8342</v>
      </c>
      <c r="DZR22" s="20" t="s">
        <v>844</v>
      </c>
      <c r="DZS22" s="23">
        <v>8342</v>
      </c>
      <c r="DZT22" s="20" t="s">
        <v>844</v>
      </c>
      <c r="DZU22" s="23">
        <v>8342</v>
      </c>
      <c r="DZV22" s="20" t="s">
        <v>844</v>
      </c>
      <c r="DZW22" s="23">
        <v>8342</v>
      </c>
      <c r="DZX22" s="20" t="s">
        <v>844</v>
      </c>
      <c r="DZY22" s="23">
        <v>8342</v>
      </c>
      <c r="DZZ22" s="20" t="s">
        <v>844</v>
      </c>
      <c r="EAA22" s="23">
        <v>8342</v>
      </c>
      <c r="EAB22" s="20" t="s">
        <v>844</v>
      </c>
      <c r="EAC22" s="23">
        <v>8342</v>
      </c>
      <c r="EAD22" s="20" t="s">
        <v>844</v>
      </c>
      <c r="EAE22" s="23">
        <v>8342</v>
      </c>
      <c r="EAF22" s="20" t="s">
        <v>844</v>
      </c>
      <c r="EAG22" s="23">
        <v>8342</v>
      </c>
      <c r="EAH22" s="20" t="s">
        <v>844</v>
      </c>
      <c r="EAI22" s="23">
        <v>8342</v>
      </c>
      <c r="EAJ22" s="20" t="s">
        <v>844</v>
      </c>
      <c r="EAK22" s="23">
        <v>8342</v>
      </c>
      <c r="EAL22" s="20" t="s">
        <v>844</v>
      </c>
      <c r="EAM22" s="23">
        <v>8342</v>
      </c>
      <c r="EAN22" s="20" t="s">
        <v>844</v>
      </c>
      <c r="EAO22" s="23">
        <v>8342</v>
      </c>
      <c r="EAP22" s="20" t="s">
        <v>844</v>
      </c>
      <c r="EAQ22" s="23">
        <v>8342</v>
      </c>
      <c r="EAR22" s="20" t="s">
        <v>844</v>
      </c>
      <c r="EAS22" s="23">
        <v>8342</v>
      </c>
      <c r="EAT22" s="20" t="s">
        <v>844</v>
      </c>
      <c r="EAU22" s="23">
        <v>8342</v>
      </c>
      <c r="EAV22" s="20" t="s">
        <v>844</v>
      </c>
      <c r="EAW22" s="23">
        <v>8342</v>
      </c>
      <c r="EAX22" s="20" t="s">
        <v>844</v>
      </c>
      <c r="EAY22" s="23">
        <v>8342</v>
      </c>
      <c r="EAZ22" s="20" t="s">
        <v>844</v>
      </c>
      <c r="EBA22" s="23">
        <v>8342</v>
      </c>
      <c r="EBB22" s="20" t="s">
        <v>844</v>
      </c>
      <c r="EBC22" s="23">
        <v>8342</v>
      </c>
      <c r="EBD22" s="20" t="s">
        <v>844</v>
      </c>
      <c r="EBE22" s="23">
        <v>8342</v>
      </c>
      <c r="EBF22" s="20" t="s">
        <v>844</v>
      </c>
      <c r="EBG22" s="23">
        <v>8342</v>
      </c>
      <c r="EBH22" s="20" t="s">
        <v>844</v>
      </c>
      <c r="EBI22" s="23">
        <v>8342</v>
      </c>
      <c r="EBJ22" s="20" t="s">
        <v>844</v>
      </c>
      <c r="EBK22" s="23">
        <v>8342</v>
      </c>
      <c r="EBL22" s="20" t="s">
        <v>844</v>
      </c>
      <c r="EBM22" s="23">
        <v>8342</v>
      </c>
      <c r="EBN22" s="20" t="s">
        <v>844</v>
      </c>
      <c r="EBO22" s="23">
        <v>8342</v>
      </c>
      <c r="EBP22" s="20" t="s">
        <v>844</v>
      </c>
      <c r="EBQ22" s="23">
        <v>8342</v>
      </c>
      <c r="EBR22" s="20" t="s">
        <v>844</v>
      </c>
      <c r="EBS22" s="23">
        <v>8342</v>
      </c>
      <c r="EBT22" s="20" t="s">
        <v>844</v>
      </c>
      <c r="EBU22" s="23">
        <v>8342</v>
      </c>
      <c r="EBV22" s="20" t="s">
        <v>844</v>
      </c>
      <c r="EBW22" s="23">
        <v>8342</v>
      </c>
      <c r="EBX22" s="20" t="s">
        <v>844</v>
      </c>
      <c r="EBY22" s="23">
        <v>8342</v>
      </c>
      <c r="EBZ22" s="20" t="s">
        <v>844</v>
      </c>
      <c r="ECA22" s="23">
        <v>8342</v>
      </c>
      <c r="ECB22" s="20" t="s">
        <v>844</v>
      </c>
      <c r="ECC22" s="23">
        <v>8342</v>
      </c>
      <c r="ECD22" s="20" t="s">
        <v>844</v>
      </c>
      <c r="ECE22" s="23">
        <v>8342</v>
      </c>
      <c r="ECF22" s="20" t="s">
        <v>844</v>
      </c>
      <c r="ECG22" s="23">
        <v>8342</v>
      </c>
      <c r="ECH22" s="20" t="s">
        <v>844</v>
      </c>
      <c r="ECI22" s="23">
        <v>8342</v>
      </c>
      <c r="ECJ22" s="20" t="s">
        <v>844</v>
      </c>
      <c r="ECK22" s="23">
        <v>8342</v>
      </c>
      <c r="ECL22" s="20" t="s">
        <v>844</v>
      </c>
      <c r="ECM22" s="23">
        <v>8342</v>
      </c>
      <c r="ECN22" s="20" t="s">
        <v>844</v>
      </c>
      <c r="ECO22" s="23">
        <v>8342</v>
      </c>
      <c r="ECP22" s="20" t="s">
        <v>844</v>
      </c>
      <c r="ECQ22" s="23">
        <v>8342</v>
      </c>
      <c r="ECR22" s="20" t="s">
        <v>844</v>
      </c>
      <c r="ECS22" s="23">
        <v>8342</v>
      </c>
      <c r="ECT22" s="20" t="s">
        <v>844</v>
      </c>
      <c r="ECU22" s="23">
        <v>8342</v>
      </c>
      <c r="ECV22" s="20" t="s">
        <v>844</v>
      </c>
      <c r="ECW22" s="23">
        <v>8342</v>
      </c>
      <c r="ECX22" s="20" t="s">
        <v>844</v>
      </c>
      <c r="ECY22" s="23">
        <v>8342</v>
      </c>
      <c r="ECZ22" s="20" t="s">
        <v>844</v>
      </c>
      <c r="EDA22" s="23">
        <v>8342</v>
      </c>
      <c r="EDB22" s="20" t="s">
        <v>844</v>
      </c>
      <c r="EDC22" s="23">
        <v>8342</v>
      </c>
      <c r="EDD22" s="20" t="s">
        <v>844</v>
      </c>
      <c r="EDE22" s="23">
        <v>8342</v>
      </c>
      <c r="EDF22" s="20" t="s">
        <v>844</v>
      </c>
      <c r="EDG22" s="23">
        <v>8342</v>
      </c>
      <c r="EDH22" s="20" t="s">
        <v>844</v>
      </c>
      <c r="EDI22" s="23">
        <v>8342</v>
      </c>
      <c r="EDJ22" s="20" t="s">
        <v>844</v>
      </c>
      <c r="EDK22" s="23">
        <v>8342</v>
      </c>
      <c r="EDL22" s="20" t="s">
        <v>844</v>
      </c>
      <c r="EDM22" s="23">
        <v>8342</v>
      </c>
      <c r="EDN22" s="20" t="s">
        <v>844</v>
      </c>
      <c r="EDO22" s="23">
        <v>8342</v>
      </c>
      <c r="EDP22" s="20" t="s">
        <v>844</v>
      </c>
      <c r="EDQ22" s="23">
        <v>8342</v>
      </c>
      <c r="EDR22" s="20" t="s">
        <v>844</v>
      </c>
      <c r="EDS22" s="23">
        <v>8342</v>
      </c>
      <c r="EDT22" s="20" t="s">
        <v>844</v>
      </c>
      <c r="EDU22" s="23">
        <v>8342</v>
      </c>
      <c r="EDV22" s="20" t="s">
        <v>844</v>
      </c>
      <c r="EDW22" s="23">
        <v>8342</v>
      </c>
      <c r="EDX22" s="20" t="s">
        <v>844</v>
      </c>
      <c r="EDY22" s="23">
        <v>8342</v>
      </c>
      <c r="EDZ22" s="20" t="s">
        <v>844</v>
      </c>
      <c r="EEA22" s="23">
        <v>8342</v>
      </c>
      <c r="EEB22" s="20" t="s">
        <v>844</v>
      </c>
      <c r="EEC22" s="23">
        <v>8342</v>
      </c>
      <c r="EED22" s="20" t="s">
        <v>844</v>
      </c>
      <c r="EEE22" s="23">
        <v>8342</v>
      </c>
      <c r="EEF22" s="20" t="s">
        <v>844</v>
      </c>
      <c r="EEG22" s="23">
        <v>8342</v>
      </c>
      <c r="EEH22" s="20" t="s">
        <v>844</v>
      </c>
      <c r="EEI22" s="23">
        <v>8342</v>
      </c>
      <c r="EEJ22" s="20" t="s">
        <v>844</v>
      </c>
      <c r="EEK22" s="23">
        <v>8342</v>
      </c>
      <c r="EEL22" s="20" t="s">
        <v>844</v>
      </c>
      <c r="EEM22" s="23">
        <v>8342</v>
      </c>
      <c r="EEN22" s="20" t="s">
        <v>844</v>
      </c>
      <c r="EEO22" s="23">
        <v>8342</v>
      </c>
      <c r="EEP22" s="20" t="s">
        <v>844</v>
      </c>
      <c r="EEQ22" s="23">
        <v>8342</v>
      </c>
      <c r="EER22" s="20" t="s">
        <v>844</v>
      </c>
      <c r="EES22" s="23">
        <v>8342</v>
      </c>
      <c r="EET22" s="20" t="s">
        <v>844</v>
      </c>
      <c r="EEU22" s="23">
        <v>8342</v>
      </c>
      <c r="EEV22" s="20" t="s">
        <v>844</v>
      </c>
      <c r="EEW22" s="23">
        <v>8342</v>
      </c>
      <c r="EEX22" s="20" t="s">
        <v>844</v>
      </c>
      <c r="EEY22" s="23">
        <v>8342</v>
      </c>
      <c r="EEZ22" s="20" t="s">
        <v>844</v>
      </c>
      <c r="EFA22" s="23">
        <v>8342</v>
      </c>
      <c r="EFB22" s="20" t="s">
        <v>844</v>
      </c>
      <c r="EFC22" s="23">
        <v>8342</v>
      </c>
      <c r="EFD22" s="20" t="s">
        <v>844</v>
      </c>
      <c r="EFE22" s="23">
        <v>8342</v>
      </c>
      <c r="EFF22" s="20" t="s">
        <v>844</v>
      </c>
      <c r="EFG22" s="23">
        <v>8342</v>
      </c>
      <c r="EFH22" s="20" t="s">
        <v>844</v>
      </c>
      <c r="EFI22" s="23">
        <v>8342</v>
      </c>
      <c r="EFJ22" s="20" t="s">
        <v>844</v>
      </c>
      <c r="EFK22" s="23">
        <v>8342</v>
      </c>
      <c r="EFL22" s="20" t="s">
        <v>844</v>
      </c>
      <c r="EFM22" s="23">
        <v>8342</v>
      </c>
      <c r="EFN22" s="20" t="s">
        <v>844</v>
      </c>
      <c r="EFO22" s="23">
        <v>8342</v>
      </c>
      <c r="EFP22" s="20" t="s">
        <v>844</v>
      </c>
      <c r="EFQ22" s="23">
        <v>8342</v>
      </c>
      <c r="EFR22" s="20" t="s">
        <v>844</v>
      </c>
      <c r="EFS22" s="23">
        <v>8342</v>
      </c>
      <c r="EFT22" s="20" t="s">
        <v>844</v>
      </c>
      <c r="EFU22" s="23">
        <v>8342</v>
      </c>
      <c r="EFV22" s="20" t="s">
        <v>844</v>
      </c>
      <c r="EFW22" s="23">
        <v>8342</v>
      </c>
      <c r="EFX22" s="20" t="s">
        <v>844</v>
      </c>
      <c r="EFY22" s="23">
        <v>8342</v>
      </c>
      <c r="EFZ22" s="20" t="s">
        <v>844</v>
      </c>
      <c r="EGA22" s="23">
        <v>8342</v>
      </c>
      <c r="EGB22" s="20" t="s">
        <v>844</v>
      </c>
      <c r="EGC22" s="23">
        <v>8342</v>
      </c>
      <c r="EGD22" s="20" t="s">
        <v>844</v>
      </c>
      <c r="EGE22" s="23">
        <v>8342</v>
      </c>
      <c r="EGF22" s="20" t="s">
        <v>844</v>
      </c>
      <c r="EGG22" s="23">
        <v>8342</v>
      </c>
      <c r="EGH22" s="20" t="s">
        <v>844</v>
      </c>
      <c r="EGI22" s="23">
        <v>8342</v>
      </c>
      <c r="EGJ22" s="20" t="s">
        <v>844</v>
      </c>
      <c r="EGK22" s="23">
        <v>8342</v>
      </c>
      <c r="EGL22" s="20" t="s">
        <v>844</v>
      </c>
      <c r="EGM22" s="23">
        <v>8342</v>
      </c>
      <c r="EGN22" s="20" t="s">
        <v>844</v>
      </c>
      <c r="EGO22" s="23">
        <v>8342</v>
      </c>
      <c r="EGP22" s="20" t="s">
        <v>844</v>
      </c>
      <c r="EGQ22" s="23">
        <v>8342</v>
      </c>
      <c r="EGR22" s="20" t="s">
        <v>844</v>
      </c>
      <c r="EGS22" s="23">
        <v>8342</v>
      </c>
      <c r="EGT22" s="20" t="s">
        <v>844</v>
      </c>
      <c r="EGU22" s="23">
        <v>8342</v>
      </c>
      <c r="EGV22" s="20" t="s">
        <v>844</v>
      </c>
      <c r="EGW22" s="23">
        <v>8342</v>
      </c>
      <c r="EGX22" s="20" t="s">
        <v>844</v>
      </c>
      <c r="EGY22" s="23">
        <v>8342</v>
      </c>
      <c r="EGZ22" s="20" t="s">
        <v>844</v>
      </c>
      <c r="EHA22" s="23">
        <v>8342</v>
      </c>
      <c r="EHB22" s="20" t="s">
        <v>844</v>
      </c>
      <c r="EHC22" s="23">
        <v>8342</v>
      </c>
      <c r="EHD22" s="20" t="s">
        <v>844</v>
      </c>
      <c r="EHE22" s="23">
        <v>8342</v>
      </c>
      <c r="EHF22" s="20" t="s">
        <v>844</v>
      </c>
      <c r="EHG22" s="23">
        <v>8342</v>
      </c>
      <c r="EHH22" s="20" t="s">
        <v>844</v>
      </c>
      <c r="EHI22" s="23">
        <v>8342</v>
      </c>
      <c r="EHJ22" s="20" t="s">
        <v>844</v>
      </c>
      <c r="EHK22" s="23">
        <v>8342</v>
      </c>
      <c r="EHL22" s="20" t="s">
        <v>844</v>
      </c>
      <c r="EHM22" s="23">
        <v>8342</v>
      </c>
      <c r="EHN22" s="20" t="s">
        <v>844</v>
      </c>
      <c r="EHO22" s="23">
        <v>8342</v>
      </c>
      <c r="EHP22" s="20" t="s">
        <v>844</v>
      </c>
      <c r="EHQ22" s="23">
        <v>8342</v>
      </c>
      <c r="EHR22" s="20" t="s">
        <v>844</v>
      </c>
      <c r="EHS22" s="23">
        <v>8342</v>
      </c>
      <c r="EHT22" s="20" t="s">
        <v>844</v>
      </c>
      <c r="EHU22" s="23">
        <v>8342</v>
      </c>
      <c r="EHV22" s="20" t="s">
        <v>844</v>
      </c>
      <c r="EHW22" s="23">
        <v>8342</v>
      </c>
      <c r="EHX22" s="20" t="s">
        <v>844</v>
      </c>
      <c r="EHY22" s="23">
        <v>8342</v>
      </c>
      <c r="EHZ22" s="20" t="s">
        <v>844</v>
      </c>
      <c r="EIA22" s="23">
        <v>8342</v>
      </c>
      <c r="EIB22" s="20" t="s">
        <v>844</v>
      </c>
      <c r="EIC22" s="23">
        <v>8342</v>
      </c>
      <c r="EID22" s="20" t="s">
        <v>844</v>
      </c>
      <c r="EIE22" s="23">
        <v>8342</v>
      </c>
      <c r="EIF22" s="20" t="s">
        <v>844</v>
      </c>
      <c r="EIG22" s="23">
        <v>8342</v>
      </c>
      <c r="EIH22" s="20" t="s">
        <v>844</v>
      </c>
      <c r="EII22" s="23">
        <v>8342</v>
      </c>
      <c r="EIJ22" s="20" t="s">
        <v>844</v>
      </c>
      <c r="EIK22" s="23">
        <v>8342</v>
      </c>
      <c r="EIL22" s="20" t="s">
        <v>844</v>
      </c>
      <c r="EIM22" s="23">
        <v>8342</v>
      </c>
      <c r="EIN22" s="20" t="s">
        <v>844</v>
      </c>
      <c r="EIO22" s="23">
        <v>8342</v>
      </c>
      <c r="EIP22" s="20" t="s">
        <v>844</v>
      </c>
      <c r="EIQ22" s="23">
        <v>8342</v>
      </c>
      <c r="EIR22" s="20" t="s">
        <v>844</v>
      </c>
      <c r="EIS22" s="23">
        <v>8342</v>
      </c>
      <c r="EIT22" s="20" t="s">
        <v>844</v>
      </c>
      <c r="EIU22" s="23">
        <v>8342</v>
      </c>
      <c r="EIV22" s="20" t="s">
        <v>844</v>
      </c>
      <c r="EIW22" s="23">
        <v>8342</v>
      </c>
      <c r="EIX22" s="20" t="s">
        <v>844</v>
      </c>
      <c r="EIY22" s="23">
        <v>8342</v>
      </c>
      <c r="EIZ22" s="20" t="s">
        <v>844</v>
      </c>
      <c r="EJA22" s="23">
        <v>8342</v>
      </c>
      <c r="EJB22" s="20" t="s">
        <v>844</v>
      </c>
      <c r="EJC22" s="23">
        <v>8342</v>
      </c>
      <c r="EJD22" s="20" t="s">
        <v>844</v>
      </c>
      <c r="EJE22" s="23">
        <v>8342</v>
      </c>
      <c r="EJF22" s="20" t="s">
        <v>844</v>
      </c>
      <c r="EJG22" s="23">
        <v>8342</v>
      </c>
      <c r="EJH22" s="20" t="s">
        <v>844</v>
      </c>
      <c r="EJI22" s="23">
        <v>8342</v>
      </c>
      <c r="EJJ22" s="20" t="s">
        <v>844</v>
      </c>
      <c r="EJK22" s="23">
        <v>8342</v>
      </c>
      <c r="EJL22" s="20" t="s">
        <v>844</v>
      </c>
      <c r="EJM22" s="23">
        <v>8342</v>
      </c>
      <c r="EJN22" s="20" t="s">
        <v>844</v>
      </c>
      <c r="EJO22" s="23">
        <v>8342</v>
      </c>
      <c r="EJP22" s="20" t="s">
        <v>844</v>
      </c>
      <c r="EJQ22" s="23">
        <v>8342</v>
      </c>
      <c r="EJR22" s="20" t="s">
        <v>844</v>
      </c>
      <c r="EJS22" s="23">
        <v>8342</v>
      </c>
      <c r="EJT22" s="20" t="s">
        <v>844</v>
      </c>
      <c r="EJU22" s="23">
        <v>8342</v>
      </c>
      <c r="EJV22" s="20" t="s">
        <v>844</v>
      </c>
      <c r="EJW22" s="23">
        <v>8342</v>
      </c>
      <c r="EJX22" s="20" t="s">
        <v>844</v>
      </c>
      <c r="EJY22" s="23">
        <v>8342</v>
      </c>
      <c r="EJZ22" s="20" t="s">
        <v>844</v>
      </c>
      <c r="EKA22" s="23">
        <v>8342</v>
      </c>
      <c r="EKB22" s="20" t="s">
        <v>844</v>
      </c>
      <c r="EKC22" s="23">
        <v>8342</v>
      </c>
      <c r="EKD22" s="20" t="s">
        <v>844</v>
      </c>
      <c r="EKE22" s="23">
        <v>8342</v>
      </c>
      <c r="EKF22" s="20" t="s">
        <v>844</v>
      </c>
      <c r="EKG22" s="23">
        <v>8342</v>
      </c>
      <c r="EKH22" s="20" t="s">
        <v>844</v>
      </c>
      <c r="EKI22" s="23">
        <v>8342</v>
      </c>
      <c r="EKJ22" s="20" t="s">
        <v>844</v>
      </c>
      <c r="EKK22" s="23">
        <v>8342</v>
      </c>
      <c r="EKL22" s="20" t="s">
        <v>844</v>
      </c>
      <c r="EKM22" s="23">
        <v>8342</v>
      </c>
      <c r="EKN22" s="20" t="s">
        <v>844</v>
      </c>
      <c r="EKO22" s="23">
        <v>8342</v>
      </c>
      <c r="EKP22" s="20" t="s">
        <v>844</v>
      </c>
      <c r="EKQ22" s="23">
        <v>8342</v>
      </c>
      <c r="EKR22" s="20" t="s">
        <v>844</v>
      </c>
      <c r="EKS22" s="23">
        <v>8342</v>
      </c>
      <c r="EKT22" s="20" t="s">
        <v>844</v>
      </c>
      <c r="EKU22" s="23">
        <v>8342</v>
      </c>
      <c r="EKV22" s="20" t="s">
        <v>844</v>
      </c>
      <c r="EKW22" s="23">
        <v>8342</v>
      </c>
      <c r="EKX22" s="20" t="s">
        <v>844</v>
      </c>
      <c r="EKY22" s="23">
        <v>8342</v>
      </c>
      <c r="EKZ22" s="20" t="s">
        <v>844</v>
      </c>
      <c r="ELA22" s="23">
        <v>8342</v>
      </c>
      <c r="ELB22" s="20" t="s">
        <v>844</v>
      </c>
      <c r="ELC22" s="23">
        <v>8342</v>
      </c>
      <c r="ELD22" s="20" t="s">
        <v>844</v>
      </c>
      <c r="ELE22" s="23">
        <v>8342</v>
      </c>
      <c r="ELF22" s="20" t="s">
        <v>844</v>
      </c>
      <c r="ELG22" s="23">
        <v>8342</v>
      </c>
      <c r="ELH22" s="20" t="s">
        <v>844</v>
      </c>
      <c r="ELI22" s="23">
        <v>8342</v>
      </c>
      <c r="ELJ22" s="20" t="s">
        <v>844</v>
      </c>
      <c r="ELK22" s="23">
        <v>8342</v>
      </c>
      <c r="ELL22" s="20" t="s">
        <v>844</v>
      </c>
      <c r="ELM22" s="23">
        <v>8342</v>
      </c>
      <c r="ELN22" s="20" t="s">
        <v>844</v>
      </c>
      <c r="ELO22" s="23">
        <v>8342</v>
      </c>
      <c r="ELP22" s="20" t="s">
        <v>844</v>
      </c>
      <c r="ELQ22" s="23">
        <v>8342</v>
      </c>
      <c r="ELR22" s="20" t="s">
        <v>844</v>
      </c>
      <c r="ELS22" s="23">
        <v>8342</v>
      </c>
      <c r="ELT22" s="20" t="s">
        <v>844</v>
      </c>
      <c r="ELU22" s="23">
        <v>8342</v>
      </c>
      <c r="ELV22" s="20" t="s">
        <v>844</v>
      </c>
      <c r="ELW22" s="23">
        <v>8342</v>
      </c>
      <c r="ELX22" s="20" t="s">
        <v>844</v>
      </c>
      <c r="ELY22" s="23">
        <v>8342</v>
      </c>
      <c r="ELZ22" s="20" t="s">
        <v>844</v>
      </c>
      <c r="EMA22" s="23">
        <v>8342</v>
      </c>
      <c r="EMB22" s="20" t="s">
        <v>844</v>
      </c>
      <c r="EMC22" s="23">
        <v>8342</v>
      </c>
      <c r="EMD22" s="20" t="s">
        <v>844</v>
      </c>
      <c r="EME22" s="23">
        <v>8342</v>
      </c>
      <c r="EMF22" s="20" t="s">
        <v>844</v>
      </c>
      <c r="EMG22" s="23">
        <v>8342</v>
      </c>
      <c r="EMH22" s="20" t="s">
        <v>844</v>
      </c>
      <c r="EMI22" s="23">
        <v>8342</v>
      </c>
      <c r="EMJ22" s="20" t="s">
        <v>844</v>
      </c>
      <c r="EMK22" s="23">
        <v>8342</v>
      </c>
      <c r="EML22" s="20" t="s">
        <v>844</v>
      </c>
      <c r="EMM22" s="23">
        <v>8342</v>
      </c>
      <c r="EMN22" s="20" t="s">
        <v>844</v>
      </c>
      <c r="EMO22" s="23">
        <v>8342</v>
      </c>
      <c r="EMP22" s="20" t="s">
        <v>844</v>
      </c>
      <c r="EMQ22" s="23">
        <v>8342</v>
      </c>
      <c r="EMR22" s="20" t="s">
        <v>844</v>
      </c>
      <c r="EMS22" s="23">
        <v>8342</v>
      </c>
      <c r="EMT22" s="20" t="s">
        <v>844</v>
      </c>
      <c r="EMU22" s="23">
        <v>8342</v>
      </c>
      <c r="EMV22" s="20" t="s">
        <v>844</v>
      </c>
      <c r="EMW22" s="23">
        <v>8342</v>
      </c>
      <c r="EMX22" s="20" t="s">
        <v>844</v>
      </c>
      <c r="EMY22" s="23">
        <v>8342</v>
      </c>
      <c r="EMZ22" s="20" t="s">
        <v>844</v>
      </c>
      <c r="ENA22" s="23">
        <v>8342</v>
      </c>
      <c r="ENB22" s="20" t="s">
        <v>844</v>
      </c>
      <c r="ENC22" s="23">
        <v>8342</v>
      </c>
      <c r="END22" s="20" t="s">
        <v>844</v>
      </c>
      <c r="ENE22" s="23">
        <v>8342</v>
      </c>
      <c r="ENF22" s="20" t="s">
        <v>844</v>
      </c>
      <c r="ENG22" s="23">
        <v>8342</v>
      </c>
      <c r="ENH22" s="20" t="s">
        <v>844</v>
      </c>
      <c r="ENI22" s="23">
        <v>8342</v>
      </c>
      <c r="ENJ22" s="20" t="s">
        <v>844</v>
      </c>
      <c r="ENK22" s="23">
        <v>8342</v>
      </c>
      <c r="ENL22" s="20" t="s">
        <v>844</v>
      </c>
      <c r="ENM22" s="23">
        <v>8342</v>
      </c>
      <c r="ENN22" s="20" t="s">
        <v>844</v>
      </c>
      <c r="ENO22" s="23">
        <v>8342</v>
      </c>
      <c r="ENP22" s="20" t="s">
        <v>844</v>
      </c>
      <c r="ENQ22" s="23">
        <v>8342</v>
      </c>
      <c r="ENR22" s="20" t="s">
        <v>844</v>
      </c>
      <c r="ENS22" s="23">
        <v>8342</v>
      </c>
      <c r="ENT22" s="20" t="s">
        <v>844</v>
      </c>
      <c r="ENU22" s="23">
        <v>8342</v>
      </c>
      <c r="ENV22" s="20" t="s">
        <v>844</v>
      </c>
      <c r="ENW22" s="23">
        <v>8342</v>
      </c>
      <c r="ENX22" s="20" t="s">
        <v>844</v>
      </c>
      <c r="ENY22" s="23">
        <v>8342</v>
      </c>
      <c r="ENZ22" s="20" t="s">
        <v>844</v>
      </c>
      <c r="EOA22" s="23">
        <v>8342</v>
      </c>
      <c r="EOB22" s="20" t="s">
        <v>844</v>
      </c>
      <c r="EOC22" s="23">
        <v>8342</v>
      </c>
      <c r="EOD22" s="20" t="s">
        <v>844</v>
      </c>
      <c r="EOE22" s="23">
        <v>8342</v>
      </c>
      <c r="EOF22" s="20" t="s">
        <v>844</v>
      </c>
      <c r="EOG22" s="23">
        <v>8342</v>
      </c>
      <c r="EOH22" s="20" t="s">
        <v>844</v>
      </c>
      <c r="EOI22" s="23">
        <v>8342</v>
      </c>
      <c r="EOJ22" s="20" t="s">
        <v>844</v>
      </c>
      <c r="EOK22" s="23">
        <v>8342</v>
      </c>
      <c r="EOL22" s="20" t="s">
        <v>844</v>
      </c>
      <c r="EOM22" s="23">
        <v>8342</v>
      </c>
      <c r="EON22" s="20" t="s">
        <v>844</v>
      </c>
      <c r="EOO22" s="23">
        <v>8342</v>
      </c>
      <c r="EOP22" s="20" t="s">
        <v>844</v>
      </c>
      <c r="EOQ22" s="23">
        <v>8342</v>
      </c>
      <c r="EOR22" s="20" t="s">
        <v>844</v>
      </c>
      <c r="EOS22" s="23">
        <v>8342</v>
      </c>
      <c r="EOT22" s="20" t="s">
        <v>844</v>
      </c>
      <c r="EOU22" s="23">
        <v>8342</v>
      </c>
      <c r="EOV22" s="20" t="s">
        <v>844</v>
      </c>
      <c r="EOW22" s="23">
        <v>8342</v>
      </c>
      <c r="EOX22" s="20" t="s">
        <v>844</v>
      </c>
      <c r="EOY22" s="23">
        <v>8342</v>
      </c>
      <c r="EOZ22" s="20" t="s">
        <v>844</v>
      </c>
      <c r="EPA22" s="23">
        <v>8342</v>
      </c>
      <c r="EPB22" s="20" t="s">
        <v>844</v>
      </c>
      <c r="EPC22" s="23">
        <v>8342</v>
      </c>
      <c r="EPD22" s="20" t="s">
        <v>844</v>
      </c>
      <c r="EPE22" s="23">
        <v>8342</v>
      </c>
      <c r="EPF22" s="20" t="s">
        <v>844</v>
      </c>
      <c r="EPG22" s="23">
        <v>8342</v>
      </c>
      <c r="EPH22" s="20" t="s">
        <v>844</v>
      </c>
      <c r="EPI22" s="23">
        <v>8342</v>
      </c>
      <c r="EPJ22" s="20" t="s">
        <v>844</v>
      </c>
      <c r="EPK22" s="23">
        <v>8342</v>
      </c>
      <c r="EPL22" s="20" t="s">
        <v>844</v>
      </c>
      <c r="EPM22" s="23">
        <v>8342</v>
      </c>
      <c r="EPN22" s="20" t="s">
        <v>844</v>
      </c>
      <c r="EPO22" s="23">
        <v>8342</v>
      </c>
      <c r="EPP22" s="20" t="s">
        <v>844</v>
      </c>
      <c r="EPQ22" s="23">
        <v>8342</v>
      </c>
      <c r="EPR22" s="20" t="s">
        <v>844</v>
      </c>
      <c r="EPS22" s="23">
        <v>8342</v>
      </c>
      <c r="EPT22" s="20" t="s">
        <v>844</v>
      </c>
      <c r="EPU22" s="23">
        <v>8342</v>
      </c>
      <c r="EPV22" s="20" t="s">
        <v>844</v>
      </c>
      <c r="EPW22" s="23">
        <v>8342</v>
      </c>
      <c r="EPX22" s="20" t="s">
        <v>844</v>
      </c>
      <c r="EPY22" s="23">
        <v>8342</v>
      </c>
      <c r="EPZ22" s="20" t="s">
        <v>844</v>
      </c>
      <c r="EQA22" s="23">
        <v>8342</v>
      </c>
      <c r="EQB22" s="20" t="s">
        <v>844</v>
      </c>
      <c r="EQC22" s="23">
        <v>8342</v>
      </c>
      <c r="EQD22" s="20" t="s">
        <v>844</v>
      </c>
      <c r="EQE22" s="23">
        <v>8342</v>
      </c>
      <c r="EQF22" s="20" t="s">
        <v>844</v>
      </c>
      <c r="EQG22" s="23">
        <v>8342</v>
      </c>
      <c r="EQH22" s="20" t="s">
        <v>844</v>
      </c>
      <c r="EQI22" s="23">
        <v>8342</v>
      </c>
      <c r="EQJ22" s="20" t="s">
        <v>844</v>
      </c>
      <c r="EQK22" s="23">
        <v>8342</v>
      </c>
      <c r="EQL22" s="20" t="s">
        <v>844</v>
      </c>
      <c r="EQM22" s="23">
        <v>8342</v>
      </c>
      <c r="EQN22" s="20" t="s">
        <v>844</v>
      </c>
      <c r="EQO22" s="23">
        <v>8342</v>
      </c>
      <c r="EQP22" s="20" t="s">
        <v>844</v>
      </c>
      <c r="EQQ22" s="23">
        <v>8342</v>
      </c>
      <c r="EQR22" s="20" t="s">
        <v>844</v>
      </c>
      <c r="EQS22" s="23">
        <v>8342</v>
      </c>
      <c r="EQT22" s="20" t="s">
        <v>844</v>
      </c>
      <c r="EQU22" s="23">
        <v>8342</v>
      </c>
      <c r="EQV22" s="20" t="s">
        <v>844</v>
      </c>
      <c r="EQW22" s="23">
        <v>8342</v>
      </c>
      <c r="EQX22" s="20" t="s">
        <v>844</v>
      </c>
      <c r="EQY22" s="23">
        <v>8342</v>
      </c>
      <c r="EQZ22" s="20" t="s">
        <v>844</v>
      </c>
      <c r="ERA22" s="23">
        <v>8342</v>
      </c>
      <c r="ERB22" s="20" t="s">
        <v>844</v>
      </c>
      <c r="ERC22" s="23">
        <v>8342</v>
      </c>
      <c r="ERD22" s="20" t="s">
        <v>844</v>
      </c>
      <c r="ERE22" s="23">
        <v>8342</v>
      </c>
      <c r="ERF22" s="20" t="s">
        <v>844</v>
      </c>
      <c r="ERG22" s="23">
        <v>8342</v>
      </c>
      <c r="ERH22" s="20" t="s">
        <v>844</v>
      </c>
      <c r="ERI22" s="23">
        <v>8342</v>
      </c>
      <c r="ERJ22" s="20" t="s">
        <v>844</v>
      </c>
      <c r="ERK22" s="23">
        <v>8342</v>
      </c>
      <c r="ERL22" s="20" t="s">
        <v>844</v>
      </c>
      <c r="ERM22" s="23">
        <v>8342</v>
      </c>
      <c r="ERN22" s="20" t="s">
        <v>844</v>
      </c>
      <c r="ERO22" s="23">
        <v>8342</v>
      </c>
      <c r="ERP22" s="20" t="s">
        <v>844</v>
      </c>
      <c r="ERQ22" s="23">
        <v>8342</v>
      </c>
      <c r="ERR22" s="20" t="s">
        <v>844</v>
      </c>
      <c r="ERS22" s="23">
        <v>8342</v>
      </c>
      <c r="ERT22" s="20" t="s">
        <v>844</v>
      </c>
      <c r="ERU22" s="23">
        <v>8342</v>
      </c>
      <c r="ERV22" s="20" t="s">
        <v>844</v>
      </c>
      <c r="ERW22" s="23">
        <v>8342</v>
      </c>
      <c r="ERX22" s="20" t="s">
        <v>844</v>
      </c>
      <c r="ERY22" s="23">
        <v>8342</v>
      </c>
      <c r="ERZ22" s="20" t="s">
        <v>844</v>
      </c>
      <c r="ESA22" s="23">
        <v>8342</v>
      </c>
      <c r="ESB22" s="20" t="s">
        <v>844</v>
      </c>
      <c r="ESC22" s="23">
        <v>8342</v>
      </c>
      <c r="ESD22" s="20" t="s">
        <v>844</v>
      </c>
      <c r="ESE22" s="23">
        <v>8342</v>
      </c>
      <c r="ESF22" s="20" t="s">
        <v>844</v>
      </c>
      <c r="ESG22" s="23">
        <v>8342</v>
      </c>
      <c r="ESH22" s="20" t="s">
        <v>844</v>
      </c>
      <c r="ESI22" s="23">
        <v>8342</v>
      </c>
      <c r="ESJ22" s="20" t="s">
        <v>844</v>
      </c>
      <c r="ESK22" s="23">
        <v>8342</v>
      </c>
      <c r="ESL22" s="20" t="s">
        <v>844</v>
      </c>
      <c r="ESM22" s="23">
        <v>8342</v>
      </c>
      <c r="ESN22" s="20" t="s">
        <v>844</v>
      </c>
      <c r="ESO22" s="23">
        <v>8342</v>
      </c>
      <c r="ESP22" s="20" t="s">
        <v>844</v>
      </c>
      <c r="ESQ22" s="23">
        <v>8342</v>
      </c>
      <c r="ESR22" s="20" t="s">
        <v>844</v>
      </c>
      <c r="ESS22" s="23">
        <v>8342</v>
      </c>
      <c r="EST22" s="20" t="s">
        <v>844</v>
      </c>
      <c r="ESU22" s="23">
        <v>8342</v>
      </c>
      <c r="ESV22" s="20" t="s">
        <v>844</v>
      </c>
      <c r="ESW22" s="23">
        <v>8342</v>
      </c>
      <c r="ESX22" s="20" t="s">
        <v>844</v>
      </c>
      <c r="ESY22" s="23">
        <v>8342</v>
      </c>
      <c r="ESZ22" s="20" t="s">
        <v>844</v>
      </c>
      <c r="ETA22" s="23">
        <v>8342</v>
      </c>
      <c r="ETB22" s="20" t="s">
        <v>844</v>
      </c>
      <c r="ETC22" s="23">
        <v>8342</v>
      </c>
      <c r="ETD22" s="20" t="s">
        <v>844</v>
      </c>
      <c r="ETE22" s="23">
        <v>8342</v>
      </c>
      <c r="ETF22" s="20" t="s">
        <v>844</v>
      </c>
      <c r="ETG22" s="23">
        <v>8342</v>
      </c>
      <c r="ETH22" s="20" t="s">
        <v>844</v>
      </c>
      <c r="ETI22" s="23">
        <v>8342</v>
      </c>
      <c r="ETJ22" s="20" t="s">
        <v>844</v>
      </c>
      <c r="ETK22" s="23">
        <v>8342</v>
      </c>
      <c r="ETL22" s="20" t="s">
        <v>844</v>
      </c>
      <c r="ETM22" s="23">
        <v>8342</v>
      </c>
      <c r="ETN22" s="20" t="s">
        <v>844</v>
      </c>
      <c r="ETO22" s="23">
        <v>8342</v>
      </c>
      <c r="ETP22" s="20" t="s">
        <v>844</v>
      </c>
      <c r="ETQ22" s="23">
        <v>8342</v>
      </c>
      <c r="ETR22" s="20" t="s">
        <v>844</v>
      </c>
      <c r="ETS22" s="23">
        <v>8342</v>
      </c>
      <c r="ETT22" s="20" t="s">
        <v>844</v>
      </c>
      <c r="ETU22" s="23">
        <v>8342</v>
      </c>
      <c r="ETV22" s="20" t="s">
        <v>844</v>
      </c>
      <c r="ETW22" s="23">
        <v>8342</v>
      </c>
      <c r="ETX22" s="20" t="s">
        <v>844</v>
      </c>
      <c r="ETY22" s="23">
        <v>8342</v>
      </c>
      <c r="ETZ22" s="20" t="s">
        <v>844</v>
      </c>
      <c r="EUA22" s="23">
        <v>8342</v>
      </c>
      <c r="EUB22" s="20" t="s">
        <v>844</v>
      </c>
      <c r="EUC22" s="23">
        <v>8342</v>
      </c>
      <c r="EUD22" s="20" t="s">
        <v>844</v>
      </c>
      <c r="EUE22" s="23">
        <v>8342</v>
      </c>
      <c r="EUF22" s="20" t="s">
        <v>844</v>
      </c>
      <c r="EUG22" s="23">
        <v>8342</v>
      </c>
      <c r="EUH22" s="20" t="s">
        <v>844</v>
      </c>
      <c r="EUI22" s="23">
        <v>8342</v>
      </c>
      <c r="EUJ22" s="20" t="s">
        <v>844</v>
      </c>
      <c r="EUK22" s="23">
        <v>8342</v>
      </c>
      <c r="EUL22" s="20" t="s">
        <v>844</v>
      </c>
      <c r="EUM22" s="23">
        <v>8342</v>
      </c>
      <c r="EUN22" s="20" t="s">
        <v>844</v>
      </c>
      <c r="EUO22" s="23">
        <v>8342</v>
      </c>
      <c r="EUP22" s="20" t="s">
        <v>844</v>
      </c>
      <c r="EUQ22" s="23">
        <v>8342</v>
      </c>
      <c r="EUR22" s="20" t="s">
        <v>844</v>
      </c>
      <c r="EUS22" s="23">
        <v>8342</v>
      </c>
      <c r="EUT22" s="20" t="s">
        <v>844</v>
      </c>
      <c r="EUU22" s="23">
        <v>8342</v>
      </c>
      <c r="EUV22" s="20" t="s">
        <v>844</v>
      </c>
      <c r="EUW22" s="23">
        <v>8342</v>
      </c>
      <c r="EUX22" s="20" t="s">
        <v>844</v>
      </c>
      <c r="EUY22" s="23">
        <v>8342</v>
      </c>
      <c r="EUZ22" s="20" t="s">
        <v>844</v>
      </c>
      <c r="EVA22" s="23">
        <v>8342</v>
      </c>
      <c r="EVB22" s="20" t="s">
        <v>844</v>
      </c>
      <c r="EVC22" s="23">
        <v>8342</v>
      </c>
      <c r="EVD22" s="20" t="s">
        <v>844</v>
      </c>
      <c r="EVE22" s="23">
        <v>8342</v>
      </c>
      <c r="EVF22" s="20" t="s">
        <v>844</v>
      </c>
      <c r="EVG22" s="23">
        <v>8342</v>
      </c>
      <c r="EVH22" s="20" t="s">
        <v>844</v>
      </c>
      <c r="EVI22" s="23">
        <v>8342</v>
      </c>
      <c r="EVJ22" s="20" t="s">
        <v>844</v>
      </c>
      <c r="EVK22" s="23">
        <v>8342</v>
      </c>
      <c r="EVL22" s="20" t="s">
        <v>844</v>
      </c>
      <c r="EVM22" s="23">
        <v>8342</v>
      </c>
      <c r="EVN22" s="20" t="s">
        <v>844</v>
      </c>
      <c r="EVO22" s="23">
        <v>8342</v>
      </c>
      <c r="EVP22" s="20" t="s">
        <v>844</v>
      </c>
      <c r="EVQ22" s="23">
        <v>8342</v>
      </c>
      <c r="EVR22" s="20" t="s">
        <v>844</v>
      </c>
      <c r="EVS22" s="23">
        <v>8342</v>
      </c>
      <c r="EVT22" s="20" t="s">
        <v>844</v>
      </c>
      <c r="EVU22" s="23">
        <v>8342</v>
      </c>
      <c r="EVV22" s="20" t="s">
        <v>844</v>
      </c>
      <c r="EVW22" s="23">
        <v>8342</v>
      </c>
      <c r="EVX22" s="20" t="s">
        <v>844</v>
      </c>
      <c r="EVY22" s="23">
        <v>8342</v>
      </c>
      <c r="EVZ22" s="20" t="s">
        <v>844</v>
      </c>
      <c r="EWA22" s="23">
        <v>8342</v>
      </c>
      <c r="EWB22" s="20" t="s">
        <v>844</v>
      </c>
      <c r="EWC22" s="23">
        <v>8342</v>
      </c>
      <c r="EWD22" s="20" t="s">
        <v>844</v>
      </c>
      <c r="EWE22" s="23">
        <v>8342</v>
      </c>
      <c r="EWF22" s="20" t="s">
        <v>844</v>
      </c>
      <c r="EWG22" s="23">
        <v>8342</v>
      </c>
      <c r="EWH22" s="20" t="s">
        <v>844</v>
      </c>
      <c r="EWI22" s="23">
        <v>8342</v>
      </c>
      <c r="EWJ22" s="20" t="s">
        <v>844</v>
      </c>
      <c r="EWK22" s="23">
        <v>8342</v>
      </c>
      <c r="EWL22" s="20" t="s">
        <v>844</v>
      </c>
      <c r="EWM22" s="23">
        <v>8342</v>
      </c>
      <c r="EWN22" s="20" t="s">
        <v>844</v>
      </c>
      <c r="EWO22" s="23">
        <v>8342</v>
      </c>
      <c r="EWP22" s="20" t="s">
        <v>844</v>
      </c>
      <c r="EWQ22" s="23">
        <v>8342</v>
      </c>
      <c r="EWR22" s="20" t="s">
        <v>844</v>
      </c>
      <c r="EWS22" s="23">
        <v>8342</v>
      </c>
      <c r="EWT22" s="20" t="s">
        <v>844</v>
      </c>
      <c r="EWU22" s="23">
        <v>8342</v>
      </c>
      <c r="EWV22" s="20" t="s">
        <v>844</v>
      </c>
      <c r="EWW22" s="23">
        <v>8342</v>
      </c>
      <c r="EWX22" s="20" t="s">
        <v>844</v>
      </c>
      <c r="EWY22" s="23">
        <v>8342</v>
      </c>
      <c r="EWZ22" s="20" t="s">
        <v>844</v>
      </c>
      <c r="EXA22" s="23">
        <v>8342</v>
      </c>
      <c r="EXB22" s="20" t="s">
        <v>844</v>
      </c>
      <c r="EXC22" s="23">
        <v>8342</v>
      </c>
      <c r="EXD22" s="20" t="s">
        <v>844</v>
      </c>
      <c r="EXE22" s="23">
        <v>8342</v>
      </c>
      <c r="EXF22" s="20" t="s">
        <v>844</v>
      </c>
      <c r="EXG22" s="23">
        <v>8342</v>
      </c>
      <c r="EXH22" s="20" t="s">
        <v>844</v>
      </c>
      <c r="EXI22" s="23">
        <v>8342</v>
      </c>
      <c r="EXJ22" s="20" t="s">
        <v>844</v>
      </c>
      <c r="EXK22" s="23">
        <v>8342</v>
      </c>
      <c r="EXL22" s="20" t="s">
        <v>844</v>
      </c>
      <c r="EXM22" s="23">
        <v>8342</v>
      </c>
      <c r="EXN22" s="20" t="s">
        <v>844</v>
      </c>
      <c r="EXO22" s="23">
        <v>8342</v>
      </c>
      <c r="EXP22" s="20" t="s">
        <v>844</v>
      </c>
      <c r="EXQ22" s="23">
        <v>8342</v>
      </c>
      <c r="EXR22" s="20" t="s">
        <v>844</v>
      </c>
      <c r="EXS22" s="23">
        <v>8342</v>
      </c>
      <c r="EXT22" s="20" t="s">
        <v>844</v>
      </c>
      <c r="EXU22" s="23">
        <v>8342</v>
      </c>
      <c r="EXV22" s="20" t="s">
        <v>844</v>
      </c>
      <c r="EXW22" s="23">
        <v>8342</v>
      </c>
      <c r="EXX22" s="20" t="s">
        <v>844</v>
      </c>
      <c r="EXY22" s="23">
        <v>8342</v>
      </c>
      <c r="EXZ22" s="20" t="s">
        <v>844</v>
      </c>
      <c r="EYA22" s="23">
        <v>8342</v>
      </c>
      <c r="EYB22" s="20" t="s">
        <v>844</v>
      </c>
      <c r="EYC22" s="23">
        <v>8342</v>
      </c>
      <c r="EYD22" s="20" t="s">
        <v>844</v>
      </c>
      <c r="EYE22" s="23">
        <v>8342</v>
      </c>
      <c r="EYF22" s="20" t="s">
        <v>844</v>
      </c>
      <c r="EYG22" s="23">
        <v>8342</v>
      </c>
      <c r="EYH22" s="20" t="s">
        <v>844</v>
      </c>
      <c r="EYI22" s="23">
        <v>8342</v>
      </c>
      <c r="EYJ22" s="20" t="s">
        <v>844</v>
      </c>
      <c r="EYK22" s="23">
        <v>8342</v>
      </c>
      <c r="EYL22" s="20" t="s">
        <v>844</v>
      </c>
      <c r="EYM22" s="23">
        <v>8342</v>
      </c>
      <c r="EYN22" s="20" t="s">
        <v>844</v>
      </c>
      <c r="EYO22" s="23">
        <v>8342</v>
      </c>
      <c r="EYP22" s="20" t="s">
        <v>844</v>
      </c>
      <c r="EYQ22" s="23">
        <v>8342</v>
      </c>
      <c r="EYR22" s="20" t="s">
        <v>844</v>
      </c>
      <c r="EYS22" s="23">
        <v>8342</v>
      </c>
      <c r="EYT22" s="20" t="s">
        <v>844</v>
      </c>
      <c r="EYU22" s="23">
        <v>8342</v>
      </c>
      <c r="EYV22" s="20" t="s">
        <v>844</v>
      </c>
      <c r="EYW22" s="23">
        <v>8342</v>
      </c>
      <c r="EYX22" s="20" t="s">
        <v>844</v>
      </c>
      <c r="EYY22" s="23">
        <v>8342</v>
      </c>
      <c r="EYZ22" s="20" t="s">
        <v>844</v>
      </c>
      <c r="EZA22" s="23">
        <v>8342</v>
      </c>
      <c r="EZB22" s="20" t="s">
        <v>844</v>
      </c>
      <c r="EZC22" s="23">
        <v>8342</v>
      </c>
      <c r="EZD22" s="20" t="s">
        <v>844</v>
      </c>
      <c r="EZE22" s="23">
        <v>8342</v>
      </c>
      <c r="EZF22" s="20" t="s">
        <v>844</v>
      </c>
      <c r="EZG22" s="23">
        <v>8342</v>
      </c>
      <c r="EZH22" s="20" t="s">
        <v>844</v>
      </c>
      <c r="EZI22" s="23">
        <v>8342</v>
      </c>
      <c r="EZJ22" s="20" t="s">
        <v>844</v>
      </c>
      <c r="EZK22" s="23">
        <v>8342</v>
      </c>
      <c r="EZL22" s="20" t="s">
        <v>844</v>
      </c>
      <c r="EZM22" s="23">
        <v>8342</v>
      </c>
      <c r="EZN22" s="20" t="s">
        <v>844</v>
      </c>
      <c r="EZO22" s="23">
        <v>8342</v>
      </c>
      <c r="EZP22" s="20" t="s">
        <v>844</v>
      </c>
      <c r="EZQ22" s="23">
        <v>8342</v>
      </c>
      <c r="EZR22" s="20" t="s">
        <v>844</v>
      </c>
      <c r="EZS22" s="23">
        <v>8342</v>
      </c>
      <c r="EZT22" s="20" t="s">
        <v>844</v>
      </c>
      <c r="EZU22" s="23">
        <v>8342</v>
      </c>
      <c r="EZV22" s="20" t="s">
        <v>844</v>
      </c>
      <c r="EZW22" s="23">
        <v>8342</v>
      </c>
      <c r="EZX22" s="20" t="s">
        <v>844</v>
      </c>
      <c r="EZY22" s="23">
        <v>8342</v>
      </c>
      <c r="EZZ22" s="20" t="s">
        <v>844</v>
      </c>
      <c r="FAA22" s="23">
        <v>8342</v>
      </c>
      <c r="FAB22" s="20" t="s">
        <v>844</v>
      </c>
      <c r="FAC22" s="23">
        <v>8342</v>
      </c>
      <c r="FAD22" s="20" t="s">
        <v>844</v>
      </c>
      <c r="FAE22" s="23">
        <v>8342</v>
      </c>
      <c r="FAF22" s="20" t="s">
        <v>844</v>
      </c>
      <c r="FAG22" s="23">
        <v>8342</v>
      </c>
      <c r="FAH22" s="20" t="s">
        <v>844</v>
      </c>
      <c r="FAI22" s="23">
        <v>8342</v>
      </c>
      <c r="FAJ22" s="20" t="s">
        <v>844</v>
      </c>
      <c r="FAK22" s="23">
        <v>8342</v>
      </c>
      <c r="FAL22" s="20" t="s">
        <v>844</v>
      </c>
      <c r="FAM22" s="23">
        <v>8342</v>
      </c>
      <c r="FAN22" s="20" t="s">
        <v>844</v>
      </c>
      <c r="FAO22" s="23">
        <v>8342</v>
      </c>
      <c r="FAP22" s="20" t="s">
        <v>844</v>
      </c>
      <c r="FAQ22" s="23">
        <v>8342</v>
      </c>
      <c r="FAR22" s="20" t="s">
        <v>844</v>
      </c>
      <c r="FAS22" s="23">
        <v>8342</v>
      </c>
      <c r="FAT22" s="20" t="s">
        <v>844</v>
      </c>
      <c r="FAU22" s="23">
        <v>8342</v>
      </c>
      <c r="FAV22" s="20" t="s">
        <v>844</v>
      </c>
      <c r="FAW22" s="23">
        <v>8342</v>
      </c>
      <c r="FAX22" s="20" t="s">
        <v>844</v>
      </c>
      <c r="FAY22" s="23">
        <v>8342</v>
      </c>
      <c r="FAZ22" s="20" t="s">
        <v>844</v>
      </c>
      <c r="FBA22" s="23">
        <v>8342</v>
      </c>
      <c r="FBB22" s="20" t="s">
        <v>844</v>
      </c>
      <c r="FBC22" s="23">
        <v>8342</v>
      </c>
      <c r="FBD22" s="20" t="s">
        <v>844</v>
      </c>
      <c r="FBE22" s="23">
        <v>8342</v>
      </c>
      <c r="FBF22" s="20" t="s">
        <v>844</v>
      </c>
      <c r="FBG22" s="23">
        <v>8342</v>
      </c>
      <c r="FBH22" s="20" t="s">
        <v>844</v>
      </c>
      <c r="FBI22" s="23">
        <v>8342</v>
      </c>
      <c r="FBJ22" s="20" t="s">
        <v>844</v>
      </c>
      <c r="FBK22" s="23">
        <v>8342</v>
      </c>
      <c r="FBL22" s="20" t="s">
        <v>844</v>
      </c>
      <c r="FBM22" s="23">
        <v>8342</v>
      </c>
      <c r="FBN22" s="20" t="s">
        <v>844</v>
      </c>
      <c r="FBO22" s="23">
        <v>8342</v>
      </c>
      <c r="FBP22" s="20" t="s">
        <v>844</v>
      </c>
      <c r="FBQ22" s="23">
        <v>8342</v>
      </c>
      <c r="FBR22" s="20" t="s">
        <v>844</v>
      </c>
      <c r="FBS22" s="23">
        <v>8342</v>
      </c>
      <c r="FBT22" s="20" t="s">
        <v>844</v>
      </c>
      <c r="FBU22" s="23">
        <v>8342</v>
      </c>
      <c r="FBV22" s="20" t="s">
        <v>844</v>
      </c>
      <c r="FBW22" s="23">
        <v>8342</v>
      </c>
      <c r="FBX22" s="20" t="s">
        <v>844</v>
      </c>
      <c r="FBY22" s="23">
        <v>8342</v>
      </c>
      <c r="FBZ22" s="20" t="s">
        <v>844</v>
      </c>
      <c r="FCA22" s="23">
        <v>8342</v>
      </c>
      <c r="FCB22" s="20" t="s">
        <v>844</v>
      </c>
      <c r="FCC22" s="23">
        <v>8342</v>
      </c>
      <c r="FCD22" s="20" t="s">
        <v>844</v>
      </c>
      <c r="FCE22" s="23">
        <v>8342</v>
      </c>
      <c r="FCF22" s="20" t="s">
        <v>844</v>
      </c>
      <c r="FCG22" s="23">
        <v>8342</v>
      </c>
      <c r="FCH22" s="20" t="s">
        <v>844</v>
      </c>
      <c r="FCI22" s="23">
        <v>8342</v>
      </c>
      <c r="FCJ22" s="20" t="s">
        <v>844</v>
      </c>
      <c r="FCK22" s="23">
        <v>8342</v>
      </c>
      <c r="FCL22" s="20" t="s">
        <v>844</v>
      </c>
      <c r="FCM22" s="23">
        <v>8342</v>
      </c>
      <c r="FCN22" s="20" t="s">
        <v>844</v>
      </c>
      <c r="FCO22" s="23">
        <v>8342</v>
      </c>
      <c r="FCP22" s="20" t="s">
        <v>844</v>
      </c>
      <c r="FCQ22" s="23">
        <v>8342</v>
      </c>
      <c r="FCR22" s="20" t="s">
        <v>844</v>
      </c>
      <c r="FCS22" s="23">
        <v>8342</v>
      </c>
      <c r="FCT22" s="20" t="s">
        <v>844</v>
      </c>
      <c r="FCU22" s="23">
        <v>8342</v>
      </c>
      <c r="FCV22" s="20" t="s">
        <v>844</v>
      </c>
      <c r="FCW22" s="23">
        <v>8342</v>
      </c>
      <c r="FCX22" s="20" t="s">
        <v>844</v>
      </c>
      <c r="FCY22" s="23">
        <v>8342</v>
      </c>
      <c r="FCZ22" s="20" t="s">
        <v>844</v>
      </c>
      <c r="FDA22" s="23">
        <v>8342</v>
      </c>
      <c r="FDB22" s="20" t="s">
        <v>844</v>
      </c>
      <c r="FDC22" s="23">
        <v>8342</v>
      </c>
      <c r="FDD22" s="20" t="s">
        <v>844</v>
      </c>
      <c r="FDE22" s="23">
        <v>8342</v>
      </c>
      <c r="FDF22" s="20" t="s">
        <v>844</v>
      </c>
      <c r="FDG22" s="23">
        <v>8342</v>
      </c>
      <c r="FDH22" s="20" t="s">
        <v>844</v>
      </c>
      <c r="FDI22" s="23">
        <v>8342</v>
      </c>
      <c r="FDJ22" s="20" t="s">
        <v>844</v>
      </c>
      <c r="FDK22" s="23">
        <v>8342</v>
      </c>
      <c r="FDL22" s="20" t="s">
        <v>844</v>
      </c>
      <c r="FDM22" s="23">
        <v>8342</v>
      </c>
      <c r="FDN22" s="20" t="s">
        <v>844</v>
      </c>
      <c r="FDO22" s="23">
        <v>8342</v>
      </c>
      <c r="FDP22" s="20" t="s">
        <v>844</v>
      </c>
      <c r="FDQ22" s="23">
        <v>8342</v>
      </c>
      <c r="FDR22" s="20" t="s">
        <v>844</v>
      </c>
      <c r="FDS22" s="23">
        <v>8342</v>
      </c>
      <c r="FDT22" s="20" t="s">
        <v>844</v>
      </c>
      <c r="FDU22" s="23">
        <v>8342</v>
      </c>
      <c r="FDV22" s="20" t="s">
        <v>844</v>
      </c>
      <c r="FDW22" s="23">
        <v>8342</v>
      </c>
      <c r="FDX22" s="20" t="s">
        <v>844</v>
      </c>
      <c r="FDY22" s="23">
        <v>8342</v>
      </c>
      <c r="FDZ22" s="20" t="s">
        <v>844</v>
      </c>
      <c r="FEA22" s="23">
        <v>8342</v>
      </c>
      <c r="FEB22" s="20" t="s">
        <v>844</v>
      </c>
      <c r="FEC22" s="23">
        <v>8342</v>
      </c>
      <c r="FED22" s="20" t="s">
        <v>844</v>
      </c>
      <c r="FEE22" s="23">
        <v>8342</v>
      </c>
      <c r="FEF22" s="20" t="s">
        <v>844</v>
      </c>
      <c r="FEG22" s="23">
        <v>8342</v>
      </c>
      <c r="FEH22" s="20" t="s">
        <v>844</v>
      </c>
      <c r="FEI22" s="23">
        <v>8342</v>
      </c>
      <c r="FEJ22" s="20" t="s">
        <v>844</v>
      </c>
      <c r="FEK22" s="23">
        <v>8342</v>
      </c>
      <c r="FEL22" s="20" t="s">
        <v>844</v>
      </c>
      <c r="FEM22" s="23">
        <v>8342</v>
      </c>
      <c r="FEN22" s="20" t="s">
        <v>844</v>
      </c>
      <c r="FEO22" s="23">
        <v>8342</v>
      </c>
      <c r="FEP22" s="20" t="s">
        <v>844</v>
      </c>
      <c r="FEQ22" s="23">
        <v>8342</v>
      </c>
      <c r="FER22" s="20" t="s">
        <v>844</v>
      </c>
      <c r="FES22" s="23">
        <v>8342</v>
      </c>
      <c r="FET22" s="20" t="s">
        <v>844</v>
      </c>
      <c r="FEU22" s="23">
        <v>8342</v>
      </c>
      <c r="FEV22" s="20" t="s">
        <v>844</v>
      </c>
      <c r="FEW22" s="23">
        <v>8342</v>
      </c>
      <c r="FEX22" s="20" t="s">
        <v>844</v>
      </c>
      <c r="FEY22" s="23">
        <v>8342</v>
      </c>
      <c r="FEZ22" s="20" t="s">
        <v>844</v>
      </c>
      <c r="FFA22" s="23">
        <v>8342</v>
      </c>
      <c r="FFB22" s="20" t="s">
        <v>844</v>
      </c>
      <c r="FFC22" s="23">
        <v>8342</v>
      </c>
      <c r="FFD22" s="20" t="s">
        <v>844</v>
      </c>
      <c r="FFE22" s="23">
        <v>8342</v>
      </c>
      <c r="FFF22" s="20" t="s">
        <v>844</v>
      </c>
      <c r="FFG22" s="23">
        <v>8342</v>
      </c>
      <c r="FFH22" s="20" t="s">
        <v>844</v>
      </c>
      <c r="FFI22" s="23">
        <v>8342</v>
      </c>
      <c r="FFJ22" s="20" t="s">
        <v>844</v>
      </c>
      <c r="FFK22" s="23">
        <v>8342</v>
      </c>
      <c r="FFL22" s="20" t="s">
        <v>844</v>
      </c>
      <c r="FFM22" s="23">
        <v>8342</v>
      </c>
      <c r="FFN22" s="20" t="s">
        <v>844</v>
      </c>
      <c r="FFO22" s="23">
        <v>8342</v>
      </c>
      <c r="FFP22" s="20" t="s">
        <v>844</v>
      </c>
      <c r="FFQ22" s="23">
        <v>8342</v>
      </c>
      <c r="FFR22" s="20" t="s">
        <v>844</v>
      </c>
      <c r="FFS22" s="23">
        <v>8342</v>
      </c>
      <c r="FFT22" s="20" t="s">
        <v>844</v>
      </c>
      <c r="FFU22" s="23">
        <v>8342</v>
      </c>
      <c r="FFV22" s="20" t="s">
        <v>844</v>
      </c>
      <c r="FFW22" s="23">
        <v>8342</v>
      </c>
      <c r="FFX22" s="20" t="s">
        <v>844</v>
      </c>
      <c r="FFY22" s="23">
        <v>8342</v>
      </c>
      <c r="FFZ22" s="20" t="s">
        <v>844</v>
      </c>
      <c r="FGA22" s="23">
        <v>8342</v>
      </c>
      <c r="FGB22" s="20" t="s">
        <v>844</v>
      </c>
      <c r="FGC22" s="23">
        <v>8342</v>
      </c>
      <c r="FGD22" s="20" t="s">
        <v>844</v>
      </c>
      <c r="FGE22" s="23">
        <v>8342</v>
      </c>
      <c r="FGF22" s="20" t="s">
        <v>844</v>
      </c>
      <c r="FGG22" s="23">
        <v>8342</v>
      </c>
      <c r="FGH22" s="20" t="s">
        <v>844</v>
      </c>
      <c r="FGI22" s="23">
        <v>8342</v>
      </c>
      <c r="FGJ22" s="20" t="s">
        <v>844</v>
      </c>
      <c r="FGK22" s="23">
        <v>8342</v>
      </c>
      <c r="FGL22" s="20" t="s">
        <v>844</v>
      </c>
      <c r="FGM22" s="23">
        <v>8342</v>
      </c>
      <c r="FGN22" s="20" t="s">
        <v>844</v>
      </c>
      <c r="FGO22" s="23">
        <v>8342</v>
      </c>
      <c r="FGP22" s="20" t="s">
        <v>844</v>
      </c>
      <c r="FGQ22" s="23">
        <v>8342</v>
      </c>
      <c r="FGR22" s="20" t="s">
        <v>844</v>
      </c>
      <c r="FGS22" s="23">
        <v>8342</v>
      </c>
      <c r="FGT22" s="20" t="s">
        <v>844</v>
      </c>
      <c r="FGU22" s="23">
        <v>8342</v>
      </c>
      <c r="FGV22" s="20" t="s">
        <v>844</v>
      </c>
      <c r="FGW22" s="23">
        <v>8342</v>
      </c>
      <c r="FGX22" s="20" t="s">
        <v>844</v>
      </c>
      <c r="FGY22" s="23">
        <v>8342</v>
      </c>
      <c r="FGZ22" s="20" t="s">
        <v>844</v>
      </c>
      <c r="FHA22" s="23">
        <v>8342</v>
      </c>
      <c r="FHB22" s="20" t="s">
        <v>844</v>
      </c>
      <c r="FHC22" s="23">
        <v>8342</v>
      </c>
      <c r="FHD22" s="20" t="s">
        <v>844</v>
      </c>
      <c r="FHE22" s="23">
        <v>8342</v>
      </c>
      <c r="FHF22" s="20" t="s">
        <v>844</v>
      </c>
      <c r="FHG22" s="23">
        <v>8342</v>
      </c>
      <c r="FHH22" s="20" t="s">
        <v>844</v>
      </c>
      <c r="FHI22" s="23">
        <v>8342</v>
      </c>
      <c r="FHJ22" s="20" t="s">
        <v>844</v>
      </c>
      <c r="FHK22" s="23">
        <v>8342</v>
      </c>
      <c r="FHL22" s="20" t="s">
        <v>844</v>
      </c>
      <c r="FHM22" s="23">
        <v>8342</v>
      </c>
      <c r="FHN22" s="20" t="s">
        <v>844</v>
      </c>
      <c r="FHO22" s="23">
        <v>8342</v>
      </c>
      <c r="FHP22" s="20" t="s">
        <v>844</v>
      </c>
      <c r="FHQ22" s="23">
        <v>8342</v>
      </c>
      <c r="FHR22" s="20" t="s">
        <v>844</v>
      </c>
      <c r="FHS22" s="23">
        <v>8342</v>
      </c>
      <c r="FHT22" s="20" t="s">
        <v>844</v>
      </c>
      <c r="FHU22" s="23">
        <v>8342</v>
      </c>
      <c r="FHV22" s="20" t="s">
        <v>844</v>
      </c>
      <c r="FHW22" s="23">
        <v>8342</v>
      </c>
      <c r="FHX22" s="20" t="s">
        <v>844</v>
      </c>
      <c r="FHY22" s="23">
        <v>8342</v>
      </c>
      <c r="FHZ22" s="20" t="s">
        <v>844</v>
      </c>
      <c r="FIA22" s="23">
        <v>8342</v>
      </c>
      <c r="FIB22" s="20" t="s">
        <v>844</v>
      </c>
      <c r="FIC22" s="23">
        <v>8342</v>
      </c>
      <c r="FID22" s="20" t="s">
        <v>844</v>
      </c>
      <c r="FIE22" s="23">
        <v>8342</v>
      </c>
      <c r="FIF22" s="20" t="s">
        <v>844</v>
      </c>
      <c r="FIG22" s="23">
        <v>8342</v>
      </c>
      <c r="FIH22" s="20" t="s">
        <v>844</v>
      </c>
      <c r="FII22" s="23">
        <v>8342</v>
      </c>
      <c r="FIJ22" s="20" t="s">
        <v>844</v>
      </c>
      <c r="FIK22" s="23">
        <v>8342</v>
      </c>
      <c r="FIL22" s="20" t="s">
        <v>844</v>
      </c>
      <c r="FIM22" s="23">
        <v>8342</v>
      </c>
      <c r="FIN22" s="20" t="s">
        <v>844</v>
      </c>
      <c r="FIO22" s="23">
        <v>8342</v>
      </c>
      <c r="FIP22" s="20" t="s">
        <v>844</v>
      </c>
      <c r="FIQ22" s="23">
        <v>8342</v>
      </c>
      <c r="FIR22" s="20" t="s">
        <v>844</v>
      </c>
      <c r="FIS22" s="23">
        <v>8342</v>
      </c>
      <c r="FIT22" s="20" t="s">
        <v>844</v>
      </c>
      <c r="FIU22" s="23">
        <v>8342</v>
      </c>
      <c r="FIV22" s="20" t="s">
        <v>844</v>
      </c>
      <c r="FIW22" s="23">
        <v>8342</v>
      </c>
      <c r="FIX22" s="20" t="s">
        <v>844</v>
      </c>
      <c r="FIY22" s="23">
        <v>8342</v>
      </c>
      <c r="FIZ22" s="20" t="s">
        <v>844</v>
      </c>
      <c r="FJA22" s="23">
        <v>8342</v>
      </c>
      <c r="FJB22" s="20" t="s">
        <v>844</v>
      </c>
      <c r="FJC22" s="23">
        <v>8342</v>
      </c>
      <c r="FJD22" s="20" t="s">
        <v>844</v>
      </c>
      <c r="FJE22" s="23">
        <v>8342</v>
      </c>
      <c r="FJF22" s="20" t="s">
        <v>844</v>
      </c>
      <c r="FJG22" s="23">
        <v>8342</v>
      </c>
      <c r="FJH22" s="20" t="s">
        <v>844</v>
      </c>
      <c r="FJI22" s="23">
        <v>8342</v>
      </c>
      <c r="FJJ22" s="20" t="s">
        <v>844</v>
      </c>
      <c r="FJK22" s="23">
        <v>8342</v>
      </c>
      <c r="FJL22" s="20" t="s">
        <v>844</v>
      </c>
      <c r="FJM22" s="23">
        <v>8342</v>
      </c>
      <c r="FJN22" s="20" t="s">
        <v>844</v>
      </c>
      <c r="FJO22" s="23">
        <v>8342</v>
      </c>
      <c r="FJP22" s="20" t="s">
        <v>844</v>
      </c>
      <c r="FJQ22" s="23">
        <v>8342</v>
      </c>
      <c r="FJR22" s="20" t="s">
        <v>844</v>
      </c>
      <c r="FJS22" s="23">
        <v>8342</v>
      </c>
      <c r="FJT22" s="20" t="s">
        <v>844</v>
      </c>
      <c r="FJU22" s="23">
        <v>8342</v>
      </c>
      <c r="FJV22" s="20" t="s">
        <v>844</v>
      </c>
      <c r="FJW22" s="23">
        <v>8342</v>
      </c>
      <c r="FJX22" s="20" t="s">
        <v>844</v>
      </c>
      <c r="FJY22" s="23">
        <v>8342</v>
      </c>
      <c r="FJZ22" s="20" t="s">
        <v>844</v>
      </c>
      <c r="FKA22" s="23">
        <v>8342</v>
      </c>
      <c r="FKB22" s="20" t="s">
        <v>844</v>
      </c>
      <c r="FKC22" s="23">
        <v>8342</v>
      </c>
      <c r="FKD22" s="20" t="s">
        <v>844</v>
      </c>
      <c r="FKE22" s="23">
        <v>8342</v>
      </c>
      <c r="FKF22" s="20" t="s">
        <v>844</v>
      </c>
      <c r="FKG22" s="23">
        <v>8342</v>
      </c>
      <c r="FKH22" s="20" t="s">
        <v>844</v>
      </c>
      <c r="FKI22" s="23">
        <v>8342</v>
      </c>
      <c r="FKJ22" s="20" t="s">
        <v>844</v>
      </c>
      <c r="FKK22" s="23">
        <v>8342</v>
      </c>
      <c r="FKL22" s="20" t="s">
        <v>844</v>
      </c>
      <c r="FKM22" s="23">
        <v>8342</v>
      </c>
      <c r="FKN22" s="20" t="s">
        <v>844</v>
      </c>
      <c r="FKO22" s="23">
        <v>8342</v>
      </c>
      <c r="FKP22" s="20" t="s">
        <v>844</v>
      </c>
      <c r="FKQ22" s="23">
        <v>8342</v>
      </c>
      <c r="FKR22" s="20" t="s">
        <v>844</v>
      </c>
      <c r="FKS22" s="23">
        <v>8342</v>
      </c>
      <c r="FKT22" s="20" t="s">
        <v>844</v>
      </c>
      <c r="FKU22" s="23">
        <v>8342</v>
      </c>
      <c r="FKV22" s="20" t="s">
        <v>844</v>
      </c>
      <c r="FKW22" s="23">
        <v>8342</v>
      </c>
      <c r="FKX22" s="20" t="s">
        <v>844</v>
      </c>
      <c r="FKY22" s="23">
        <v>8342</v>
      </c>
      <c r="FKZ22" s="20" t="s">
        <v>844</v>
      </c>
      <c r="FLA22" s="23">
        <v>8342</v>
      </c>
      <c r="FLB22" s="20" t="s">
        <v>844</v>
      </c>
      <c r="FLC22" s="23">
        <v>8342</v>
      </c>
      <c r="FLD22" s="20" t="s">
        <v>844</v>
      </c>
      <c r="FLE22" s="23">
        <v>8342</v>
      </c>
      <c r="FLF22" s="20" t="s">
        <v>844</v>
      </c>
      <c r="FLG22" s="23">
        <v>8342</v>
      </c>
      <c r="FLH22" s="20" t="s">
        <v>844</v>
      </c>
      <c r="FLI22" s="23">
        <v>8342</v>
      </c>
      <c r="FLJ22" s="20" t="s">
        <v>844</v>
      </c>
      <c r="FLK22" s="23">
        <v>8342</v>
      </c>
      <c r="FLL22" s="20" t="s">
        <v>844</v>
      </c>
      <c r="FLM22" s="23">
        <v>8342</v>
      </c>
      <c r="FLN22" s="20" t="s">
        <v>844</v>
      </c>
      <c r="FLO22" s="23">
        <v>8342</v>
      </c>
      <c r="FLP22" s="20" t="s">
        <v>844</v>
      </c>
      <c r="FLQ22" s="23">
        <v>8342</v>
      </c>
      <c r="FLR22" s="20" t="s">
        <v>844</v>
      </c>
      <c r="FLS22" s="23">
        <v>8342</v>
      </c>
      <c r="FLT22" s="20" t="s">
        <v>844</v>
      </c>
      <c r="FLU22" s="23">
        <v>8342</v>
      </c>
      <c r="FLV22" s="20" t="s">
        <v>844</v>
      </c>
      <c r="FLW22" s="23">
        <v>8342</v>
      </c>
      <c r="FLX22" s="20" t="s">
        <v>844</v>
      </c>
      <c r="FLY22" s="23">
        <v>8342</v>
      </c>
      <c r="FLZ22" s="20" t="s">
        <v>844</v>
      </c>
      <c r="FMA22" s="23">
        <v>8342</v>
      </c>
      <c r="FMB22" s="20" t="s">
        <v>844</v>
      </c>
      <c r="FMC22" s="23">
        <v>8342</v>
      </c>
      <c r="FMD22" s="20" t="s">
        <v>844</v>
      </c>
      <c r="FME22" s="23">
        <v>8342</v>
      </c>
      <c r="FMF22" s="20" t="s">
        <v>844</v>
      </c>
      <c r="FMG22" s="23">
        <v>8342</v>
      </c>
      <c r="FMH22" s="20" t="s">
        <v>844</v>
      </c>
      <c r="FMI22" s="23">
        <v>8342</v>
      </c>
      <c r="FMJ22" s="20" t="s">
        <v>844</v>
      </c>
      <c r="FMK22" s="23">
        <v>8342</v>
      </c>
      <c r="FML22" s="20" t="s">
        <v>844</v>
      </c>
      <c r="FMM22" s="23">
        <v>8342</v>
      </c>
      <c r="FMN22" s="20" t="s">
        <v>844</v>
      </c>
      <c r="FMO22" s="23">
        <v>8342</v>
      </c>
      <c r="FMP22" s="20" t="s">
        <v>844</v>
      </c>
      <c r="FMQ22" s="23">
        <v>8342</v>
      </c>
      <c r="FMR22" s="20" t="s">
        <v>844</v>
      </c>
      <c r="FMS22" s="23">
        <v>8342</v>
      </c>
      <c r="FMT22" s="20" t="s">
        <v>844</v>
      </c>
      <c r="FMU22" s="23">
        <v>8342</v>
      </c>
      <c r="FMV22" s="20" t="s">
        <v>844</v>
      </c>
      <c r="FMW22" s="23">
        <v>8342</v>
      </c>
      <c r="FMX22" s="20" t="s">
        <v>844</v>
      </c>
      <c r="FMY22" s="23">
        <v>8342</v>
      </c>
      <c r="FMZ22" s="20" t="s">
        <v>844</v>
      </c>
      <c r="FNA22" s="23">
        <v>8342</v>
      </c>
      <c r="FNB22" s="20" t="s">
        <v>844</v>
      </c>
      <c r="FNC22" s="23">
        <v>8342</v>
      </c>
      <c r="FND22" s="20" t="s">
        <v>844</v>
      </c>
      <c r="FNE22" s="23">
        <v>8342</v>
      </c>
      <c r="FNF22" s="20" t="s">
        <v>844</v>
      </c>
      <c r="FNG22" s="23">
        <v>8342</v>
      </c>
      <c r="FNH22" s="20" t="s">
        <v>844</v>
      </c>
      <c r="FNI22" s="23">
        <v>8342</v>
      </c>
      <c r="FNJ22" s="20" t="s">
        <v>844</v>
      </c>
      <c r="FNK22" s="23">
        <v>8342</v>
      </c>
      <c r="FNL22" s="20" t="s">
        <v>844</v>
      </c>
      <c r="FNM22" s="23">
        <v>8342</v>
      </c>
      <c r="FNN22" s="20" t="s">
        <v>844</v>
      </c>
      <c r="FNO22" s="23">
        <v>8342</v>
      </c>
      <c r="FNP22" s="20" t="s">
        <v>844</v>
      </c>
      <c r="FNQ22" s="23">
        <v>8342</v>
      </c>
      <c r="FNR22" s="20" t="s">
        <v>844</v>
      </c>
      <c r="FNS22" s="23">
        <v>8342</v>
      </c>
      <c r="FNT22" s="20" t="s">
        <v>844</v>
      </c>
      <c r="FNU22" s="23">
        <v>8342</v>
      </c>
      <c r="FNV22" s="20" t="s">
        <v>844</v>
      </c>
      <c r="FNW22" s="23">
        <v>8342</v>
      </c>
      <c r="FNX22" s="20" t="s">
        <v>844</v>
      </c>
      <c r="FNY22" s="23">
        <v>8342</v>
      </c>
      <c r="FNZ22" s="20" t="s">
        <v>844</v>
      </c>
      <c r="FOA22" s="23">
        <v>8342</v>
      </c>
      <c r="FOB22" s="20" t="s">
        <v>844</v>
      </c>
      <c r="FOC22" s="23">
        <v>8342</v>
      </c>
      <c r="FOD22" s="20" t="s">
        <v>844</v>
      </c>
      <c r="FOE22" s="23">
        <v>8342</v>
      </c>
      <c r="FOF22" s="20" t="s">
        <v>844</v>
      </c>
      <c r="FOG22" s="23">
        <v>8342</v>
      </c>
      <c r="FOH22" s="20" t="s">
        <v>844</v>
      </c>
      <c r="FOI22" s="23">
        <v>8342</v>
      </c>
      <c r="FOJ22" s="20" t="s">
        <v>844</v>
      </c>
      <c r="FOK22" s="23">
        <v>8342</v>
      </c>
      <c r="FOL22" s="20" t="s">
        <v>844</v>
      </c>
      <c r="FOM22" s="23">
        <v>8342</v>
      </c>
      <c r="FON22" s="20" t="s">
        <v>844</v>
      </c>
      <c r="FOO22" s="23">
        <v>8342</v>
      </c>
      <c r="FOP22" s="20" t="s">
        <v>844</v>
      </c>
      <c r="FOQ22" s="23">
        <v>8342</v>
      </c>
      <c r="FOR22" s="20" t="s">
        <v>844</v>
      </c>
      <c r="FOS22" s="23">
        <v>8342</v>
      </c>
      <c r="FOT22" s="20" t="s">
        <v>844</v>
      </c>
      <c r="FOU22" s="23">
        <v>8342</v>
      </c>
      <c r="FOV22" s="20" t="s">
        <v>844</v>
      </c>
      <c r="FOW22" s="23">
        <v>8342</v>
      </c>
      <c r="FOX22" s="20" t="s">
        <v>844</v>
      </c>
      <c r="FOY22" s="23">
        <v>8342</v>
      </c>
      <c r="FOZ22" s="20" t="s">
        <v>844</v>
      </c>
      <c r="FPA22" s="23">
        <v>8342</v>
      </c>
      <c r="FPB22" s="20" t="s">
        <v>844</v>
      </c>
      <c r="FPC22" s="23">
        <v>8342</v>
      </c>
      <c r="FPD22" s="20" t="s">
        <v>844</v>
      </c>
      <c r="FPE22" s="23">
        <v>8342</v>
      </c>
      <c r="FPF22" s="20" t="s">
        <v>844</v>
      </c>
      <c r="FPG22" s="23">
        <v>8342</v>
      </c>
      <c r="FPH22" s="20" t="s">
        <v>844</v>
      </c>
      <c r="FPI22" s="23">
        <v>8342</v>
      </c>
      <c r="FPJ22" s="20" t="s">
        <v>844</v>
      </c>
      <c r="FPK22" s="23">
        <v>8342</v>
      </c>
      <c r="FPL22" s="20" t="s">
        <v>844</v>
      </c>
      <c r="FPM22" s="23">
        <v>8342</v>
      </c>
      <c r="FPN22" s="20" t="s">
        <v>844</v>
      </c>
      <c r="FPO22" s="23">
        <v>8342</v>
      </c>
      <c r="FPP22" s="20" t="s">
        <v>844</v>
      </c>
      <c r="FPQ22" s="23">
        <v>8342</v>
      </c>
      <c r="FPR22" s="20" t="s">
        <v>844</v>
      </c>
      <c r="FPS22" s="23">
        <v>8342</v>
      </c>
      <c r="FPT22" s="20" t="s">
        <v>844</v>
      </c>
      <c r="FPU22" s="23">
        <v>8342</v>
      </c>
      <c r="FPV22" s="20" t="s">
        <v>844</v>
      </c>
      <c r="FPW22" s="23">
        <v>8342</v>
      </c>
      <c r="FPX22" s="20" t="s">
        <v>844</v>
      </c>
      <c r="FPY22" s="23">
        <v>8342</v>
      </c>
      <c r="FPZ22" s="20" t="s">
        <v>844</v>
      </c>
      <c r="FQA22" s="23">
        <v>8342</v>
      </c>
      <c r="FQB22" s="20" t="s">
        <v>844</v>
      </c>
      <c r="FQC22" s="23">
        <v>8342</v>
      </c>
      <c r="FQD22" s="20" t="s">
        <v>844</v>
      </c>
      <c r="FQE22" s="23">
        <v>8342</v>
      </c>
      <c r="FQF22" s="20" t="s">
        <v>844</v>
      </c>
      <c r="FQG22" s="23">
        <v>8342</v>
      </c>
      <c r="FQH22" s="20" t="s">
        <v>844</v>
      </c>
      <c r="FQI22" s="23">
        <v>8342</v>
      </c>
      <c r="FQJ22" s="20" t="s">
        <v>844</v>
      </c>
      <c r="FQK22" s="23">
        <v>8342</v>
      </c>
      <c r="FQL22" s="20" t="s">
        <v>844</v>
      </c>
      <c r="FQM22" s="23">
        <v>8342</v>
      </c>
      <c r="FQN22" s="20" t="s">
        <v>844</v>
      </c>
      <c r="FQO22" s="23">
        <v>8342</v>
      </c>
      <c r="FQP22" s="20" t="s">
        <v>844</v>
      </c>
      <c r="FQQ22" s="23">
        <v>8342</v>
      </c>
      <c r="FQR22" s="20" t="s">
        <v>844</v>
      </c>
      <c r="FQS22" s="23">
        <v>8342</v>
      </c>
      <c r="FQT22" s="20" t="s">
        <v>844</v>
      </c>
      <c r="FQU22" s="23">
        <v>8342</v>
      </c>
      <c r="FQV22" s="20" t="s">
        <v>844</v>
      </c>
      <c r="FQW22" s="23">
        <v>8342</v>
      </c>
      <c r="FQX22" s="20" t="s">
        <v>844</v>
      </c>
      <c r="FQY22" s="23">
        <v>8342</v>
      </c>
      <c r="FQZ22" s="20" t="s">
        <v>844</v>
      </c>
      <c r="FRA22" s="23">
        <v>8342</v>
      </c>
      <c r="FRB22" s="20" t="s">
        <v>844</v>
      </c>
      <c r="FRC22" s="23">
        <v>8342</v>
      </c>
      <c r="FRD22" s="20" t="s">
        <v>844</v>
      </c>
      <c r="FRE22" s="23">
        <v>8342</v>
      </c>
      <c r="FRF22" s="20" t="s">
        <v>844</v>
      </c>
      <c r="FRG22" s="23">
        <v>8342</v>
      </c>
      <c r="FRH22" s="20" t="s">
        <v>844</v>
      </c>
      <c r="FRI22" s="23">
        <v>8342</v>
      </c>
      <c r="FRJ22" s="20" t="s">
        <v>844</v>
      </c>
      <c r="FRK22" s="23">
        <v>8342</v>
      </c>
      <c r="FRL22" s="20" t="s">
        <v>844</v>
      </c>
      <c r="FRM22" s="23">
        <v>8342</v>
      </c>
      <c r="FRN22" s="20" t="s">
        <v>844</v>
      </c>
      <c r="FRO22" s="23">
        <v>8342</v>
      </c>
      <c r="FRP22" s="20" t="s">
        <v>844</v>
      </c>
      <c r="FRQ22" s="23">
        <v>8342</v>
      </c>
      <c r="FRR22" s="20" t="s">
        <v>844</v>
      </c>
      <c r="FRS22" s="23">
        <v>8342</v>
      </c>
      <c r="FRT22" s="20" t="s">
        <v>844</v>
      </c>
      <c r="FRU22" s="23">
        <v>8342</v>
      </c>
      <c r="FRV22" s="20" t="s">
        <v>844</v>
      </c>
      <c r="FRW22" s="23">
        <v>8342</v>
      </c>
      <c r="FRX22" s="20" t="s">
        <v>844</v>
      </c>
      <c r="FRY22" s="23">
        <v>8342</v>
      </c>
      <c r="FRZ22" s="20" t="s">
        <v>844</v>
      </c>
      <c r="FSA22" s="23">
        <v>8342</v>
      </c>
      <c r="FSB22" s="20" t="s">
        <v>844</v>
      </c>
      <c r="FSC22" s="23">
        <v>8342</v>
      </c>
      <c r="FSD22" s="20" t="s">
        <v>844</v>
      </c>
      <c r="FSE22" s="23">
        <v>8342</v>
      </c>
      <c r="FSF22" s="20" t="s">
        <v>844</v>
      </c>
      <c r="FSG22" s="23">
        <v>8342</v>
      </c>
      <c r="FSH22" s="20" t="s">
        <v>844</v>
      </c>
      <c r="FSI22" s="23">
        <v>8342</v>
      </c>
      <c r="FSJ22" s="20" t="s">
        <v>844</v>
      </c>
      <c r="FSK22" s="23">
        <v>8342</v>
      </c>
      <c r="FSL22" s="20" t="s">
        <v>844</v>
      </c>
      <c r="FSM22" s="23">
        <v>8342</v>
      </c>
      <c r="FSN22" s="20" t="s">
        <v>844</v>
      </c>
      <c r="FSO22" s="23">
        <v>8342</v>
      </c>
      <c r="FSP22" s="20" t="s">
        <v>844</v>
      </c>
      <c r="FSQ22" s="23">
        <v>8342</v>
      </c>
      <c r="FSR22" s="20" t="s">
        <v>844</v>
      </c>
      <c r="FSS22" s="23">
        <v>8342</v>
      </c>
      <c r="FST22" s="20" t="s">
        <v>844</v>
      </c>
      <c r="FSU22" s="23">
        <v>8342</v>
      </c>
      <c r="FSV22" s="20" t="s">
        <v>844</v>
      </c>
      <c r="FSW22" s="23">
        <v>8342</v>
      </c>
      <c r="FSX22" s="20" t="s">
        <v>844</v>
      </c>
      <c r="FSY22" s="23">
        <v>8342</v>
      </c>
      <c r="FSZ22" s="20" t="s">
        <v>844</v>
      </c>
      <c r="FTA22" s="23">
        <v>8342</v>
      </c>
      <c r="FTB22" s="20" t="s">
        <v>844</v>
      </c>
      <c r="FTC22" s="23">
        <v>8342</v>
      </c>
      <c r="FTD22" s="20" t="s">
        <v>844</v>
      </c>
      <c r="FTE22" s="23">
        <v>8342</v>
      </c>
      <c r="FTF22" s="20" t="s">
        <v>844</v>
      </c>
      <c r="FTG22" s="23">
        <v>8342</v>
      </c>
      <c r="FTH22" s="20" t="s">
        <v>844</v>
      </c>
      <c r="FTI22" s="23">
        <v>8342</v>
      </c>
      <c r="FTJ22" s="20" t="s">
        <v>844</v>
      </c>
      <c r="FTK22" s="23">
        <v>8342</v>
      </c>
      <c r="FTL22" s="20" t="s">
        <v>844</v>
      </c>
      <c r="FTM22" s="23">
        <v>8342</v>
      </c>
      <c r="FTN22" s="20" t="s">
        <v>844</v>
      </c>
      <c r="FTO22" s="23">
        <v>8342</v>
      </c>
      <c r="FTP22" s="20" t="s">
        <v>844</v>
      </c>
      <c r="FTQ22" s="23">
        <v>8342</v>
      </c>
      <c r="FTR22" s="20" t="s">
        <v>844</v>
      </c>
      <c r="FTS22" s="23">
        <v>8342</v>
      </c>
      <c r="FTT22" s="20" t="s">
        <v>844</v>
      </c>
      <c r="FTU22" s="23">
        <v>8342</v>
      </c>
      <c r="FTV22" s="20" t="s">
        <v>844</v>
      </c>
      <c r="FTW22" s="23">
        <v>8342</v>
      </c>
      <c r="FTX22" s="20" t="s">
        <v>844</v>
      </c>
      <c r="FTY22" s="23">
        <v>8342</v>
      </c>
      <c r="FTZ22" s="20" t="s">
        <v>844</v>
      </c>
      <c r="FUA22" s="23">
        <v>8342</v>
      </c>
      <c r="FUB22" s="20" t="s">
        <v>844</v>
      </c>
      <c r="FUC22" s="23">
        <v>8342</v>
      </c>
      <c r="FUD22" s="20" t="s">
        <v>844</v>
      </c>
      <c r="FUE22" s="23">
        <v>8342</v>
      </c>
      <c r="FUF22" s="20" t="s">
        <v>844</v>
      </c>
      <c r="FUG22" s="23">
        <v>8342</v>
      </c>
      <c r="FUH22" s="20" t="s">
        <v>844</v>
      </c>
      <c r="FUI22" s="23">
        <v>8342</v>
      </c>
      <c r="FUJ22" s="20" t="s">
        <v>844</v>
      </c>
      <c r="FUK22" s="23">
        <v>8342</v>
      </c>
      <c r="FUL22" s="20" t="s">
        <v>844</v>
      </c>
      <c r="FUM22" s="23">
        <v>8342</v>
      </c>
      <c r="FUN22" s="20" t="s">
        <v>844</v>
      </c>
      <c r="FUO22" s="23">
        <v>8342</v>
      </c>
      <c r="FUP22" s="20" t="s">
        <v>844</v>
      </c>
      <c r="FUQ22" s="23">
        <v>8342</v>
      </c>
      <c r="FUR22" s="20" t="s">
        <v>844</v>
      </c>
      <c r="FUS22" s="23">
        <v>8342</v>
      </c>
      <c r="FUT22" s="20" t="s">
        <v>844</v>
      </c>
      <c r="FUU22" s="23">
        <v>8342</v>
      </c>
      <c r="FUV22" s="20" t="s">
        <v>844</v>
      </c>
      <c r="FUW22" s="23">
        <v>8342</v>
      </c>
      <c r="FUX22" s="20" t="s">
        <v>844</v>
      </c>
      <c r="FUY22" s="23">
        <v>8342</v>
      </c>
      <c r="FUZ22" s="20" t="s">
        <v>844</v>
      </c>
      <c r="FVA22" s="23">
        <v>8342</v>
      </c>
      <c r="FVB22" s="20" t="s">
        <v>844</v>
      </c>
      <c r="FVC22" s="23">
        <v>8342</v>
      </c>
      <c r="FVD22" s="20" t="s">
        <v>844</v>
      </c>
      <c r="FVE22" s="23">
        <v>8342</v>
      </c>
      <c r="FVF22" s="20" t="s">
        <v>844</v>
      </c>
      <c r="FVG22" s="23">
        <v>8342</v>
      </c>
      <c r="FVH22" s="20" t="s">
        <v>844</v>
      </c>
      <c r="FVI22" s="23">
        <v>8342</v>
      </c>
      <c r="FVJ22" s="20" t="s">
        <v>844</v>
      </c>
      <c r="FVK22" s="23">
        <v>8342</v>
      </c>
      <c r="FVL22" s="20" t="s">
        <v>844</v>
      </c>
      <c r="FVM22" s="23">
        <v>8342</v>
      </c>
      <c r="FVN22" s="20" t="s">
        <v>844</v>
      </c>
      <c r="FVO22" s="23">
        <v>8342</v>
      </c>
      <c r="FVP22" s="20" t="s">
        <v>844</v>
      </c>
      <c r="FVQ22" s="23">
        <v>8342</v>
      </c>
      <c r="FVR22" s="20" t="s">
        <v>844</v>
      </c>
      <c r="FVS22" s="23">
        <v>8342</v>
      </c>
      <c r="FVT22" s="20" t="s">
        <v>844</v>
      </c>
      <c r="FVU22" s="23">
        <v>8342</v>
      </c>
      <c r="FVV22" s="20" t="s">
        <v>844</v>
      </c>
      <c r="FVW22" s="23">
        <v>8342</v>
      </c>
      <c r="FVX22" s="20" t="s">
        <v>844</v>
      </c>
      <c r="FVY22" s="23">
        <v>8342</v>
      </c>
      <c r="FVZ22" s="20" t="s">
        <v>844</v>
      </c>
      <c r="FWA22" s="23">
        <v>8342</v>
      </c>
      <c r="FWB22" s="20" t="s">
        <v>844</v>
      </c>
      <c r="FWC22" s="23">
        <v>8342</v>
      </c>
      <c r="FWD22" s="20" t="s">
        <v>844</v>
      </c>
      <c r="FWE22" s="23">
        <v>8342</v>
      </c>
      <c r="FWF22" s="20" t="s">
        <v>844</v>
      </c>
      <c r="FWG22" s="23">
        <v>8342</v>
      </c>
      <c r="FWH22" s="20" t="s">
        <v>844</v>
      </c>
      <c r="FWI22" s="23">
        <v>8342</v>
      </c>
      <c r="FWJ22" s="20" t="s">
        <v>844</v>
      </c>
      <c r="FWK22" s="23">
        <v>8342</v>
      </c>
      <c r="FWL22" s="20" t="s">
        <v>844</v>
      </c>
      <c r="FWM22" s="23">
        <v>8342</v>
      </c>
      <c r="FWN22" s="20" t="s">
        <v>844</v>
      </c>
      <c r="FWO22" s="23">
        <v>8342</v>
      </c>
      <c r="FWP22" s="20" t="s">
        <v>844</v>
      </c>
      <c r="FWQ22" s="23">
        <v>8342</v>
      </c>
      <c r="FWR22" s="20" t="s">
        <v>844</v>
      </c>
      <c r="FWS22" s="23">
        <v>8342</v>
      </c>
      <c r="FWT22" s="20" t="s">
        <v>844</v>
      </c>
      <c r="FWU22" s="23">
        <v>8342</v>
      </c>
      <c r="FWV22" s="20" t="s">
        <v>844</v>
      </c>
      <c r="FWW22" s="23">
        <v>8342</v>
      </c>
      <c r="FWX22" s="20" t="s">
        <v>844</v>
      </c>
      <c r="FWY22" s="23">
        <v>8342</v>
      </c>
      <c r="FWZ22" s="20" t="s">
        <v>844</v>
      </c>
      <c r="FXA22" s="23">
        <v>8342</v>
      </c>
      <c r="FXB22" s="20" t="s">
        <v>844</v>
      </c>
      <c r="FXC22" s="23">
        <v>8342</v>
      </c>
      <c r="FXD22" s="20" t="s">
        <v>844</v>
      </c>
      <c r="FXE22" s="23">
        <v>8342</v>
      </c>
      <c r="FXF22" s="20" t="s">
        <v>844</v>
      </c>
      <c r="FXG22" s="23">
        <v>8342</v>
      </c>
      <c r="FXH22" s="20" t="s">
        <v>844</v>
      </c>
      <c r="FXI22" s="23">
        <v>8342</v>
      </c>
      <c r="FXJ22" s="20" t="s">
        <v>844</v>
      </c>
      <c r="FXK22" s="23">
        <v>8342</v>
      </c>
      <c r="FXL22" s="20" t="s">
        <v>844</v>
      </c>
      <c r="FXM22" s="23">
        <v>8342</v>
      </c>
      <c r="FXN22" s="20" t="s">
        <v>844</v>
      </c>
      <c r="FXO22" s="23">
        <v>8342</v>
      </c>
      <c r="FXP22" s="20" t="s">
        <v>844</v>
      </c>
      <c r="FXQ22" s="23">
        <v>8342</v>
      </c>
      <c r="FXR22" s="20" t="s">
        <v>844</v>
      </c>
      <c r="FXS22" s="23">
        <v>8342</v>
      </c>
      <c r="FXT22" s="20" t="s">
        <v>844</v>
      </c>
      <c r="FXU22" s="23">
        <v>8342</v>
      </c>
      <c r="FXV22" s="20" t="s">
        <v>844</v>
      </c>
      <c r="FXW22" s="23">
        <v>8342</v>
      </c>
      <c r="FXX22" s="20" t="s">
        <v>844</v>
      </c>
      <c r="FXY22" s="23">
        <v>8342</v>
      </c>
      <c r="FXZ22" s="20" t="s">
        <v>844</v>
      </c>
      <c r="FYA22" s="23">
        <v>8342</v>
      </c>
      <c r="FYB22" s="20" t="s">
        <v>844</v>
      </c>
      <c r="FYC22" s="23">
        <v>8342</v>
      </c>
      <c r="FYD22" s="20" t="s">
        <v>844</v>
      </c>
      <c r="FYE22" s="23">
        <v>8342</v>
      </c>
      <c r="FYF22" s="20" t="s">
        <v>844</v>
      </c>
      <c r="FYG22" s="23">
        <v>8342</v>
      </c>
      <c r="FYH22" s="20" t="s">
        <v>844</v>
      </c>
      <c r="FYI22" s="23">
        <v>8342</v>
      </c>
      <c r="FYJ22" s="20" t="s">
        <v>844</v>
      </c>
      <c r="FYK22" s="23">
        <v>8342</v>
      </c>
      <c r="FYL22" s="20" t="s">
        <v>844</v>
      </c>
      <c r="FYM22" s="23">
        <v>8342</v>
      </c>
      <c r="FYN22" s="20" t="s">
        <v>844</v>
      </c>
      <c r="FYO22" s="23">
        <v>8342</v>
      </c>
      <c r="FYP22" s="20" t="s">
        <v>844</v>
      </c>
      <c r="FYQ22" s="23">
        <v>8342</v>
      </c>
      <c r="FYR22" s="20" t="s">
        <v>844</v>
      </c>
      <c r="FYS22" s="23">
        <v>8342</v>
      </c>
      <c r="FYT22" s="20" t="s">
        <v>844</v>
      </c>
      <c r="FYU22" s="23">
        <v>8342</v>
      </c>
      <c r="FYV22" s="20" t="s">
        <v>844</v>
      </c>
      <c r="FYW22" s="23">
        <v>8342</v>
      </c>
      <c r="FYX22" s="20" t="s">
        <v>844</v>
      </c>
      <c r="FYY22" s="23">
        <v>8342</v>
      </c>
      <c r="FYZ22" s="20" t="s">
        <v>844</v>
      </c>
      <c r="FZA22" s="23">
        <v>8342</v>
      </c>
      <c r="FZB22" s="20" t="s">
        <v>844</v>
      </c>
      <c r="FZC22" s="23">
        <v>8342</v>
      </c>
      <c r="FZD22" s="20" t="s">
        <v>844</v>
      </c>
      <c r="FZE22" s="23">
        <v>8342</v>
      </c>
      <c r="FZF22" s="20" t="s">
        <v>844</v>
      </c>
      <c r="FZG22" s="23">
        <v>8342</v>
      </c>
      <c r="FZH22" s="20" t="s">
        <v>844</v>
      </c>
      <c r="FZI22" s="23">
        <v>8342</v>
      </c>
      <c r="FZJ22" s="20" t="s">
        <v>844</v>
      </c>
      <c r="FZK22" s="23">
        <v>8342</v>
      </c>
      <c r="FZL22" s="20" t="s">
        <v>844</v>
      </c>
      <c r="FZM22" s="23">
        <v>8342</v>
      </c>
      <c r="FZN22" s="20" t="s">
        <v>844</v>
      </c>
      <c r="FZO22" s="23">
        <v>8342</v>
      </c>
      <c r="FZP22" s="20" t="s">
        <v>844</v>
      </c>
      <c r="FZQ22" s="23">
        <v>8342</v>
      </c>
      <c r="FZR22" s="20" t="s">
        <v>844</v>
      </c>
      <c r="FZS22" s="23">
        <v>8342</v>
      </c>
      <c r="FZT22" s="20" t="s">
        <v>844</v>
      </c>
      <c r="FZU22" s="23">
        <v>8342</v>
      </c>
      <c r="FZV22" s="20" t="s">
        <v>844</v>
      </c>
      <c r="FZW22" s="23">
        <v>8342</v>
      </c>
      <c r="FZX22" s="20" t="s">
        <v>844</v>
      </c>
      <c r="FZY22" s="23">
        <v>8342</v>
      </c>
      <c r="FZZ22" s="20" t="s">
        <v>844</v>
      </c>
      <c r="GAA22" s="23">
        <v>8342</v>
      </c>
      <c r="GAB22" s="20" t="s">
        <v>844</v>
      </c>
      <c r="GAC22" s="23">
        <v>8342</v>
      </c>
      <c r="GAD22" s="20" t="s">
        <v>844</v>
      </c>
      <c r="GAE22" s="23">
        <v>8342</v>
      </c>
      <c r="GAF22" s="20" t="s">
        <v>844</v>
      </c>
      <c r="GAG22" s="23">
        <v>8342</v>
      </c>
      <c r="GAH22" s="20" t="s">
        <v>844</v>
      </c>
      <c r="GAI22" s="23">
        <v>8342</v>
      </c>
      <c r="GAJ22" s="20" t="s">
        <v>844</v>
      </c>
      <c r="GAK22" s="23">
        <v>8342</v>
      </c>
      <c r="GAL22" s="20" t="s">
        <v>844</v>
      </c>
      <c r="GAM22" s="23">
        <v>8342</v>
      </c>
      <c r="GAN22" s="20" t="s">
        <v>844</v>
      </c>
      <c r="GAO22" s="23">
        <v>8342</v>
      </c>
      <c r="GAP22" s="20" t="s">
        <v>844</v>
      </c>
      <c r="GAQ22" s="23">
        <v>8342</v>
      </c>
      <c r="GAR22" s="20" t="s">
        <v>844</v>
      </c>
      <c r="GAS22" s="23">
        <v>8342</v>
      </c>
      <c r="GAT22" s="20" t="s">
        <v>844</v>
      </c>
      <c r="GAU22" s="23">
        <v>8342</v>
      </c>
      <c r="GAV22" s="20" t="s">
        <v>844</v>
      </c>
      <c r="GAW22" s="23">
        <v>8342</v>
      </c>
      <c r="GAX22" s="20" t="s">
        <v>844</v>
      </c>
      <c r="GAY22" s="23">
        <v>8342</v>
      </c>
      <c r="GAZ22" s="20" t="s">
        <v>844</v>
      </c>
      <c r="GBA22" s="23">
        <v>8342</v>
      </c>
      <c r="GBB22" s="20" t="s">
        <v>844</v>
      </c>
      <c r="GBC22" s="23">
        <v>8342</v>
      </c>
      <c r="GBD22" s="20" t="s">
        <v>844</v>
      </c>
      <c r="GBE22" s="23">
        <v>8342</v>
      </c>
      <c r="GBF22" s="20" t="s">
        <v>844</v>
      </c>
      <c r="GBG22" s="23">
        <v>8342</v>
      </c>
      <c r="GBH22" s="20" t="s">
        <v>844</v>
      </c>
      <c r="GBI22" s="23">
        <v>8342</v>
      </c>
      <c r="GBJ22" s="20" t="s">
        <v>844</v>
      </c>
      <c r="GBK22" s="23">
        <v>8342</v>
      </c>
      <c r="GBL22" s="20" t="s">
        <v>844</v>
      </c>
      <c r="GBM22" s="23">
        <v>8342</v>
      </c>
      <c r="GBN22" s="20" t="s">
        <v>844</v>
      </c>
      <c r="GBO22" s="23">
        <v>8342</v>
      </c>
      <c r="GBP22" s="20" t="s">
        <v>844</v>
      </c>
      <c r="GBQ22" s="23">
        <v>8342</v>
      </c>
      <c r="GBR22" s="20" t="s">
        <v>844</v>
      </c>
      <c r="GBS22" s="23">
        <v>8342</v>
      </c>
      <c r="GBT22" s="20" t="s">
        <v>844</v>
      </c>
      <c r="GBU22" s="23">
        <v>8342</v>
      </c>
      <c r="GBV22" s="20" t="s">
        <v>844</v>
      </c>
      <c r="GBW22" s="23">
        <v>8342</v>
      </c>
      <c r="GBX22" s="20" t="s">
        <v>844</v>
      </c>
      <c r="GBY22" s="23">
        <v>8342</v>
      </c>
      <c r="GBZ22" s="20" t="s">
        <v>844</v>
      </c>
      <c r="GCA22" s="23">
        <v>8342</v>
      </c>
      <c r="GCB22" s="20" t="s">
        <v>844</v>
      </c>
      <c r="GCC22" s="23">
        <v>8342</v>
      </c>
      <c r="GCD22" s="20" t="s">
        <v>844</v>
      </c>
      <c r="GCE22" s="23">
        <v>8342</v>
      </c>
      <c r="GCF22" s="20" t="s">
        <v>844</v>
      </c>
      <c r="GCG22" s="23">
        <v>8342</v>
      </c>
      <c r="GCH22" s="20" t="s">
        <v>844</v>
      </c>
      <c r="GCI22" s="23">
        <v>8342</v>
      </c>
      <c r="GCJ22" s="20" t="s">
        <v>844</v>
      </c>
      <c r="GCK22" s="23">
        <v>8342</v>
      </c>
      <c r="GCL22" s="20" t="s">
        <v>844</v>
      </c>
      <c r="GCM22" s="23">
        <v>8342</v>
      </c>
      <c r="GCN22" s="20" t="s">
        <v>844</v>
      </c>
      <c r="GCO22" s="23">
        <v>8342</v>
      </c>
      <c r="GCP22" s="20" t="s">
        <v>844</v>
      </c>
      <c r="GCQ22" s="23">
        <v>8342</v>
      </c>
      <c r="GCR22" s="20" t="s">
        <v>844</v>
      </c>
      <c r="GCS22" s="23">
        <v>8342</v>
      </c>
      <c r="GCT22" s="20" t="s">
        <v>844</v>
      </c>
      <c r="GCU22" s="23">
        <v>8342</v>
      </c>
      <c r="GCV22" s="20" t="s">
        <v>844</v>
      </c>
      <c r="GCW22" s="23">
        <v>8342</v>
      </c>
      <c r="GCX22" s="20" t="s">
        <v>844</v>
      </c>
      <c r="GCY22" s="23">
        <v>8342</v>
      </c>
      <c r="GCZ22" s="20" t="s">
        <v>844</v>
      </c>
      <c r="GDA22" s="23">
        <v>8342</v>
      </c>
      <c r="GDB22" s="20" t="s">
        <v>844</v>
      </c>
      <c r="GDC22" s="23">
        <v>8342</v>
      </c>
      <c r="GDD22" s="20" t="s">
        <v>844</v>
      </c>
      <c r="GDE22" s="23">
        <v>8342</v>
      </c>
      <c r="GDF22" s="20" t="s">
        <v>844</v>
      </c>
      <c r="GDG22" s="23">
        <v>8342</v>
      </c>
      <c r="GDH22" s="20" t="s">
        <v>844</v>
      </c>
      <c r="GDI22" s="23">
        <v>8342</v>
      </c>
      <c r="GDJ22" s="20" t="s">
        <v>844</v>
      </c>
      <c r="GDK22" s="23">
        <v>8342</v>
      </c>
      <c r="GDL22" s="20" t="s">
        <v>844</v>
      </c>
      <c r="GDM22" s="23">
        <v>8342</v>
      </c>
      <c r="GDN22" s="20" t="s">
        <v>844</v>
      </c>
      <c r="GDO22" s="23">
        <v>8342</v>
      </c>
      <c r="GDP22" s="20" t="s">
        <v>844</v>
      </c>
      <c r="GDQ22" s="23">
        <v>8342</v>
      </c>
      <c r="GDR22" s="20" t="s">
        <v>844</v>
      </c>
      <c r="GDS22" s="23">
        <v>8342</v>
      </c>
      <c r="GDT22" s="20" t="s">
        <v>844</v>
      </c>
      <c r="GDU22" s="23">
        <v>8342</v>
      </c>
      <c r="GDV22" s="20" t="s">
        <v>844</v>
      </c>
      <c r="GDW22" s="23">
        <v>8342</v>
      </c>
      <c r="GDX22" s="20" t="s">
        <v>844</v>
      </c>
      <c r="GDY22" s="23">
        <v>8342</v>
      </c>
      <c r="GDZ22" s="20" t="s">
        <v>844</v>
      </c>
      <c r="GEA22" s="23">
        <v>8342</v>
      </c>
      <c r="GEB22" s="20" t="s">
        <v>844</v>
      </c>
      <c r="GEC22" s="23">
        <v>8342</v>
      </c>
      <c r="GED22" s="20" t="s">
        <v>844</v>
      </c>
      <c r="GEE22" s="23">
        <v>8342</v>
      </c>
      <c r="GEF22" s="20" t="s">
        <v>844</v>
      </c>
      <c r="GEG22" s="23">
        <v>8342</v>
      </c>
      <c r="GEH22" s="20" t="s">
        <v>844</v>
      </c>
      <c r="GEI22" s="23">
        <v>8342</v>
      </c>
      <c r="GEJ22" s="20" t="s">
        <v>844</v>
      </c>
      <c r="GEK22" s="23">
        <v>8342</v>
      </c>
      <c r="GEL22" s="20" t="s">
        <v>844</v>
      </c>
      <c r="GEM22" s="23">
        <v>8342</v>
      </c>
      <c r="GEN22" s="20" t="s">
        <v>844</v>
      </c>
      <c r="GEO22" s="23">
        <v>8342</v>
      </c>
      <c r="GEP22" s="20" t="s">
        <v>844</v>
      </c>
      <c r="GEQ22" s="23">
        <v>8342</v>
      </c>
      <c r="GER22" s="20" t="s">
        <v>844</v>
      </c>
      <c r="GES22" s="23">
        <v>8342</v>
      </c>
      <c r="GET22" s="20" t="s">
        <v>844</v>
      </c>
      <c r="GEU22" s="23">
        <v>8342</v>
      </c>
      <c r="GEV22" s="20" t="s">
        <v>844</v>
      </c>
      <c r="GEW22" s="23">
        <v>8342</v>
      </c>
      <c r="GEX22" s="20" t="s">
        <v>844</v>
      </c>
      <c r="GEY22" s="23">
        <v>8342</v>
      </c>
      <c r="GEZ22" s="20" t="s">
        <v>844</v>
      </c>
      <c r="GFA22" s="23">
        <v>8342</v>
      </c>
      <c r="GFB22" s="20" t="s">
        <v>844</v>
      </c>
      <c r="GFC22" s="23">
        <v>8342</v>
      </c>
      <c r="GFD22" s="20" t="s">
        <v>844</v>
      </c>
      <c r="GFE22" s="23">
        <v>8342</v>
      </c>
      <c r="GFF22" s="20" t="s">
        <v>844</v>
      </c>
      <c r="GFG22" s="23">
        <v>8342</v>
      </c>
      <c r="GFH22" s="20" t="s">
        <v>844</v>
      </c>
      <c r="GFI22" s="23">
        <v>8342</v>
      </c>
      <c r="GFJ22" s="20" t="s">
        <v>844</v>
      </c>
      <c r="GFK22" s="23">
        <v>8342</v>
      </c>
      <c r="GFL22" s="20" t="s">
        <v>844</v>
      </c>
      <c r="GFM22" s="23">
        <v>8342</v>
      </c>
      <c r="GFN22" s="20" t="s">
        <v>844</v>
      </c>
      <c r="GFO22" s="23">
        <v>8342</v>
      </c>
      <c r="GFP22" s="20" t="s">
        <v>844</v>
      </c>
      <c r="GFQ22" s="23">
        <v>8342</v>
      </c>
      <c r="GFR22" s="20" t="s">
        <v>844</v>
      </c>
      <c r="GFS22" s="23">
        <v>8342</v>
      </c>
      <c r="GFT22" s="20" t="s">
        <v>844</v>
      </c>
      <c r="GFU22" s="23">
        <v>8342</v>
      </c>
      <c r="GFV22" s="20" t="s">
        <v>844</v>
      </c>
      <c r="GFW22" s="23">
        <v>8342</v>
      </c>
      <c r="GFX22" s="20" t="s">
        <v>844</v>
      </c>
      <c r="GFY22" s="23">
        <v>8342</v>
      </c>
      <c r="GFZ22" s="20" t="s">
        <v>844</v>
      </c>
      <c r="GGA22" s="23">
        <v>8342</v>
      </c>
      <c r="GGB22" s="20" t="s">
        <v>844</v>
      </c>
      <c r="GGC22" s="23">
        <v>8342</v>
      </c>
      <c r="GGD22" s="20" t="s">
        <v>844</v>
      </c>
      <c r="GGE22" s="23">
        <v>8342</v>
      </c>
      <c r="GGF22" s="20" t="s">
        <v>844</v>
      </c>
      <c r="GGG22" s="23">
        <v>8342</v>
      </c>
      <c r="GGH22" s="20" t="s">
        <v>844</v>
      </c>
      <c r="GGI22" s="23">
        <v>8342</v>
      </c>
      <c r="GGJ22" s="20" t="s">
        <v>844</v>
      </c>
      <c r="GGK22" s="23">
        <v>8342</v>
      </c>
      <c r="GGL22" s="20" t="s">
        <v>844</v>
      </c>
      <c r="GGM22" s="23">
        <v>8342</v>
      </c>
      <c r="GGN22" s="20" t="s">
        <v>844</v>
      </c>
      <c r="GGO22" s="23">
        <v>8342</v>
      </c>
      <c r="GGP22" s="20" t="s">
        <v>844</v>
      </c>
      <c r="GGQ22" s="23">
        <v>8342</v>
      </c>
      <c r="GGR22" s="20" t="s">
        <v>844</v>
      </c>
      <c r="GGS22" s="23">
        <v>8342</v>
      </c>
      <c r="GGT22" s="20" t="s">
        <v>844</v>
      </c>
      <c r="GGU22" s="23">
        <v>8342</v>
      </c>
      <c r="GGV22" s="20" t="s">
        <v>844</v>
      </c>
      <c r="GGW22" s="23">
        <v>8342</v>
      </c>
      <c r="GGX22" s="20" t="s">
        <v>844</v>
      </c>
      <c r="GGY22" s="23">
        <v>8342</v>
      </c>
      <c r="GGZ22" s="20" t="s">
        <v>844</v>
      </c>
      <c r="GHA22" s="23">
        <v>8342</v>
      </c>
      <c r="GHB22" s="20" t="s">
        <v>844</v>
      </c>
      <c r="GHC22" s="23">
        <v>8342</v>
      </c>
      <c r="GHD22" s="20" t="s">
        <v>844</v>
      </c>
      <c r="GHE22" s="23">
        <v>8342</v>
      </c>
      <c r="GHF22" s="20" t="s">
        <v>844</v>
      </c>
      <c r="GHG22" s="23">
        <v>8342</v>
      </c>
      <c r="GHH22" s="20" t="s">
        <v>844</v>
      </c>
      <c r="GHI22" s="23">
        <v>8342</v>
      </c>
      <c r="GHJ22" s="20" t="s">
        <v>844</v>
      </c>
      <c r="GHK22" s="23">
        <v>8342</v>
      </c>
      <c r="GHL22" s="20" t="s">
        <v>844</v>
      </c>
      <c r="GHM22" s="23">
        <v>8342</v>
      </c>
      <c r="GHN22" s="20" t="s">
        <v>844</v>
      </c>
      <c r="GHO22" s="23">
        <v>8342</v>
      </c>
      <c r="GHP22" s="20" t="s">
        <v>844</v>
      </c>
      <c r="GHQ22" s="23">
        <v>8342</v>
      </c>
      <c r="GHR22" s="20" t="s">
        <v>844</v>
      </c>
      <c r="GHS22" s="23">
        <v>8342</v>
      </c>
      <c r="GHT22" s="20" t="s">
        <v>844</v>
      </c>
      <c r="GHU22" s="23">
        <v>8342</v>
      </c>
      <c r="GHV22" s="20" t="s">
        <v>844</v>
      </c>
      <c r="GHW22" s="23">
        <v>8342</v>
      </c>
      <c r="GHX22" s="20" t="s">
        <v>844</v>
      </c>
      <c r="GHY22" s="23">
        <v>8342</v>
      </c>
      <c r="GHZ22" s="20" t="s">
        <v>844</v>
      </c>
      <c r="GIA22" s="23">
        <v>8342</v>
      </c>
      <c r="GIB22" s="20" t="s">
        <v>844</v>
      </c>
      <c r="GIC22" s="23">
        <v>8342</v>
      </c>
      <c r="GID22" s="20" t="s">
        <v>844</v>
      </c>
      <c r="GIE22" s="23">
        <v>8342</v>
      </c>
      <c r="GIF22" s="20" t="s">
        <v>844</v>
      </c>
      <c r="GIG22" s="23">
        <v>8342</v>
      </c>
      <c r="GIH22" s="20" t="s">
        <v>844</v>
      </c>
      <c r="GII22" s="23">
        <v>8342</v>
      </c>
      <c r="GIJ22" s="20" t="s">
        <v>844</v>
      </c>
      <c r="GIK22" s="23">
        <v>8342</v>
      </c>
      <c r="GIL22" s="20" t="s">
        <v>844</v>
      </c>
      <c r="GIM22" s="23">
        <v>8342</v>
      </c>
      <c r="GIN22" s="20" t="s">
        <v>844</v>
      </c>
      <c r="GIO22" s="23">
        <v>8342</v>
      </c>
      <c r="GIP22" s="20" t="s">
        <v>844</v>
      </c>
      <c r="GIQ22" s="23">
        <v>8342</v>
      </c>
      <c r="GIR22" s="20" t="s">
        <v>844</v>
      </c>
      <c r="GIS22" s="23">
        <v>8342</v>
      </c>
      <c r="GIT22" s="20" t="s">
        <v>844</v>
      </c>
      <c r="GIU22" s="23">
        <v>8342</v>
      </c>
      <c r="GIV22" s="20" t="s">
        <v>844</v>
      </c>
      <c r="GIW22" s="23">
        <v>8342</v>
      </c>
      <c r="GIX22" s="20" t="s">
        <v>844</v>
      </c>
      <c r="GIY22" s="23">
        <v>8342</v>
      </c>
      <c r="GIZ22" s="20" t="s">
        <v>844</v>
      </c>
      <c r="GJA22" s="23">
        <v>8342</v>
      </c>
      <c r="GJB22" s="20" t="s">
        <v>844</v>
      </c>
      <c r="GJC22" s="23">
        <v>8342</v>
      </c>
      <c r="GJD22" s="20" t="s">
        <v>844</v>
      </c>
      <c r="GJE22" s="23">
        <v>8342</v>
      </c>
      <c r="GJF22" s="20" t="s">
        <v>844</v>
      </c>
      <c r="GJG22" s="23">
        <v>8342</v>
      </c>
      <c r="GJH22" s="20" t="s">
        <v>844</v>
      </c>
      <c r="GJI22" s="23">
        <v>8342</v>
      </c>
      <c r="GJJ22" s="20" t="s">
        <v>844</v>
      </c>
      <c r="GJK22" s="23">
        <v>8342</v>
      </c>
      <c r="GJL22" s="20" t="s">
        <v>844</v>
      </c>
      <c r="GJM22" s="23">
        <v>8342</v>
      </c>
      <c r="GJN22" s="20" t="s">
        <v>844</v>
      </c>
      <c r="GJO22" s="23">
        <v>8342</v>
      </c>
      <c r="GJP22" s="20" t="s">
        <v>844</v>
      </c>
      <c r="GJQ22" s="23">
        <v>8342</v>
      </c>
      <c r="GJR22" s="20" t="s">
        <v>844</v>
      </c>
      <c r="GJS22" s="23">
        <v>8342</v>
      </c>
      <c r="GJT22" s="20" t="s">
        <v>844</v>
      </c>
      <c r="GJU22" s="23">
        <v>8342</v>
      </c>
      <c r="GJV22" s="20" t="s">
        <v>844</v>
      </c>
      <c r="GJW22" s="23">
        <v>8342</v>
      </c>
      <c r="GJX22" s="20" t="s">
        <v>844</v>
      </c>
      <c r="GJY22" s="23">
        <v>8342</v>
      </c>
      <c r="GJZ22" s="20" t="s">
        <v>844</v>
      </c>
      <c r="GKA22" s="23">
        <v>8342</v>
      </c>
      <c r="GKB22" s="20" t="s">
        <v>844</v>
      </c>
      <c r="GKC22" s="23">
        <v>8342</v>
      </c>
      <c r="GKD22" s="20" t="s">
        <v>844</v>
      </c>
      <c r="GKE22" s="23">
        <v>8342</v>
      </c>
      <c r="GKF22" s="20" t="s">
        <v>844</v>
      </c>
      <c r="GKG22" s="23">
        <v>8342</v>
      </c>
      <c r="GKH22" s="20" t="s">
        <v>844</v>
      </c>
      <c r="GKI22" s="23">
        <v>8342</v>
      </c>
      <c r="GKJ22" s="20" t="s">
        <v>844</v>
      </c>
      <c r="GKK22" s="23">
        <v>8342</v>
      </c>
      <c r="GKL22" s="20" t="s">
        <v>844</v>
      </c>
      <c r="GKM22" s="23">
        <v>8342</v>
      </c>
      <c r="GKN22" s="20" t="s">
        <v>844</v>
      </c>
      <c r="GKO22" s="23">
        <v>8342</v>
      </c>
      <c r="GKP22" s="20" t="s">
        <v>844</v>
      </c>
      <c r="GKQ22" s="23">
        <v>8342</v>
      </c>
      <c r="GKR22" s="20" t="s">
        <v>844</v>
      </c>
      <c r="GKS22" s="23">
        <v>8342</v>
      </c>
      <c r="GKT22" s="20" t="s">
        <v>844</v>
      </c>
      <c r="GKU22" s="23">
        <v>8342</v>
      </c>
      <c r="GKV22" s="20" t="s">
        <v>844</v>
      </c>
      <c r="GKW22" s="23">
        <v>8342</v>
      </c>
      <c r="GKX22" s="20" t="s">
        <v>844</v>
      </c>
      <c r="GKY22" s="23">
        <v>8342</v>
      </c>
      <c r="GKZ22" s="20" t="s">
        <v>844</v>
      </c>
      <c r="GLA22" s="23">
        <v>8342</v>
      </c>
      <c r="GLB22" s="20" t="s">
        <v>844</v>
      </c>
      <c r="GLC22" s="23">
        <v>8342</v>
      </c>
      <c r="GLD22" s="20" t="s">
        <v>844</v>
      </c>
      <c r="GLE22" s="23">
        <v>8342</v>
      </c>
      <c r="GLF22" s="20" t="s">
        <v>844</v>
      </c>
      <c r="GLG22" s="23">
        <v>8342</v>
      </c>
      <c r="GLH22" s="20" t="s">
        <v>844</v>
      </c>
      <c r="GLI22" s="23">
        <v>8342</v>
      </c>
      <c r="GLJ22" s="20" t="s">
        <v>844</v>
      </c>
      <c r="GLK22" s="23">
        <v>8342</v>
      </c>
      <c r="GLL22" s="20" t="s">
        <v>844</v>
      </c>
      <c r="GLM22" s="23">
        <v>8342</v>
      </c>
      <c r="GLN22" s="20" t="s">
        <v>844</v>
      </c>
      <c r="GLO22" s="23">
        <v>8342</v>
      </c>
      <c r="GLP22" s="20" t="s">
        <v>844</v>
      </c>
      <c r="GLQ22" s="23">
        <v>8342</v>
      </c>
      <c r="GLR22" s="20" t="s">
        <v>844</v>
      </c>
      <c r="GLS22" s="23">
        <v>8342</v>
      </c>
      <c r="GLT22" s="20" t="s">
        <v>844</v>
      </c>
      <c r="GLU22" s="23">
        <v>8342</v>
      </c>
      <c r="GLV22" s="20" t="s">
        <v>844</v>
      </c>
      <c r="GLW22" s="23">
        <v>8342</v>
      </c>
      <c r="GLX22" s="20" t="s">
        <v>844</v>
      </c>
      <c r="GLY22" s="23">
        <v>8342</v>
      </c>
      <c r="GLZ22" s="20" t="s">
        <v>844</v>
      </c>
      <c r="GMA22" s="23">
        <v>8342</v>
      </c>
      <c r="GMB22" s="20" t="s">
        <v>844</v>
      </c>
      <c r="GMC22" s="23">
        <v>8342</v>
      </c>
      <c r="GMD22" s="20" t="s">
        <v>844</v>
      </c>
      <c r="GME22" s="23">
        <v>8342</v>
      </c>
      <c r="GMF22" s="20" t="s">
        <v>844</v>
      </c>
      <c r="GMG22" s="23">
        <v>8342</v>
      </c>
      <c r="GMH22" s="20" t="s">
        <v>844</v>
      </c>
      <c r="GMI22" s="23">
        <v>8342</v>
      </c>
      <c r="GMJ22" s="20" t="s">
        <v>844</v>
      </c>
      <c r="GMK22" s="23">
        <v>8342</v>
      </c>
      <c r="GML22" s="20" t="s">
        <v>844</v>
      </c>
      <c r="GMM22" s="23">
        <v>8342</v>
      </c>
      <c r="GMN22" s="20" t="s">
        <v>844</v>
      </c>
      <c r="GMO22" s="23">
        <v>8342</v>
      </c>
      <c r="GMP22" s="20" t="s">
        <v>844</v>
      </c>
      <c r="GMQ22" s="23">
        <v>8342</v>
      </c>
      <c r="GMR22" s="20" t="s">
        <v>844</v>
      </c>
      <c r="GMS22" s="23">
        <v>8342</v>
      </c>
      <c r="GMT22" s="20" t="s">
        <v>844</v>
      </c>
      <c r="GMU22" s="23">
        <v>8342</v>
      </c>
      <c r="GMV22" s="20" t="s">
        <v>844</v>
      </c>
      <c r="GMW22" s="23">
        <v>8342</v>
      </c>
      <c r="GMX22" s="20" t="s">
        <v>844</v>
      </c>
      <c r="GMY22" s="23">
        <v>8342</v>
      </c>
      <c r="GMZ22" s="20" t="s">
        <v>844</v>
      </c>
      <c r="GNA22" s="23">
        <v>8342</v>
      </c>
      <c r="GNB22" s="20" t="s">
        <v>844</v>
      </c>
      <c r="GNC22" s="23">
        <v>8342</v>
      </c>
      <c r="GND22" s="20" t="s">
        <v>844</v>
      </c>
      <c r="GNE22" s="23">
        <v>8342</v>
      </c>
      <c r="GNF22" s="20" t="s">
        <v>844</v>
      </c>
      <c r="GNG22" s="23">
        <v>8342</v>
      </c>
      <c r="GNH22" s="20" t="s">
        <v>844</v>
      </c>
      <c r="GNI22" s="23">
        <v>8342</v>
      </c>
      <c r="GNJ22" s="20" t="s">
        <v>844</v>
      </c>
      <c r="GNK22" s="23">
        <v>8342</v>
      </c>
      <c r="GNL22" s="20" t="s">
        <v>844</v>
      </c>
      <c r="GNM22" s="23">
        <v>8342</v>
      </c>
      <c r="GNN22" s="20" t="s">
        <v>844</v>
      </c>
      <c r="GNO22" s="23">
        <v>8342</v>
      </c>
      <c r="GNP22" s="20" t="s">
        <v>844</v>
      </c>
      <c r="GNQ22" s="23">
        <v>8342</v>
      </c>
      <c r="GNR22" s="20" t="s">
        <v>844</v>
      </c>
      <c r="GNS22" s="23">
        <v>8342</v>
      </c>
      <c r="GNT22" s="20" t="s">
        <v>844</v>
      </c>
      <c r="GNU22" s="23">
        <v>8342</v>
      </c>
      <c r="GNV22" s="20" t="s">
        <v>844</v>
      </c>
      <c r="GNW22" s="23">
        <v>8342</v>
      </c>
      <c r="GNX22" s="20" t="s">
        <v>844</v>
      </c>
      <c r="GNY22" s="23">
        <v>8342</v>
      </c>
      <c r="GNZ22" s="20" t="s">
        <v>844</v>
      </c>
      <c r="GOA22" s="23">
        <v>8342</v>
      </c>
      <c r="GOB22" s="20" t="s">
        <v>844</v>
      </c>
      <c r="GOC22" s="23">
        <v>8342</v>
      </c>
      <c r="GOD22" s="20" t="s">
        <v>844</v>
      </c>
      <c r="GOE22" s="23">
        <v>8342</v>
      </c>
      <c r="GOF22" s="20" t="s">
        <v>844</v>
      </c>
      <c r="GOG22" s="23">
        <v>8342</v>
      </c>
      <c r="GOH22" s="20" t="s">
        <v>844</v>
      </c>
      <c r="GOI22" s="23">
        <v>8342</v>
      </c>
      <c r="GOJ22" s="20" t="s">
        <v>844</v>
      </c>
      <c r="GOK22" s="23">
        <v>8342</v>
      </c>
      <c r="GOL22" s="20" t="s">
        <v>844</v>
      </c>
      <c r="GOM22" s="23">
        <v>8342</v>
      </c>
      <c r="GON22" s="20" t="s">
        <v>844</v>
      </c>
      <c r="GOO22" s="23">
        <v>8342</v>
      </c>
      <c r="GOP22" s="20" t="s">
        <v>844</v>
      </c>
      <c r="GOQ22" s="23">
        <v>8342</v>
      </c>
      <c r="GOR22" s="20" t="s">
        <v>844</v>
      </c>
      <c r="GOS22" s="23">
        <v>8342</v>
      </c>
      <c r="GOT22" s="20" t="s">
        <v>844</v>
      </c>
      <c r="GOU22" s="23">
        <v>8342</v>
      </c>
      <c r="GOV22" s="20" t="s">
        <v>844</v>
      </c>
      <c r="GOW22" s="23">
        <v>8342</v>
      </c>
      <c r="GOX22" s="20" t="s">
        <v>844</v>
      </c>
      <c r="GOY22" s="23">
        <v>8342</v>
      </c>
      <c r="GOZ22" s="20" t="s">
        <v>844</v>
      </c>
      <c r="GPA22" s="23">
        <v>8342</v>
      </c>
      <c r="GPB22" s="20" t="s">
        <v>844</v>
      </c>
      <c r="GPC22" s="23">
        <v>8342</v>
      </c>
      <c r="GPD22" s="20" t="s">
        <v>844</v>
      </c>
      <c r="GPE22" s="23">
        <v>8342</v>
      </c>
      <c r="GPF22" s="20" t="s">
        <v>844</v>
      </c>
      <c r="GPG22" s="23">
        <v>8342</v>
      </c>
      <c r="GPH22" s="20" t="s">
        <v>844</v>
      </c>
      <c r="GPI22" s="23">
        <v>8342</v>
      </c>
      <c r="GPJ22" s="20" t="s">
        <v>844</v>
      </c>
      <c r="GPK22" s="23">
        <v>8342</v>
      </c>
      <c r="GPL22" s="20" t="s">
        <v>844</v>
      </c>
      <c r="GPM22" s="23">
        <v>8342</v>
      </c>
      <c r="GPN22" s="20" t="s">
        <v>844</v>
      </c>
      <c r="GPO22" s="23">
        <v>8342</v>
      </c>
      <c r="GPP22" s="20" t="s">
        <v>844</v>
      </c>
      <c r="GPQ22" s="23">
        <v>8342</v>
      </c>
      <c r="GPR22" s="20" t="s">
        <v>844</v>
      </c>
      <c r="GPS22" s="23">
        <v>8342</v>
      </c>
      <c r="GPT22" s="20" t="s">
        <v>844</v>
      </c>
      <c r="GPU22" s="23">
        <v>8342</v>
      </c>
      <c r="GPV22" s="20" t="s">
        <v>844</v>
      </c>
      <c r="GPW22" s="23">
        <v>8342</v>
      </c>
      <c r="GPX22" s="20" t="s">
        <v>844</v>
      </c>
      <c r="GPY22" s="23">
        <v>8342</v>
      </c>
      <c r="GPZ22" s="20" t="s">
        <v>844</v>
      </c>
      <c r="GQA22" s="23">
        <v>8342</v>
      </c>
      <c r="GQB22" s="20" t="s">
        <v>844</v>
      </c>
      <c r="GQC22" s="23">
        <v>8342</v>
      </c>
      <c r="GQD22" s="20" t="s">
        <v>844</v>
      </c>
      <c r="GQE22" s="23">
        <v>8342</v>
      </c>
      <c r="GQF22" s="20" t="s">
        <v>844</v>
      </c>
      <c r="GQG22" s="23">
        <v>8342</v>
      </c>
      <c r="GQH22" s="20" t="s">
        <v>844</v>
      </c>
      <c r="GQI22" s="23">
        <v>8342</v>
      </c>
      <c r="GQJ22" s="20" t="s">
        <v>844</v>
      </c>
      <c r="GQK22" s="23">
        <v>8342</v>
      </c>
      <c r="GQL22" s="20" t="s">
        <v>844</v>
      </c>
      <c r="GQM22" s="23">
        <v>8342</v>
      </c>
      <c r="GQN22" s="20" t="s">
        <v>844</v>
      </c>
      <c r="GQO22" s="23">
        <v>8342</v>
      </c>
      <c r="GQP22" s="20" t="s">
        <v>844</v>
      </c>
      <c r="GQQ22" s="23">
        <v>8342</v>
      </c>
      <c r="GQR22" s="20" t="s">
        <v>844</v>
      </c>
      <c r="GQS22" s="23">
        <v>8342</v>
      </c>
      <c r="GQT22" s="20" t="s">
        <v>844</v>
      </c>
      <c r="GQU22" s="23">
        <v>8342</v>
      </c>
      <c r="GQV22" s="20" t="s">
        <v>844</v>
      </c>
      <c r="GQW22" s="23">
        <v>8342</v>
      </c>
      <c r="GQX22" s="20" t="s">
        <v>844</v>
      </c>
      <c r="GQY22" s="23">
        <v>8342</v>
      </c>
      <c r="GQZ22" s="20" t="s">
        <v>844</v>
      </c>
      <c r="GRA22" s="23">
        <v>8342</v>
      </c>
      <c r="GRB22" s="20" t="s">
        <v>844</v>
      </c>
      <c r="GRC22" s="23">
        <v>8342</v>
      </c>
      <c r="GRD22" s="20" t="s">
        <v>844</v>
      </c>
      <c r="GRE22" s="23">
        <v>8342</v>
      </c>
      <c r="GRF22" s="20" t="s">
        <v>844</v>
      </c>
      <c r="GRG22" s="23">
        <v>8342</v>
      </c>
      <c r="GRH22" s="20" t="s">
        <v>844</v>
      </c>
      <c r="GRI22" s="23">
        <v>8342</v>
      </c>
      <c r="GRJ22" s="20" t="s">
        <v>844</v>
      </c>
      <c r="GRK22" s="23">
        <v>8342</v>
      </c>
      <c r="GRL22" s="20" t="s">
        <v>844</v>
      </c>
      <c r="GRM22" s="23">
        <v>8342</v>
      </c>
      <c r="GRN22" s="20" t="s">
        <v>844</v>
      </c>
      <c r="GRO22" s="23">
        <v>8342</v>
      </c>
      <c r="GRP22" s="20" t="s">
        <v>844</v>
      </c>
      <c r="GRQ22" s="23">
        <v>8342</v>
      </c>
      <c r="GRR22" s="20" t="s">
        <v>844</v>
      </c>
      <c r="GRS22" s="23">
        <v>8342</v>
      </c>
      <c r="GRT22" s="20" t="s">
        <v>844</v>
      </c>
      <c r="GRU22" s="23">
        <v>8342</v>
      </c>
      <c r="GRV22" s="20" t="s">
        <v>844</v>
      </c>
      <c r="GRW22" s="23">
        <v>8342</v>
      </c>
      <c r="GRX22" s="20" t="s">
        <v>844</v>
      </c>
      <c r="GRY22" s="23">
        <v>8342</v>
      </c>
      <c r="GRZ22" s="20" t="s">
        <v>844</v>
      </c>
      <c r="GSA22" s="23">
        <v>8342</v>
      </c>
      <c r="GSB22" s="20" t="s">
        <v>844</v>
      </c>
      <c r="GSC22" s="23">
        <v>8342</v>
      </c>
      <c r="GSD22" s="20" t="s">
        <v>844</v>
      </c>
      <c r="GSE22" s="23">
        <v>8342</v>
      </c>
      <c r="GSF22" s="20" t="s">
        <v>844</v>
      </c>
      <c r="GSG22" s="23">
        <v>8342</v>
      </c>
      <c r="GSH22" s="20" t="s">
        <v>844</v>
      </c>
      <c r="GSI22" s="23">
        <v>8342</v>
      </c>
      <c r="GSJ22" s="20" t="s">
        <v>844</v>
      </c>
      <c r="GSK22" s="23">
        <v>8342</v>
      </c>
      <c r="GSL22" s="20" t="s">
        <v>844</v>
      </c>
      <c r="GSM22" s="23">
        <v>8342</v>
      </c>
      <c r="GSN22" s="20" t="s">
        <v>844</v>
      </c>
      <c r="GSO22" s="23">
        <v>8342</v>
      </c>
      <c r="GSP22" s="20" t="s">
        <v>844</v>
      </c>
      <c r="GSQ22" s="23">
        <v>8342</v>
      </c>
      <c r="GSR22" s="20" t="s">
        <v>844</v>
      </c>
      <c r="GSS22" s="23">
        <v>8342</v>
      </c>
      <c r="GST22" s="20" t="s">
        <v>844</v>
      </c>
      <c r="GSU22" s="23">
        <v>8342</v>
      </c>
      <c r="GSV22" s="20" t="s">
        <v>844</v>
      </c>
      <c r="GSW22" s="23">
        <v>8342</v>
      </c>
      <c r="GSX22" s="20" t="s">
        <v>844</v>
      </c>
      <c r="GSY22" s="23">
        <v>8342</v>
      </c>
      <c r="GSZ22" s="20" t="s">
        <v>844</v>
      </c>
      <c r="GTA22" s="23">
        <v>8342</v>
      </c>
      <c r="GTB22" s="20" t="s">
        <v>844</v>
      </c>
      <c r="GTC22" s="23">
        <v>8342</v>
      </c>
      <c r="GTD22" s="20" t="s">
        <v>844</v>
      </c>
      <c r="GTE22" s="23">
        <v>8342</v>
      </c>
      <c r="GTF22" s="20" t="s">
        <v>844</v>
      </c>
      <c r="GTG22" s="23">
        <v>8342</v>
      </c>
      <c r="GTH22" s="20" t="s">
        <v>844</v>
      </c>
      <c r="GTI22" s="23">
        <v>8342</v>
      </c>
      <c r="GTJ22" s="20" t="s">
        <v>844</v>
      </c>
      <c r="GTK22" s="23">
        <v>8342</v>
      </c>
      <c r="GTL22" s="20" t="s">
        <v>844</v>
      </c>
      <c r="GTM22" s="23">
        <v>8342</v>
      </c>
      <c r="GTN22" s="20" t="s">
        <v>844</v>
      </c>
      <c r="GTO22" s="23">
        <v>8342</v>
      </c>
      <c r="GTP22" s="20" t="s">
        <v>844</v>
      </c>
      <c r="GTQ22" s="23">
        <v>8342</v>
      </c>
      <c r="GTR22" s="20" t="s">
        <v>844</v>
      </c>
      <c r="GTS22" s="23">
        <v>8342</v>
      </c>
      <c r="GTT22" s="20" t="s">
        <v>844</v>
      </c>
      <c r="GTU22" s="23">
        <v>8342</v>
      </c>
      <c r="GTV22" s="20" t="s">
        <v>844</v>
      </c>
      <c r="GTW22" s="23">
        <v>8342</v>
      </c>
      <c r="GTX22" s="20" t="s">
        <v>844</v>
      </c>
      <c r="GTY22" s="23">
        <v>8342</v>
      </c>
      <c r="GTZ22" s="20" t="s">
        <v>844</v>
      </c>
      <c r="GUA22" s="23">
        <v>8342</v>
      </c>
      <c r="GUB22" s="20" t="s">
        <v>844</v>
      </c>
      <c r="GUC22" s="23">
        <v>8342</v>
      </c>
      <c r="GUD22" s="20" t="s">
        <v>844</v>
      </c>
      <c r="GUE22" s="23">
        <v>8342</v>
      </c>
      <c r="GUF22" s="20" t="s">
        <v>844</v>
      </c>
      <c r="GUG22" s="23">
        <v>8342</v>
      </c>
      <c r="GUH22" s="20" t="s">
        <v>844</v>
      </c>
      <c r="GUI22" s="23">
        <v>8342</v>
      </c>
      <c r="GUJ22" s="20" t="s">
        <v>844</v>
      </c>
      <c r="GUK22" s="23">
        <v>8342</v>
      </c>
      <c r="GUL22" s="20" t="s">
        <v>844</v>
      </c>
      <c r="GUM22" s="23">
        <v>8342</v>
      </c>
      <c r="GUN22" s="20" t="s">
        <v>844</v>
      </c>
      <c r="GUO22" s="23">
        <v>8342</v>
      </c>
      <c r="GUP22" s="20" t="s">
        <v>844</v>
      </c>
      <c r="GUQ22" s="23">
        <v>8342</v>
      </c>
      <c r="GUR22" s="20" t="s">
        <v>844</v>
      </c>
      <c r="GUS22" s="23">
        <v>8342</v>
      </c>
      <c r="GUT22" s="20" t="s">
        <v>844</v>
      </c>
      <c r="GUU22" s="23">
        <v>8342</v>
      </c>
      <c r="GUV22" s="20" t="s">
        <v>844</v>
      </c>
      <c r="GUW22" s="23">
        <v>8342</v>
      </c>
      <c r="GUX22" s="20" t="s">
        <v>844</v>
      </c>
      <c r="GUY22" s="23">
        <v>8342</v>
      </c>
      <c r="GUZ22" s="20" t="s">
        <v>844</v>
      </c>
      <c r="GVA22" s="23">
        <v>8342</v>
      </c>
      <c r="GVB22" s="20" t="s">
        <v>844</v>
      </c>
      <c r="GVC22" s="23">
        <v>8342</v>
      </c>
      <c r="GVD22" s="20" t="s">
        <v>844</v>
      </c>
      <c r="GVE22" s="23">
        <v>8342</v>
      </c>
      <c r="GVF22" s="20" t="s">
        <v>844</v>
      </c>
      <c r="GVG22" s="23">
        <v>8342</v>
      </c>
      <c r="GVH22" s="20" t="s">
        <v>844</v>
      </c>
      <c r="GVI22" s="23">
        <v>8342</v>
      </c>
      <c r="GVJ22" s="20" t="s">
        <v>844</v>
      </c>
      <c r="GVK22" s="23">
        <v>8342</v>
      </c>
      <c r="GVL22" s="20" t="s">
        <v>844</v>
      </c>
      <c r="GVM22" s="23">
        <v>8342</v>
      </c>
      <c r="GVN22" s="20" t="s">
        <v>844</v>
      </c>
      <c r="GVO22" s="23">
        <v>8342</v>
      </c>
      <c r="GVP22" s="20" t="s">
        <v>844</v>
      </c>
      <c r="GVQ22" s="23">
        <v>8342</v>
      </c>
      <c r="GVR22" s="20" t="s">
        <v>844</v>
      </c>
      <c r="GVS22" s="23">
        <v>8342</v>
      </c>
      <c r="GVT22" s="20" t="s">
        <v>844</v>
      </c>
      <c r="GVU22" s="23">
        <v>8342</v>
      </c>
      <c r="GVV22" s="20" t="s">
        <v>844</v>
      </c>
      <c r="GVW22" s="23">
        <v>8342</v>
      </c>
      <c r="GVX22" s="20" t="s">
        <v>844</v>
      </c>
      <c r="GVY22" s="23">
        <v>8342</v>
      </c>
      <c r="GVZ22" s="20" t="s">
        <v>844</v>
      </c>
      <c r="GWA22" s="23">
        <v>8342</v>
      </c>
      <c r="GWB22" s="20" t="s">
        <v>844</v>
      </c>
      <c r="GWC22" s="23">
        <v>8342</v>
      </c>
      <c r="GWD22" s="20" t="s">
        <v>844</v>
      </c>
      <c r="GWE22" s="23">
        <v>8342</v>
      </c>
      <c r="GWF22" s="20" t="s">
        <v>844</v>
      </c>
      <c r="GWG22" s="23">
        <v>8342</v>
      </c>
      <c r="GWH22" s="20" t="s">
        <v>844</v>
      </c>
      <c r="GWI22" s="23">
        <v>8342</v>
      </c>
      <c r="GWJ22" s="20" t="s">
        <v>844</v>
      </c>
      <c r="GWK22" s="23">
        <v>8342</v>
      </c>
      <c r="GWL22" s="20" t="s">
        <v>844</v>
      </c>
      <c r="GWM22" s="23">
        <v>8342</v>
      </c>
      <c r="GWN22" s="20" t="s">
        <v>844</v>
      </c>
      <c r="GWO22" s="23">
        <v>8342</v>
      </c>
      <c r="GWP22" s="20" t="s">
        <v>844</v>
      </c>
      <c r="GWQ22" s="23">
        <v>8342</v>
      </c>
      <c r="GWR22" s="20" t="s">
        <v>844</v>
      </c>
      <c r="GWS22" s="23">
        <v>8342</v>
      </c>
      <c r="GWT22" s="20" t="s">
        <v>844</v>
      </c>
      <c r="GWU22" s="23">
        <v>8342</v>
      </c>
      <c r="GWV22" s="20" t="s">
        <v>844</v>
      </c>
      <c r="GWW22" s="23">
        <v>8342</v>
      </c>
      <c r="GWX22" s="20" t="s">
        <v>844</v>
      </c>
      <c r="GWY22" s="23">
        <v>8342</v>
      </c>
      <c r="GWZ22" s="20" t="s">
        <v>844</v>
      </c>
      <c r="GXA22" s="23">
        <v>8342</v>
      </c>
      <c r="GXB22" s="20" t="s">
        <v>844</v>
      </c>
      <c r="GXC22" s="23">
        <v>8342</v>
      </c>
      <c r="GXD22" s="20" t="s">
        <v>844</v>
      </c>
      <c r="GXE22" s="23">
        <v>8342</v>
      </c>
      <c r="GXF22" s="20" t="s">
        <v>844</v>
      </c>
      <c r="GXG22" s="23">
        <v>8342</v>
      </c>
      <c r="GXH22" s="20" t="s">
        <v>844</v>
      </c>
      <c r="GXI22" s="23">
        <v>8342</v>
      </c>
      <c r="GXJ22" s="20" t="s">
        <v>844</v>
      </c>
      <c r="GXK22" s="23">
        <v>8342</v>
      </c>
      <c r="GXL22" s="20" t="s">
        <v>844</v>
      </c>
      <c r="GXM22" s="23">
        <v>8342</v>
      </c>
      <c r="GXN22" s="20" t="s">
        <v>844</v>
      </c>
      <c r="GXO22" s="23">
        <v>8342</v>
      </c>
      <c r="GXP22" s="20" t="s">
        <v>844</v>
      </c>
      <c r="GXQ22" s="23">
        <v>8342</v>
      </c>
      <c r="GXR22" s="20" t="s">
        <v>844</v>
      </c>
      <c r="GXS22" s="23">
        <v>8342</v>
      </c>
      <c r="GXT22" s="20" t="s">
        <v>844</v>
      </c>
      <c r="GXU22" s="23">
        <v>8342</v>
      </c>
      <c r="GXV22" s="20" t="s">
        <v>844</v>
      </c>
      <c r="GXW22" s="23">
        <v>8342</v>
      </c>
      <c r="GXX22" s="20" t="s">
        <v>844</v>
      </c>
      <c r="GXY22" s="23">
        <v>8342</v>
      </c>
      <c r="GXZ22" s="20" t="s">
        <v>844</v>
      </c>
      <c r="GYA22" s="23">
        <v>8342</v>
      </c>
      <c r="GYB22" s="20" t="s">
        <v>844</v>
      </c>
      <c r="GYC22" s="23">
        <v>8342</v>
      </c>
      <c r="GYD22" s="20" t="s">
        <v>844</v>
      </c>
      <c r="GYE22" s="23">
        <v>8342</v>
      </c>
      <c r="GYF22" s="20" t="s">
        <v>844</v>
      </c>
      <c r="GYG22" s="23">
        <v>8342</v>
      </c>
      <c r="GYH22" s="20" t="s">
        <v>844</v>
      </c>
      <c r="GYI22" s="23">
        <v>8342</v>
      </c>
      <c r="GYJ22" s="20" t="s">
        <v>844</v>
      </c>
      <c r="GYK22" s="23">
        <v>8342</v>
      </c>
      <c r="GYL22" s="20" t="s">
        <v>844</v>
      </c>
      <c r="GYM22" s="23">
        <v>8342</v>
      </c>
      <c r="GYN22" s="20" t="s">
        <v>844</v>
      </c>
      <c r="GYO22" s="23">
        <v>8342</v>
      </c>
      <c r="GYP22" s="20" t="s">
        <v>844</v>
      </c>
      <c r="GYQ22" s="23">
        <v>8342</v>
      </c>
      <c r="GYR22" s="20" t="s">
        <v>844</v>
      </c>
      <c r="GYS22" s="23">
        <v>8342</v>
      </c>
      <c r="GYT22" s="20" t="s">
        <v>844</v>
      </c>
      <c r="GYU22" s="23">
        <v>8342</v>
      </c>
      <c r="GYV22" s="20" t="s">
        <v>844</v>
      </c>
      <c r="GYW22" s="23">
        <v>8342</v>
      </c>
      <c r="GYX22" s="20" t="s">
        <v>844</v>
      </c>
      <c r="GYY22" s="23">
        <v>8342</v>
      </c>
      <c r="GYZ22" s="20" t="s">
        <v>844</v>
      </c>
      <c r="GZA22" s="23">
        <v>8342</v>
      </c>
      <c r="GZB22" s="20" t="s">
        <v>844</v>
      </c>
      <c r="GZC22" s="23">
        <v>8342</v>
      </c>
      <c r="GZD22" s="20" t="s">
        <v>844</v>
      </c>
      <c r="GZE22" s="23">
        <v>8342</v>
      </c>
      <c r="GZF22" s="20" t="s">
        <v>844</v>
      </c>
      <c r="GZG22" s="23">
        <v>8342</v>
      </c>
      <c r="GZH22" s="20" t="s">
        <v>844</v>
      </c>
      <c r="GZI22" s="23">
        <v>8342</v>
      </c>
      <c r="GZJ22" s="20" t="s">
        <v>844</v>
      </c>
      <c r="GZK22" s="23">
        <v>8342</v>
      </c>
      <c r="GZL22" s="20" t="s">
        <v>844</v>
      </c>
      <c r="GZM22" s="23">
        <v>8342</v>
      </c>
      <c r="GZN22" s="20" t="s">
        <v>844</v>
      </c>
      <c r="GZO22" s="23">
        <v>8342</v>
      </c>
      <c r="GZP22" s="20" t="s">
        <v>844</v>
      </c>
      <c r="GZQ22" s="23">
        <v>8342</v>
      </c>
      <c r="GZR22" s="20" t="s">
        <v>844</v>
      </c>
      <c r="GZS22" s="23">
        <v>8342</v>
      </c>
      <c r="GZT22" s="20" t="s">
        <v>844</v>
      </c>
      <c r="GZU22" s="23">
        <v>8342</v>
      </c>
      <c r="GZV22" s="20" t="s">
        <v>844</v>
      </c>
      <c r="GZW22" s="23">
        <v>8342</v>
      </c>
      <c r="GZX22" s="20" t="s">
        <v>844</v>
      </c>
      <c r="GZY22" s="23">
        <v>8342</v>
      </c>
      <c r="GZZ22" s="20" t="s">
        <v>844</v>
      </c>
      <c r="HAA22" s="23">
        <v>8342</v>
      </c>
      <c r="HAB22" s="20" t="s">
        <v>844</v>
      </c>
      <c r="HAC22" s="23">
        <v>8342</v>
      </c>
      <c r="HAD22" s="20" t="s">
        <v>844</v>
      </c>
      <c r="HAE22" s="23">
        <v>8342</v>
      </c>
      <c r="HAF22" s="20" t="s">
        <v>844</v>
      </c>
      <c r="HAG22" s="23">
        <v>8342</v>
      </c>
      <c r="HAH22" s="20" t="s">
        <v>844</v>
      </c>
      <c r="HAI22" s="23">
        <v>8342</v>
      </c>
      <c r="HAJ22" s="20" t="s">
        <v>844</v>
      </c>
      <c r="HAK22" s="23">
        <v>8342</v>
      </c>
      <c r="HAL22" s="20" t="s">
        <v>844</v>
      </c>
      <c r="HAM22" s="23">
        <v>8342</v>
      </c>
      <c r="HAN22" s="20" t="s">
        <v>844</v>
      </c>
      <c r="HAO22" s="23">
        <v>8342</v>
      </c>
      <c r="HAP22" s="20" t="s">
        <v>844</v>
      </c>
      <c r="HAQ22" s="23">
        <v>8342</v>
      </c>
      <c r="HAR22" s="20" t="s">
        <v>844</v>
      </c>
      <c r="HAS22" s="23">
        <v>8342</v>
      </c>
      <c r="HAT22" s="20" t="s">
        <v>844</v>
      </c>
      <c r="HAU22" s="23">
        <v>8342</v>
      </c>
      <c r="HAV22" s="20" t="s">
        <v>844</v>
      </c>
      <c r="HAW22" s="23">
        <v>8342</v>
      </c>
      <c r="HAX22" s="20" t="s">
        <v>844</v>
      </c>
      <c r="HAY22" s="23">
        <v>8342</v>
      </c>
      <c r="HAZ22" s="20" t="s">
        <v>844</v>
      </c>
      <c r="HBA22" s="23">
        <v>8342</v>
      </c>
      <c r="HBB22" s="20" t="s">
        <v>844</v>
      </c>
      <c r="HBC22" s="23">
        <v>8342</v>
      </c>
      <c r="HBD22" s="20" t="s">
        <v>844</v>
      </c>
      <c r="HBE22" s="23">
        <v>8342</v>
      </c>
      <c r="HBF22" s="20" t="s">
        <v>844</v>
      </c>
      <c r="HBG22" s="23">
        <v>8342</v>
      </c>
      <c r="HBH22" s="20" t="s">
        <v>844</v>
      </c>
      <c r="HBI22" s="23">
        <v>8342</v>
      </c>
      <c r="HBJ22" s="20" t="s">
        <v>844</v>
      </c>
      <c r="HBK22" s="23">
        <v>8342</v>
      </c>
      <c r="HBL22" s="20" t="s">
        <v>844</v>
      </c>
      <c r="HBM22" s="23">
        <v>8342</v>
      </c>
      <c r="HBN22" s="20" t="s">
        <v>844</v>
      </c>
      <c r="HBO22" s="23">
        <v>8342</v>
      </c>
      <c r="HBP22" s="20" t="s">
        <v>844</v>
      </c>
      <c r="HBQ22" s="23">
        <v>8342</v>
      </c>
      <c r="HBR22" s="20" t="s">
        <v>844</v>
      </c>
      <c r="HBS22" s="23">
        <v>8342</v>
      </c>
      <c r="HBT22" s="20" t="s">
        <v>844</v>
      </c>
      <c r="HBU22" s="23">
        <v>8342</v>
      </c>
      <c r="HBV22" s="20" t="s">
        <v>844</v>
      </c>
      <c r="HBW22" s="23">
        <v>8342</v>
      </c>
      <c r="HBX22" s="20" t="s">
        <v>844</v>
      </c>
      <c r="HBY22" s="23">
        <v>8342</v>
      </c>
      <c r="HBZ22" s="20" t="s">
        <v>844</v>
      </c>
      <c r="HCA22" s="23">
        <v>8342</v>
      </c>
      <c r="HCB22" s="20" t="s">
        <v>844</v>
      </c>
      <c r="HCC22" s="23">
        <v>8342</v>
      </c>
      <c r="HCD22" s="20" t="s">
        <v>844</v>
      </c>
      <c r="HCE22" s="23">
        <v>8342</v>
      </c>
      <c r="HCF22" s="20" t="s">
        <v>844</v>
      </c>
      <c r="HCG22" s="23">
        <v>8342</v>
      </c>
      <c r="HCH22" s="20" t="s">
        <v>844</v>
      </c>
      <c r="HCI22" s="23">
        <v>8342</v>
      </c>
      <c r="HCJ22" s="20" t="s">
        <v>844</v>
      </c>
      <c r="HCK22" s="23">
        <v>8342</v>
      </c>
      <c r="HCL22" s="20" t="s">
        <v>844</v>
      </c>
      <c r="HCM22" s="23">
        <v>8342</v>
      </c>
      <c r="HCN22" s="20" t="s">
        <v>844</v>
      </c>
      <c r="HCO22" s="23">
        <v>8342</v>
      </c>
      <c r="HCP22" s="20" t="s">
        <v>844</v>
      </c>
      <c r="HCQ22" s="23">
        <v>8342</v>
      </c>
      <c r="HCR22" s="20" t="s">
        <v>844</v>
      </c>
      <c r="HCS22" s="23">
        <v>8342</v>
      </c>
      <c r="HCT22" s="20" t="s">
        <v>844</v>
      </c>
      <c r="HCU22" s="23">
        <v>8342</v>
      </c>
      <c r="HCV22" s="20" t="s">
        <v>844</v>
      </c>
      <c r="HCW22" s="23">
        <v>8342</v>
      </c>
      <c r="HCX22" s="20" t="s">
        <v>844</v>
      </c>
      <c r="HCY22" s="23">
        <v>8342</v>
      </c>
      <c r="HCZ22" s="20" t="s">
        <v>844</v>
      </c>
      <c r="HDA22" s="23">
        <v>8342</v>
      </c>
      <c r="HDB22" s="20" t="s">
        <v>844</v>
      </c>
      <c r="HDC22" s="23">
        <v>8342</v>
      </c>
      <c r="HDD22" s="20" t="s">
        <v>844</v>
      </c>
      <c r="HDE22" s="23">
        <v>8342</v>
      </c>
      <c r="HDF22" s="20" t="s">
        <v>844</v>
      </c>
      <c r="HDG22" s="23">
        <v>8342</v>
      </c>
      <c r="HDH22" s="20" t="s">
        <v>844</v>
      </c>
      <c r="HDI22" s="23">
        <v>8342</v>
      </c>
      <c r="HDJ22" s="20" t="s">
        <v>844</v>
      </c>
      <c r="HDK22" s="23">
        <v>8342</v>
      </c>
      <c r="HDL22" s="20" t="s">
        <v>844</v>
      </c>
      <c r="HDM22" s="23">
        <v>8342</v>
      </c>
      <c r="HDN22" s="20" t="s">
        <v>844</v>
      </c>
      <c r="HDO22" s="23">
        <v>8342</v>
      </c>
      <c r="HDP22" s="20" t="s">
        <v>844</v>
      </c>
      <c r="HDQ22" s="23">
        <v>8342</v>
      </c>
      <c r="HDR22" s="20" t="s">
        <v>844</v>
      </c>
      <c r="HDS22" s="23">
        <v>8342</v>
      </c>
      <c r="HDT22" s="20" t="s">
        <v>844</v>
      </c>
      <c r="HDU22" s="23">
        <v>8342</v>
      </c>
      <c r="HDV22" s="20" t="s">
        <v>844</v>
      </c>
      <c r="HDW22" s="23">
        <v>8342</v>
      </c>
      <c r="HDX22" s="20" t="s">
        <v>844</v>
      </c>
      <c r="HDY22" s="23">
        <v>8342</v>
      </c>
      <c r="HDZ22" s="20" t="s">
        <v>844</v>
      </c>
      <c r="HEA22" s="23">
        <v>8342</v>
      </c>
      <c r="HEB22" s="20" t="s">
        <v>844</v>
      </c>
      <c r="HEC22" s="23">
        <v>8342</v>
      </c>
      <c r="HED22" s="20" t="s">
        <v>844</v>
      </c>
      <c r="HEE22" s="23">
        <v>8342</v>
      </c>
      <c r="HEF22" s="20" t="s">
        <v>844</v>
      </c>
      <c r="HEG22" s="23">
        <v>8342</v>
      </c>
      <c r="HEH22" s="20" t="s">
        <v>844</v>
      </c>
      <c r="HEI22" s="23">
        <v>8342</v>
      </c>
      <c r="HEJ22" s="20" t="s">
        <v>844</v>
      </c>
      <c r="HEK22" s="23">
        <v>8342</v>
      </c>
      <c r="HEL22" s="20" t="s">
        <v>844</v>
      </c>
      <c r="HEM22" s="23">
        <v>8342</v>
      </c>
      <c r="HEN22" s="20" t="s">
        <v>844</v>
      </c>
      <c r="HEO22" s="23">
        <v>8342</v>
      </c>
      <c r="HEP22" s="20" t="s">
        <v>844</v>
      </c>
      <c r="HEQ22" s="23">
        <v>8342</v>
      </c>
      <c r="HER22" s="20" t="s">
        <v>844</v>
      </c>
      <c r="HES22" s="23">
        <v>8342</v>
      </c>
      <c r="HET22" s="20" t="s">
        <v>844</v>
      </c>
      <c r="HEU22" s="23">
        <v>8342</v>
      </c>
      <c r="HEV22" s="20" t="s">
        <v>844</v>
      </c>
      <c r="HEW22" s="23">
        <v>8342</v>
      </c>
      <c r="HEX22" s="20" t="s">
        <v>844</v>
      </c>
      <c r="HEY22" s="23">
        <v>8342</v>
      </c>
      <c r="HEZ22" s="20" t="s">
        <v>844</v>
      </c>
      <c r="HFA22" s="23">
        <v>8342</v>
      </c>
      <c r="HFB22" s="20" t="s">
        <v>844</v>
      </c>
      <c r="HFC22" s="23">
        <v>8342</v>
      </c>
      <c r="HFD22" s="20" t="s">
        <v>844</v>
      </c>
      <c r="HFE22" s="23">
        <v>8342</v>
      </c>
      <c r="HFF22" s="20" t="s">
        <v>844</v>
      </c>
      <c r="HFG22" s="23">
        <v>8342</v>
      </c>
      <c r="HFH22" s="20" t="s">
        <v>844</v>
      </c>
      <c r="HFI22" s="23">
        <v>8342</v>
      </c>
      <c r="HFJ22" s="20" t="s">
        <v>844</v>
      </c>
      <c r="HFK22" s="23">
        <v>8342</v>
      </c>
      <c r="HFL22" s="20" t="s">
        <v>844</v>
      </c>
      <c r="HFM22" s="23">
        <v>8342</v>
      </c>
      <c r="HFN22" s="20" t="s">
        <v>844</v>
      </c>
      <c r="HFO22" s="23">
        <v>8342</v>
      </c>
      <c r="HFP22" s="20" t="s">
        <v>844</v>
      </c>
      <c r="HFQ22" s="23">
        <v>8342</v>
      </c>
      <c r="HFR22" s="20" t="s">
        <v>844</v>
      </c>
      <c r="HFS22" s="23">
        <v>8342</v>
      </c>
      <c r="HFT22" s="20" t="s">
        <v>844</v>
      </c>
      <c r="HFU22" s="23">
        <v>8342</v>
      </c>
      <c r="HFV22" s="20" t="s">
        <v>844</v>
      </c>
      <c r="HFW22" s="23">
        <v>8342</v>
      </c>
      <c r="HFX22" s="20" t="s">
        <v>844</v>
      </c>
      <c r="HFY22" s="23">
        <v>8342</v>
      </c>
      <c r="HFZ22" s="20" t="s">
        <v>844</v>
      </c>
      <c r="HGA22" s="23">
        <v>8342</v>
      </c>
      <c r="HGB22" s="20" t="s">
        <v>844</v>
      </c>
      <c r="HGC22" s="23">
        <v>8342</v>
      </c>
      <c r="HGD22" s="20" t="s">
        <v>844</v>
      </c>
      <c r="HGE22" s="23">
        <v>8342</v>
      </c>
      <c r="HGF22" s="20" t="s">
        <v>844</v>
      </c>
      <c r="HGG22" s="23">
        <v>8342</v>
      </c>
      <c r="HGH22" s="20" t="s">
        <v>844</v>
      </c>
      <c r="HGI22" s="23">
        <v>8342</v>
      </c>
      <c r="HGJ22" s="20" t="s">
        <v>844</v>
      </c>
      <c r="HGK22" s="23">
        <v>8342</v>
      </c>
      <c r="HGL22" s="20" t="s">
        <v>844</v>
      </c>
      <c r="HGM22" s="23">
        <v>8342</v>
      </c>
      <c r="HGN22" s="20" t="s">
        <v>844</v>
      </c>
      <c r="HGO22" s="23">
        <v>8342</v>
      </c>
      <c r="HGP22" s="20" t="s">
        <v>844</v>
      </c>
      <c r="HGQ22" s="23">
        <v>8342</v>
      </c>
      <c r="HGR22" s="20" t="s">
        <v>844</v>
      </c>
      <c r="HGS22" s="23">
        <v>8342</v>
      </c>
      <c r="HGT22" s="20" t="s">
        <v>844</v>
      </c>
      <c r="HGU22" s="23">
        <v>8342</v>
      </c>
      <c r="HGV22" s="20" t="s">
        <v>844</v>
      </c>
      <c r="HGW22" s="23">
        <v>8342</v>
      </c>
      <c r="HGX22" s="20" t="s">
        <v>844</v>
      </c>
      <c r="HGY22" s="23">
        <v>8342</v>
      </c>
      <c r="HGZ22" s="20" t="s">
        <v>844</v>
      </c>
      <c r="HHA22" s="23">
        <v>8342</v>
      </c>
      <c r="HHB22" s="20" t="s">
        <v>844</v>
      </c>
      <c r="HHC22" s="23">
        <v>8342</v>
      </c>
      <c r="HHD22" s="20" t="s">
        <v>844</v>
      </c>
      <c r="HHE22" s="23">
        <v>8342</v>
      </c>
      <c r="HHF22" s="20" t="s">
        <v>844</v>
      </c>
      <c r="HHG22" s="23">
        <v>8342</v>
      </c>
      <c r="HHH22" s="20" t="s">
        <v>844</v>
      </c>
      <c r="HHI22" s="23">
        <v>8342</v>
      </c>
      <c r="HHJ22" s="20" t="s">
        <v>844</v>
      </c>
      <c r="HHK22" s="23">
        <v>8342</v>
      </c>
      <c r="HHL22" s="20" t="s">
        <v>844</v>
      </c>
      <c r="HHM22" s="23">
        <v>8342</v>
      </c>
      <c r="HHN22" s="20" t="s">
        <v>844</v>
      </c>
      <c r="HHO22" s="23">
        <v>8342</v>
      </c>
      <c r="HHP22" s="20" t="s">
        <v>844</v>
      </c>
      <c r="HHQ22" s="23">
        <v>8342</v>
      </c>
      <c r="HHR22" s="20" t="s">
        <v>844</v>
      </c>
      <c r="HHS22" s="23">
        <v>8342</v>
      </c>
      <c r="HHT22" s="20" t="s">
        <v>844</v>
      </c>
      <c r="HHU22" s="23">
        <v>8342</v>
      </c>
      <c r="HHV22" s="20" t="s">
        <v>844</v>
      </c>
      <c r="HHW22" s="23">
        <v>8342</v>
      </c>
      <c r="HHX22" s="20" t="s">
        <v>844</v>
      </c>
      <c r="HHY22" s="23">
        <v>8342</v>
      </c>
      <c r="HHZ22" s="20" t="s">
        <v>844</v>
      </c>
      <c r="HIA22" s="23">
        <v>8342</v>
      </c>
      <c r="HIB22" s="20" t="s">
        <v>844</v>
      </c>
      <c r="HIC22" s="23">
        <v>8342</v>
      </c>
      <c r="HID22" s="20" t="s">
        <v>844</v>
      </c>
      <c r="HIE22" s="23">
        <v>8342</v>
      </c>
      <c r="HIF22" s="20" t="s">
        <v>844</v>
      </c>
      <c r="HIG22" s="23">
        <v>8342</v>
      </c>
      <c r="HIH22" s="20" t="s">
        <v>844</v>
      </c>
      <c r="HII22" s="23">
        <v>8342</v>
      </c>
      <c r="HIJ22" s="20" t="s">
        <v>844</v>
      </c>
      <c r="HIK22" s="23">
        <v>8342</v>
      </c>
      <c r="HIL22" s="20" t="s">
        <v>844</v>
      </c>
      <c r="HIM22" s="23">
        <v>8342</v>
      </c>
      <c r="HIN22" s="20" t="s">
        <v>844</v>
      </c>
      <c r="HIO22" s="23">
        <v>8342</v>
      </c>
      <c r="HIP22" s="20" t="s">
        <v>844</v>
      </c>
      <c r="HIQ22" s="23">
        <v>8342</v>
      </c>
      <c r="HIR22" s="20" t="s">
        <v>844</v>
      </c>
      <c r="HIS22" s="23">
        <v>8342</v>
      </c>
      <c r="HIT22" s="20" t="s">
        <v>844</v>
      </c>
      <c r="HIU22" s="23">
        <v>8342</v>
      </c>
      <c r="HIV22" s="20" t="s">
        <v>844</v>
      </c>
      <c r="HIW22" s="23">
        <v>8342</v>
      </c>
      <c r="HIX22" s="20" t="s">
        <v>844</v>
      </c>
      <c r="HIY22" s="23">
        <v>8342</v>
      </c>
      <c r="HIZ22" s="20" t="s">
        <v>844</v>
      </c>
      <c r="HJA22" s="23">
        <v>8342</v>
      </c>
      <c r="HJB22" s="20" t="s">
        <v>844</v>
      </c>
      <c r="HJC22" s="23">
        <v>8342</v>
      </c>
      <c r="HJD22" s="20" t="s">
        <v>844</v>
      </c>
      <c r="HJE22" s="23">
        <v>8342</v>
      </c>
      <c r="HJF22" s="20" t="s">
        <v>844</v>
      </c>
      <c r="HJG22" s="23">
        <v>8342</v>
      </c>
      <c r="HJH22" s="20" t="s">
        <v>844</v>
      </c>
      <c r="HJI22" s="23">
        <v>8342</v>
      </c>
      <c r="HJJ22" s="20" t="s">
        <v>844</v>
      </c>
      <c r="HJK22" s="23">
        <v>8342</v>
      </c>
      <c r="HJL22" s="20" t="s">
        <v>844</v>
      </c>
      <c r="HJM22" s="23">
        <v>8342</v>
      </c>
      <c r="HJN22" s="20" t="s">
        <v>844</v>
      </c>
      <c r="HJO22" s="23">
        <v>8342</v>
      </c>
      <c r="HJP22" s="20" t="s">
        <v>844</v>
      </c>
      <c r="HJQ22" s="23">
        <v>8342</v>
      </c>
      <c r="HJR22" s="20" t="s">
        <v>844</v>
      </c>
      <c r="HJS22" s="23">
        <v>8342</v>
      </c>
      <c r="HJT22" s="20" t="s">
        <v>844</v>
      </c>
      <c r="HJU22" s="23">
        <v>8342</v>
      </c>
      <c r="HJV22" s="20" t="s">
        <v>844</v>
      </c>
      <c r="HJW22" s="23">
        <v>8342</v>
      </c>
      <c r="HJX22" s="20" t="s">
        <v>844</v>
      </c>
      <c r="HJY22" s="23">
        <v>8342</v>
      </c>
      <c r="HJZ22" s="20" t="s">
        <v>844</v>
      </c>
      <c r="HKA22" s="23">
        <v>8342</v>
      </c>
      <c r="HKB22" s="20" t="s">
        <v>844</v>
      </c>
      <c r="HKC22" s="23">
        <v>8342</v>
      </c>
      <c r="HKD22" s="20" t="s">
        <v>844</v>
      </c>
      <c r="HKE22" s="23">
        <v>8342</v>
      </c>
      <c r="HKF22" s="20" t="s">
        <v>844</v>
      </c>
      <c r="HKG22" s="23">
        <v>8342</v>
      </c>
      <c r="HKH22" s="20" t="s">
        <v>844</v>
      </c>
      <c r="HKI22" s="23">
        <v>8342</v>
      </c>
      <c r="HKJ22" s="20" t="s">
        <v>844</v>
      </c>
      <c r="HKK22" s="23">
        <v>8342</v>
      </c>
      <c r="HKL22" s="20" t="s">
        <v>844</v>
      </c>
      <c r="HKM22" s="23">
        <v>8342</v>
      </c>
      <c r="HKN22" s="20" t="s">
        <v>844</v>
      </c>
      <c r="HKO22" s="23">
        <v>8342</v>
      </c>
      <c r="HKP22" s="20" t="s">
        <v>844</v>
      </c>
      <c r="HKQ22" s="23">
        <v>8342</v>
      </c>
      <c r="HKR22" s="20" t="s">
        <v>844</v>
      </c>
      <c r="HKS22" s="23">
        <v>8342</v>
      </c>
      <c r="HKT22" s="20" t="s">
        <v>844</v>
      </c>
      <c r="HKU22" s="23">
        <v>8342</v>
      </c>
      <c r="HKV22" s="20" t="s">
        <v>844</v>
      </c>
      <c r="HKW22" s="23">
        <v>8342</v>
      </c>
      <c r="HKX22" s="20" t="s">
        <v>844</v>
      </c>
      <c r="HKY22" s="23">
        <v>8342</v>
      </c>
      <c r="HKZ22" s="20" t="s">
        <v>844</v>
      </c>
      <c r="HLA22" s="23">
        <v>8342</v>
      </c>
      <c r="HLB22" s="20" t="s">
        <v>844</v>
      </c>
      <c r="HLC22" s="23">
        <v>8342</v>
      </c>
      <c r="HLD22" s="20" t="s">
        <v>844</v>
      </c>
      <c r="HLE22" s="23">
        <v>8342</v>
      </c>
      <c r="HLF22" s="20" t="s">
        <v>844</v>
      </c>
      <c r="HLG22" s="23">
        <v>8342</v>
      </c>
      <c r="HLH22" s="20" t="s">
        <v>844</v>
      </c>
      <c r="HLI22" s="23">
        <v>8342</v>
      </c>
      <c r="HLJ22" s="20" t="s">
        <v>844</v>
      </c>
      <c r="HLK22" s="23">
        <v>8342</v>
      </c>
      <c r="HLL22" s="20" t="s">
        <v>844</v>
      </c>
      <c r="HLM22" s="23">
        <v>8342</v>
      </c>
      <c r="HLN22" s="20" t="s">
        <v>844</v>
      </c>
      <c r="HLO22" s="23">
        <v>8342</v>
      </c>
      <c r="HLP22" s="20" t="s">
        <v>844</v>
      </c>
      <c r="HLQ22" s="23">
        <v>8342</v>
      </c>
      <c r="HLR22" s="20" t="s">
        <v>844</v>
      </c>
      <c r="HLS22" s="23">
        <v>8342</v>
      </c>
      <c r="HLT22" s="20" t="s">
        <v>844</v>
      </c>
      <c r="HLU22" s="23">
        <v>8342</v>
      </c>
      <c r="HLV22" s="20" t="s">
        <v>844</v>
      </c>
      <c r="HLW22" s="23">
        <v>8342</v>
      </c>
      <c r="HLX22" s="20" t="s">
        <v>844</v>
      </c>
      <c r="HLY22" s="23">
        <v>8342</v>
      </c>
      <c r="HLZ22" s="20" t="s">
        <v>844</v>
      </c>
      <c r="HMA22" s="23">
        <v>8342</v>
      </c>
      <c r="HMB22" s="20" t="s">
        <v>844</v>
      </c>
      <c r="HMC22" s="23">
        <v>8342</v>
      </c>
      <c r="HMD22" s="20" t="s">
        <v>844</v>
      </c>
      <c r="HME22" s="23">
        <v>8342</v>
      </c>
      <c r="HMF22" s="20" t="s">
        <v>844</v>
      </c>
      <c r="HMG22" s="23">
        <v>8342</v>
      </c>
      <c r="HMH22" s="20" t="s">
        <v>844</v>
      </c>
      <c r="HMI22" s="23">
        <v>8342</v>
      </c>
      <c r="HMJ22" s="20" t="s">
        <v>844</v>
      </c>
      <c r="HMK22" s="23">
        <v>8342</v>
      </c>
      <c r="HML22" s="20" t="s">
        <v>844</v>
      </c>
      <c r="HMM22" s="23">
        <v>8342</v>
      </c>
      <c r="HMN22" s="20" t="s">
        <v>844</v>
      </c>
      <c r="HMO22" s="23">
        <v>8342</v>
      </c>
      <c r="HMP22" s="20" t="s">
        <v>844</v>
      </c>
      <c r="HMQ22" s="23">
        <v>8342</v>
      </c>
      <c r="HMR22" s="20" t="s">
        <v>844</v>
      </c>
      <c r="HMS22" s="23">
        <v>8342</v>
      </c>
      <c r="HMT22" s="20" t="s">
        <v>844</v>
      </c>
      <c r="HMU22" s="23">
        <v>8342</v>
      </c>
      <c r="HMV22" s="20" t="s">
        <v>844</v>
      </c>
      <c r="HMW22" s="23">
        <v>8342</v>
      </c>
      <c r="HMX22" s="20" t="s">
        <v>844</v>
      </c>
      <c r="HMY22" s="23">
        <v>8342</v>
      </c>
      <c r="HMZ22" s="20" t="s">
        <v>844</v>
      </c>
      <c r="HNA22" s="23">
        <v>8342</v>
      </c>
      <c r="HNB22" s="20" t="s">
        <v>844</v>
      </c>
      <c r="HNC22" s="23">
        <v>8342</v>
      </c>
      <c r="HND22" s="20" t="s">
        <v>844</v>
      </c>
      <c r="HNE22" s="23">
        <v>8342</v>
      </c>
      <c r="HNF22" s="20" t="s">
        <v>844</v>
      </c>
      <c r="HNG22" s="23">
        <v>8342</v>
      </c>
      <c r="HNH22" s="20" t="s">
        <v>844</v>
      </c>
      <c r="HNI22" s="23">
        <v>8342</v>
      </c>
      <c r="HNJ22" s="20" t="s">
        <v>844</v>
      </c>
      <c r="HNK22" s="23">
        <v>8342</v>
      </c>
      <c r="HNL22" s="20" t="s">
        <v>844</v>
      </c>
      <c r="HNM22" s="23">
        <v>8342</v>
      </c>
      <c r="HNN22" s="20" t="s">
        <v>844</v>
      </c>
      <c r="HNO22" s="23">
        <v>8342</v>
      </c>
      <c r="HNP22" s="20" t="s">
        <v>844</v>
      </c>
      <c r="HNQ22" s="23">
        <v>8342</v>
      </c>
      <c r="HNR22" s="20" t="s">
        <v>844</v>
      </c>
      <c r="HNS22" s="23">
        <v>8342</v>
      </c>
      <c r="HNT22" s="20" t="s">
        <v>844</v>
      </c>
      <c r="HNU22" s="23">
        <v>8342</v>
      </c>
      <c r="HNV22" s="20" t="s">
        <v>844</v>
      </c>
      <c r="HNW22" s="23">
        <v>8342</v>
      </c>
      <c r="HNX22" s="20" t="s">
        <v>844</v>
      </c>
      <c r="HNY22" s="23">
        <v>8342</v>
      </c>
      <c r="HNZ22" s="20" t="s">
        <v>844</v>
      </c>
      <c r="HOA22" s="23">
        <v>8342</v>
      </c>
      <c r="HOB22" s="20" t="s">
        <v>844</v>
      </c>
      <c r="HOC22" s="23">
        <v>8342</v>
      </c>
      <c r="HOD22" s="20" t="s">
        <v>844</v>
      </c>
      <c r="HOE22" s="23">
        <v>8342</v>
      </c>
      <c r="HOF22" s="20" t="s">
        <v>844</v>
      </c>
      <c r="HOG22" s="23">
        <v>8342</v>
      </c>
      <c r="HOH22" s="20" t="s">
        <v>844</v>
      </c>
      <c r="HOI22" s="23">
        <v>8342</v>
      </c>
      <c r="HOJ22" s="20" t="s">
        <v>844</v>
      </c>
      <c r="HOK22" s="23">
        <v>8342</v>
      </c>
      <c r="HOL22" s="20" t="s">
        <v>844</v>
      </c>
      <c r="HOM22" s="23">
        <v>8342</v>
      </c>
      <c r="HON22" s="20" t="s">
        <v>844</v>
      </c>
      <c r="HOO22" s="23">
        <v>8342</v>
      </c>
      <c r="HOP22" s="20" t="s">
        <v>844</v>
      </c>
      <c r="HOQ22" s="23">
        <v>8342</v>
      </c>
      <c r="HOR22" s="20" t="s">
        <v>844</v>
      </c>
      <c r="HOS22" s="23">
        <v>8342</v>
      </c>
      <c r="HOT22" s="20" t="s">
        <v>844</v>
      </c>
      <c r="HOU22" s="23">
        <v>8342</v>
      </c>
      <c r="HOV22" s="20" t="s">
        <v>844</v>
      </c>
      <c r="HOW22" s="23">
        <v>8342</v>
      </c>
      <c r="HOX22" s="20" t="s">
        <v>844</v>
      </c>
      <c r="HOY22" s="23">
        <v>8342</v>
      </c>
      <c r="HOZ22" s="20" t="s">
        <v>844</v>
      </c>
      <c r="HPA22" s="23">
        <v>8342</v>
      </c>
      <c r="HPB22" s="20" t="s">
        <v>844</v>
      </c>
      <c r="HPC22" s="23">
        <v>8342</v>
      </c>
      <c r="HPD22" s="20" t="s">
        <v>844</v>
      </c>
      <c r="HPE22" s="23">
        <v>8342</v>
      </c>
      <c r="HPF22" s="20" t="s">
        <v>844</v>
      </c>
      <c r="HPG22" s="23">
        <v>8342</v>
      </c>
      <c r="HPH22" s="20" t="s">
        <v>844</v>
      </c>
      <c r="HPI22" s="23">
        <v>8342</v>
      </c>
      <c r="HPJ22" s="20" t="s">
        <v>844</v>
      </c>
      <c r="HPK22" s="23">
        <v>8342</v>
      </c>
      <c r="HPL22" s="20" t="s">
        <v>844</v>
      </c>
      <c r="HPM22" s="23">
        <v>8342</v>
      </c>
      <c r="HPN22" s="20" t="s">
        <v>844</v>
      </c>
      <c r="HPO22" s="23">
        <v>8342</v>
      </c>
      <c r="HPP22" s="20" t="s">
        <v>844</v>
      </c>
      <c r="HPQ22" s="23">
        <v>8342</v>
      </c>
      <c r="HPR22" s="20" t="s">
        <v>844</v>
      </c>
      <c r="HPS22" s="23">
        <v>8342</v>
      </c>
      <c r="HPT22" s="20" t="s">
        <v>844</v>
      </c>
      <c r="HPU22" s="23">
        <v>8342</v>
      </c>
      <c r="HPV22" s="20" t="s">
        <v>844</v>
      </c>
      <c r="HPW22" s="23">
        <v>8342</v>
      </c>
      <c r="HPX22" s="20" t="s">
        <v>844</v>
      </c>
      <c r="HPY22" s="23">
        <v>8342</v>
      </c>
      <c r="HPZ22" s="20" t="s">
        <v>844</v>
      </c>
      <c r="HQA22" s="23">
        <v>8342</v>
      </c>
      <c r="HQB22" s="20" t="s">
        <v>844</v>
      </c>
      <c r="HQC22" s="23">
        <v>8342</v>
      </c>
      <c r="HQD22" s="20" t="s">
        <v>844</v>
      </c>
      <c r="HQE22" s="23">
        <v>8342</v>
      </c>
      <c r="HQF22" s="20" t="s">
        <v>844</v>
      </c>
      <c r="HQG22" s="23">
        <v>8342</v>
      </c>
      <c r="HQH22" s="20" t="s">
        <v>844</v>
      </c>
      <c r="HQI22" s="23">
        <v>8342</v>
      </c>
      <c r="HQJ22" s="20" t="s">
        <v>844</v>
      </c>
      <c r="HQK22" s="23">
        <v>8342</v>
      </c>
      <c r="HQL22" s="20" t="s">
        <v>844</v>
      </c>
      <c r="HQM22" s="23">
        <v>8342</v>
      </c>
      <c r="HQN22" s="20" t="s">
        <v>844</v>
      </c>
      <c r="HQO22" s="23">
        <v>8342</v>
      </c>
      <c r="HQP22" s="20" t="s">
        <v>844</v>
      </c>
      <c r="HQQ22" s="23">
        <v>8342</v>
      </c>
      <c r="HQR22" s="20" t="s">
        <v>844</v>
      </c>
      <c r="HQS22" s="23">
        <v>8342</v>
      </c>
      <c r="HQT22" s="20" t="s">
        <v>844</v>
      </c>
      <c r="HQU22" s="23">
        <v>8342</v>
      </c>
      <c r="HQV22" s="20" t="s">
        <v>844</v>
      </c>
      <c r="HQW22" s="23">
        <v>8342</v>
      </c>
      <c r="HQX22" s="20" t="s">
        <v>844</v>
      </c>
      <c r="HQY22" s="23">
        <v>8342</v>
      </c>
      <c r="HQZ22" s="20" t="s">
        <v>844</v>
      </c>
      <c r="HRA22" s="23">
        <v>8342</v>
      </c>
      <c r="HRB22" s="20" t="s">
        <v>844</v>
      </c>
      <c r="HRC22" s="23">
        <v>8342</v>
      </c>
      <c r="HRD22" s="20" t="s">
        <v>844</v>
      </c>
      <c r="HRE22" s="23">
        <v>8342</v>
      </c>
      <c r="HRF22" s="20" t="s">
        <v>844</v>
      </c>
      <c r="HRG22" s="23">
        <v>8342</v>
      </c>
      <c r="HRH22" s="20" t="s">
        <v>844</v>
      </c>
      <c r="HRI22" s="23">
        <v>8342</v>
      </c>
      <c r="HRJ22" s="20" t="s">
        <v>844</v>
      </c>
      <c r="HRK22" s="23">
        <v>8342</v>
      </c>
      <c r="HRL22" s="20" t="s">
        <v>844</v>
      </c>
      <c r="HRM22" s="23">
        <v>8342</v>
      </c>
      <c r="HRN22" s="20" t="s">
        <v>844</v>
      </c>
      <c r="HRO22" s="23">
        <v>8342</v>
      </c>
      <c r="HRP22" s="20" t="s">
        <v>844</v>
      </c>
      <c r="HRQ22" s="23">
        <v>8342</v>
      </c>
      <c r="HRR22" s="20" t="s">
        <v>844</v>
      </c>
      <c r="HRS22" s="23">
        <v>8342</v>
      </c>
      <c r="HRT22" s="20" t="s">
        <v>844</v>
      </c>
      <c r="HRU22" s="23">
        <v>8342</v>
      </c>
      <c r="HRV22" s="20" t="s">
        <v>844</v>
      </c>
      <c r="HRW22" s="23">
        <v>8342</v>
      </c>
      <c r="HRX22" s="20" t="s">
        <v>844</v>
      </c>
      <c r="HRY22" s="23">
        <v>8342</v>
      </c>
      <c r="HRZ22" s="20" t="s">
        <v>844</v>
      </c>
      <c r="HSA22" s="23">
        <v>8342</v>
      </c>
      <c r="HSB22" s="20" t="s">
        <v>844</v>
      </c>
      <c r="HSC22" s="23">
        <v>8342</v>
      </c>
      <c r="HSD22" s="20" t="s">
        <v>844</v>
      </c>
      <c r="HSE22" s="23">
        <v>8342</v>
      </c>
      <c r="HSF22" s="20" t="s">
        <v>844</v>
      </c>
      <c r="HSG22" s="23">
        <v>8342</v>
      </c>
      <c r="HSH22" s="20" t="s">
        <v>844</v>
      </c>
      <c r="HSI22" s="23">
        <v>8342</v>
      </c>
      <c r="HSJ22" s="20" t="s">
        <v>844</v>
      </c>
      <c r="HSK22" s="23">
        <v>8342</v>
      </c>
      <c r="HSL22" s="20" t="s">
        <v>844</v>
      </c>
      <c r="HSM22" s="23">
        <v>8342</v>
      </c>
      <c r="HSN22" s="20" t="s">
        <v>844</v>
      </c>
      <c r="HSO22" s="23">
        <v>8342</v>
      </c>
      <c r="HSP22" s="20" t="s">
        <v>844</v>
      </c>
      <c r="HSQ22" s="23">
        <v>8342</v>
      </c>
      <c r="HSR22" s="20" t="s">
        <v>844</v>
      </c>
      <c r="HSS22" s="23">
        <v>8342</v>
      </c>
      <c r="HST22" s="20" t="s">
        <v>844</v>
      </c>
      <c r="HSU22" s="23">
        <v>8342</v>
      </c>
      <c r="HSV22" s="20" t="s">
        <v>844</v>
      </c>
      <c r="HSW22" s="23">
        <v>8342</v>
      </c>
      <c r="HSX22" s="20" t="s">
        <v>844</v>
      </c>
      <c r="HSY22" s="23">
        <v>8342</v>
      </c>
      <c r="HSZ22" s="20" t="s">
        <v>844</v>
      </c>
      <c r="HTA22" s="23">
        <v>8342</v>
      </c>
      <c r="HTB22" s="20" t="s">
        <v>844</v>
      </c>
      <c r="HTC22" s="23">
        <v>8342</v>
      </c>
      <c r="HTD22" s="20" t="s">
        <v>844</v>
      </c>
      <c r="HTE22" s="23">
        <v>8342</v>
      </c>
      <c r="HTF22" s="20" t="s">
        <v>844</v>
      </c>
      <c r="HTG22" s="23">
        <v>8342</v>
      </c>
      <c r="HTH22" s="20" t="s">
        <v>844</v>
      </c>
      <c r="HTI22" s="23">
        <v>8342</v>
      </c>
      <c r="HTJ22" s="20" t="s">
        <v>844</v>
      </c>
      <c r="HTK22" s="23">
        <v>8342</v>
      </c>
      <c r="HTL22" s="20" t="s">
        <v>844</v>
      </c>
      <c r="HTM22" s="23">
        <v>8342</v>
      </c>
      <c r="HTN22" s="20" t="s">
        <v>844</v>
      </c>
      <c r="HTO22" s="23">
        <v>8342</v>
      </c>
      <c r="HTP22" s="20" t="s">
        <v>844</v>
      </c>
      <c r="HTQ22" s="23">
        <v>8342</v>
      </c>
      <c r="HTR22" s="20" t="s">
        <v>844</v>
      </c>
      <c r="HTS22" s="23">
        <v>8342</v>
      </c>
      <c r="HTT22" s="20" t="s">
        <v>844</v>
      </c>
      <c r="HTU22" s="23">
        <v>8342</v>
      </c>
      <c r="HTV22" s="20" t="s">
        <v>844</v>
      </c>
      <c r="HTW22" s="23">
        <v>8342</v>
      </c>
      <c r="HTX22" s="20" t="s">
        <v>844</v>
      </c>
      <c r="HTY22" s="23">
        <v>8342</v>
      </c>
      <c r="HTZ22" s="20" t="s">
        <v>844</v>
      </c>
      <c r="HUA22" s="23">
        <v>8342</v>
      </c>
      <c r="HUB22" s="20" t="s">
        <v>844</v>
      </c>
      <c r="HUC22" s="23">
        <v>8342</v>
      </c>
      <c r="HUD22" s="20" t="s">
        <v>844</v>
      </c>
      <c r="HUE22" s="23">
        <v>8342</v>
      </c>
      <c r="HUF22" s="20" t="s">
        <v>844</v>
      </c>
      <c r="HUG22" s="23">
        <v>8342</v>
      </c>
      <c r="HUH22" s="20" t="s">
        <v>844</v>
      </c>
      <c r="HUI22" s="23">
        <v>8342</v>
      </c>
      <c r="HUJ22" s="20" t="s">
        <v>844</v>
      </c>
      <c r="HUK22" s="23">
        <v>8342</v>
      </c>
      <c r="HUL22" s="20" t="s">
        <v>844</v>
      </c>
      <c r="HUM22" s="23">
        <v>8342</v>
      </c>
      <c r="HUN22" s="20" t="s">
        <v>844</v>
      </c>
      <c r="HUO22" s="23">
        <v>8342</v>
      </c>
      <c r="HUP22" s="20" t="s">
        <v>844</v>
      </c>
      <c r="HUQ22" s="23">
        <v>8342</v>
      </c>
      <c r="HUR22" s="20" t="s">
        <v>844</v>
      </c>
      <c r="HUS22" s="23">
        <v>8342</v>
      </c>
      <c r="HUT22" s="20" t="s">
        <v>844</v>
      </c>
      <c r="HUU22" s="23">
        <v>8342</v>
      </c>
      <c r="HUV22" s="20" t="s">
        <v>844</v>
      </c>
      <c r="HUW22" s="23">
        <v>8342</v>
      </c>
      <c r="HUX22" s="20" t="s">
        <v>844</v>
      </c>
      <c r="HUY22" s="23">
        <v>8342</v>
      </c>
      <c r="HUZ22" s="20" t="s">
        <v>844</v>
      </c>
      <c r="HVA22" s="23">
        <v>8342</v>
      </c>
      <c r="HVB22" s="20" t="s">
        <v>844</v>
      </c>
      <c r="HVC22" s="23">
        <v>8342</v>
      </c>
      <c r="HVD22" s="20" t="s">
        <v>844</v>
      </c>
      <c r="HVE22" s="23">
        <v>8342</v>
      </c>
      <c r="HVF22" s="20" t="s">
        <v>844</v>
      </c>
      <c r="HVG22" s="23">
        <v>8342</v>
      </c>
      <c r="HVH22" s="20" t="s">
        <v>844</v>
      </c>
      <c r="HVI22" s="23">
        <v>8342</v>
      </c>
      <c r="HVJ22" s="20" t="s">
        <v>844</v>
      </c>
      <c r="HVK22" s="23">
        <v>8342</v>
      </c>
      <c r="HVL22" s="20" t="s">
        <v>844</v>
      </c>
      <c r="HVM22" s="23">
        <v>8342</v>
      </c>
      <c r="HVN22" s="20" t="s">
        <v>844</v>
      </c>
      <c r="HVO22" s="23">
        <v>8342</v>
      </c>
      <c r="HVP22" s="20" t="s">
        <v>844</v>
      </c>
      <c r="HVQ22" s="23">
        <v>8342</v>
      </c>
      <c r="HVR22" s="20" t="s">
        <v>844</v>
      </c>
      <c r="HVS22" s="23">
        <v>8342</v>
      </c>
      <c r="HVT22" s="20" t="s">
        <v>844</v>
      </c>
      <c r="HVU22" s="23">
        <v>8342</v>
      </c>
      <c r="HVV22" s="20" t="s">
        <v>844</v>
      </c>
      <c r="HVW22" s="23">
        <v>8342</v>
      </c>
      <c r="HVX22" s="20" t="s">
        <v>844</v>
      </c>
      <c r="HVY22" s="23">
        <v>8342</v>
      </c>
      <c r="HVZ22" s="20" t="s">
        <v>844</v>
      </c>
      <c r="HWA22" s="23">
        <v>8342</v>
      </c>
      <c r="HWB22" s="20" t="s">
        <v>844</v>
      </c>
      <c r="HWC22" s="23">
        <v>8342</v>
      </c>
      <c r="HWD22" s="20" t="s">
        <v>844</v>
      </c>
      <c r="HWE22" s="23">
        <v>8342</v>
      </c>
      <c r="HWF22" s="20" t="s">
        <v>844</v>
      </c>
      <c r="HWG22" s="23">
        <v>8342</v>
      </c>
      <c r="HWH22" s="20" t="s">
        <v>844</v>
      </c>
      <c r="HWI22" s="23">
        <v>8342</v>
      </c>
      <c r="HWJ22" s="20" t="s">
        <v>844</v>
      </c>
      <c r="HWK22" s="23">
        <v>8342</v>
      </c>
      <c r="HWL22" s="20" t="s">
        <v>844</v>
      </c>
      <c r="HWM22" s="23">
        <v>8342</v>
      </c>
      <c r="HWN22" s="20" t="s">
        <v>844</v>
      </c>
      <c r="HWO22" s="23">
        <v>8342</v>
      </c>
      <c r="HWP22" s="20" t="s">
        <v>844</v>
      </c>
      <c r="HWQ22" s="23">
        <v>8342</v>
      </c>
      <c r="HWR22" s="20" t="s">
        <v>844</v>
      </c>
      <c r="HWS22" s="23">
        <v>8342</v>
      </c>
      <c r="HWT22" s="20" t="s">
        <v>844</v>
      </c>
      <c r="HWU22" s="23">
        <v>8342</v>
      </c>
      <c r="HWV22" s="20" t="s">
        <v>844</v>
      </c>
      <c r="HWW22" s="23">
        <v>8342</v>
      </c>
      <c r="HWX22" s="20" t="s">
        <v>844</v>
      </c>
      <c r="HWY22" s="23">
        <v>8342</v>
      </c>
      <c r="HWZ22" s="20" t="s">
        <v>844</v>
      </c>
      <c r="HXA22" s="23">
        <v>8342</v>
      </c>
      <c r="HXB22" s="20" t="s">
        <v>844</v>
      </c>
      <c r="HXC22" s="23">
        <v>8342</v>
      </c>
      <c r="HXD22" s="20" t="s">
        <v>844</v>
      </c>
      <c r="HXE22" s="23">
        <v>8342</v>
      </c>
      <c r="HXF22" s="20" t="s">
        <v>844</v>
      </c>
      <c r="HXG22" s="23">
        <v>8342</v>
      </c>
      <c r="HXH22" s="20" t="s">
        <v>844</v>
      </c>
      <c r="HXI22" s="23">
        <v>8342</v>
      </c>
      <c r="HXJ22" s="20" t="s">
        <v>844</v>
      </c>
      <c r="HXK22" s="23">
        <v>8342</v>
      </c>
      <c r="HXL22" s="20" t="s">
        <v>844</v>
      </c>
      <c r="HXM22" s="23">
        <v>8342</v>
      </c>
      <c r="HXN22" s="20" t="s">
        <v>844</v>
      </c>
      <c r="HXO22" s="23">
        <v>8342</v>
      </c>
      <c r="HXP22" s="20" t="s">
        <v>844</v>
      </c>
      <c r="HXQ22" s="23">
        <v>8342</v>
      </c>
      <c r="HXR22" s="20" t="s">
        <v>844</v>
      </c>
      <c r="HXS22" s="23">
        <v>8342</v>
      </c>
      <c r="HXT22" s="20" t="s">
        <v>844</v>
      </c>
      <c r="HXU22" s="23">
        <v>8342</v>
      </c>
      <c r="HXV22" s="20" t="s">
        <v>844</v>
      </c>
      <c r="HXW22" s="23">
        <v>8342</v>
      </c>
      <c r="HXX22" s="20" t="s">
        <v>844</v>
      </c>
      <c r="HXY22" s="23">
        <v>8342</v>
      </c>
      <c r="HXZ22" s="20" t="s">
        <v>844</v>
      </c>
      <c r="HYA22" s="23">
        <v>8342</v>
      </c>
      <c r="HYB22" s="20" t="s">
        <v>844</v>
      </c>
      <c r="HYC22" s="23">
        <v>8342</v>
      </c>
      <c r="HYD22" s="20" t="s">
        <v>844</v>
      </c>
      <c r="HYE22" s="23">
        <v>8342</v>
      </c>
      <c r="HYF22" s="20" t="s">
        <v>844</v>
      </c>
      <c r="HYG22" s="23">
        <v>8342</v>
      </c>
      <c r="HYH22" s="20" t="s">
        <v>844</v>
      </c>
      <c r="HYI22" s="23">
        <v>8342</v>
      </c>
      <c r="HYJ22" s="20" t="s">
        <v>844</v>
      </c>
      <c r="HYK22" s="23">
        <v>8342</v>
      </c>
      <c r="HYL22" s="20" t="s">
        <v>844</v>
      </c>
      <c r="HYM22" s="23">
        <v>8342</v>
      </c>
      <c r="HYN22" s="20" t="s">
        <v>844</v>
      </c>
      <c r="HYO22" s="23">
        <v>8342</v>
      </c>
      <c r="HYP22" s="20" t="s">
        <v>844</v>
      </c>
      <c r="HYQ22" s="23">
        <v>8342</v>
      </c>
      <c r="HYR22" s="20" t="s">
        <v>844</v>
      </c>
      <c r="HYS22" s="23">
        <v>8342</v>
      </c>
      <c r="HYT22" s="20" t="s">
        <v>844</v>
      </c>
      <c r="HYU22" s="23">
        <v>8342</v>
      </c>
      <c r="HYV22" s="20" t="s">
        <v>844</v>
      </c>
      <c r="HYW22" s="23">
        <v>8342</v>
      </c>
      <c r="HYX22" s="20" t="s">
        <v>844</v>
      </c>
      <c r="HYY22" s="23">
        <v>8342</v>
      </c>
      <c r="HYZ22" s="20" t="s">
        <v>844</v>
      </c>
      <c r="HZA22" s="23">
        <v>8342</v>
      </c>
      <c r="HZB22" s="20" t="s">
        <v>844</v>
      </c>
      <c r="HZC22" s="23">
        <v>8342</v>
      </c>
      <c r="HZD22" s="20" t="s">
        <v>844</v>
      </c>
      <c r="HZE22" s="23">
        <v>8342</v>
      </c>
      <c r="HZF22" s="20" t="s">
        <v>844</v>
      </c>
      <c r="HZG22" s="23">
        <v>8342</v>
      </c>
      <c r="HZH22" s="20" t="s">
        <v>844</v>
      </c>
      <c r="HZI22" s="23">
        <v>8342</v>
      </c>
      <c r="HZJ22" s="20" t="s">
        <v>844</v>
      </c>
      <c r="HZK22" s="23">
        <v>8342</v>
      </c>
      <c r="HZL22" s="20" t="s">
        <v>844</v>
      </c>
      <c r="HZM22" s="23">
        <v>8342</v>
      </c>
      <c r="HZN22" s="20" t="s">
        <v>844</v>
      </c>
      <c r="HZO22" s="23">
        <v>8342</v>
      </c>
      <c r="HZP22" s="20" t="s">
        <v>844</v>
      </c>
      <c r="HZQ22" s="23">
        <v>8342</v>
      </c>
      <c r="HZR22" s="20" t="s">
        <v>844</v>
      </c>
      <c r="HZS22" s="23">
        <v>8342</v>
      </c>
      <c r="HZT22" s="20" t="s">
        <v>844</v>
      </c>
      <c r="HZU22" s="23">
        <v>8342</v>
      </c>
      <c r="HZV22" s="20" t="s">
        <v>844</v>
      </c>
      <c r="HZW22" s="23">
        <v>8342</v>
      </c>
      <c r="HZX22" s="20" t="s">
        <v>844</v>
      </c>
      <c r="HZY22" s="23">
        <v>8342</v>
      </c>
      <c r="HZZ22" s="20" t="s">
        <v>844</v>
      </c>
      <c r="IAA22" s="23">
        <v>8342</v>
      </c>
      <c r="IAB22" s="20" t="s">
        <v>844</v>
      </c>
      <c r="IAC22" s="23">
        <v>8342</v>
      </c>
      <c r="IAD22" s="20" t="s">
        <v>844</v>
      </c>
      <c r="IAE22" s="23">
        <v>8342</v>
      </c>
      <c r="IAF22" s="20" t="s">
        <v>844</v>
      </c>
      <c r="IAG22" s="23">
        <v>8342</v>
      </c>
      <c r="IAH22" s="20" t="s">
        <v>844</v>
      </c>
      <c r="IAI22" s="23">
        <v>8342</v>
      </c>
      <c r="IAJ22" s="20" t="s">
        <v>844</v>
      </c>
      <c r="IAK22" s="23">
        <v>8342</v>
      </c>
      <c r="IAL22" s="20" t="s">
        <v>844</v>
      </c>
      <c r="IAM22" s="23">
        <v>8342</v>
      </c>
      <c r="IAN22" s="20" t="s">
        <v>844</v>
      </c>
      <c r="IAO22" s="23">
        <v>8342</v>
      </c>
      <c r="IAP22" s="20" t="s">
        <v>844</v>
      </c>
      <c r="IAQ22" s="23">
        <v>8342</v>
      </c>
      <c r="IAR22" s="20" t="s">
        <v>844</v>
      </c>
      <c r="IAS22" s="23">
        <v>8342</v>
      </c>
      <c r="IAT22" s="20" t="s">
        <v>844</v>
      </c>
      <c r="IAU22" s="23">
        <v>8342</v>
      </c>
      <c r="IAV22" s="20" t="s">
        <v>844</v>
      </c>
      <c r="IAW22" s="23">
        <v>8342</v>
      </c>
      <c r="IAX22" s="20" t="s">
        <v>844</v>
      </c>
      <c r="IAY22" s="23">
        <v>8342</v>
      </c>
      <c r="IAZ22" s="20" t="s">
        <v>844</v>
      </c>
      <c r="IBA22" s="23">
        <v>8342</v>
      </c>
      <c r="IBB22" s="20" t="s">
        <v>844</v>
      </c>
      <c r="IBC22" s="23">
        <v>8342</v>
      </c>
      <c r="IBD22" s="20" t="s">
        <v>844</v>
      </c>
      <c r="IBE22" s="23">
        <v>8342</v>
      </c>
      <c r="IBF22" s="20" t="s">
        <v>844</v>
      </c>
      <c r="IBG22" s="23">
        <v>8342</v>
      </c>
      <c r="IBH22" s="20" t="s">
        <v>844</v>
      </c>
      <c r="IBI22" s="23">
        <v>8342</v>
      </c>
      <c r="IBJ22" s="20" t="s">
        <v>844</v>
      </c>
      <c r="IBK22" s="23">
        <v>8342</v>
      </c>
      <c r="IBL22" s="20" t="s">
        <v>844</v>
      </c>
      <c r="IBM22" s="23">
        <v>8342</v>
      </c>
      <c r="IBN22" s="20" t="s">
        <v>844</v>
      </c>
      <c r="IBO22" s="23">
        <v>8342</v>
      </c>
      <c r="IBP22" s="20" t="s">
        <v>844</v>
      </c>
      <c r="IBQ22" s="23">
        <v>8342</v>
      </c>
      <c r="IBR22" s="20" t="s">
        <v>844</v>
      </c>
      <c r="IBS22" s="23">
        <v>8342</v>
      </c>
      <c r="IBT22" s="20" t="s">
        <v>844</v>
      </c>
      <c r="IBU22" s="23">
        <v>8342</v>
      </c>
      <c r="IBV22" s="20" t="s">
        <v>844</v>
      </c>
      <c r="IBW22" s="23">
        <v>8342</v>
      </c>
      <c r="IBX22" s="20" t="s">
        <v>844</v>
      </c>
      <c r="IBY22" s="23">
        <v>8342</v>
      </c>
      <c r="IBZ22" s="20" t="s">
        <v>844</v>
      </c>
      <c r="ICA22" s="23">
        <v>8342</v>
      </c>
      <c r="ICB22" s="20" t="s">
        <v>844</v>
      </c>
      <c r="ICC22" s="23">
        <v>8342</v>
      </c>
      <c r="ICD22" s="20" t="s">
        <v>844</v>
      </c>
      <c r="ICE22" s="23">
        <v>8342</v>
      </c>
      <c r="ICF22" s="20" t="s">
        <v>844</v>
      </c>
      <c r="ICG22" s="23">
        <v>8342</v>
      </c>
      <c r="ICH22" s="20" t="s">
        <v>844</v>
      </c>
      <c r="ICI22" s="23">
        <v>8342</v>
      </c>
      <c r="ICJ22" s="20" t="s">
        <v>844</v>
      </c>
      <c r="ICK22" s="23">
        <v>8342</v>
      </c>
      <c r="ICL22" s="20" t="s">
        <v>844</v>
      </c>
      <c r="ICM22" s="23">
        <v>8342</v>
      </c>
      <c r="ICN22" s="20" t="s">
        <v>844</v>
      </c>
      <c r="ICO22" s="23">
        <v>8342</v>
      </c>
      <c r="ICP22" s="20" t="s">
        <v>844</v>
      </c>
      <c r="ICQ22" s="23">
        <v>8342</v>
      </c>
      <c r="ICR22" s="20" t="s">
        <v>844</v>
      </c>
      <c r="ICS22" s="23">
        <v>8342</v>
      </c>
      <c r="ICT22" s="20" t="s">
        <v>844</v>
      </c>
      <c r="ICU22" s="23">
        <v>8342</v>
      </c>
      <c r="ICV22" s="20" t="s">
        <v>844</v>
      </c>
      <c r="ICW22" s="23">
        <v>8342</v>
      </c>
      <c r="ICX22" s="20" t="s">
        <v>844</v>
      </c>
      <c r="ICY22" s="23">
        <v>8342</v>
      </c>
      <c r="ICZ22" s="20" t="s">
        <v>844</v>
      </c>
      <c r="IDA22" s="23">
        <v>8342</v>
      </c>
      <c r="IDB22" s="20" t="s">
        <v>844</v>
      </c>
      <c r="IDC22" s="23">
        <v>8342</v>
      </c>
      <c r="IDD22" s="20" t="s">
        <v>844</v>
      </c>
      <c r="IDE22" s="23">
        <v>8342</v>
      </c>
      <c r="IDF22" s="20" t="s">
        <v>844</v>
      </c>
      <c r="IDG22" s="23">
        <v>8342</v>
      </c>
      <c r="IDH22" s="20" t="s">
        <v>844</v>
      </c>
      <c r="IDI22" s="23">
        <v>8342</v>
      </c>
      <c r="IDJ22" s="20" t="s">
        <v>844</v>
      </c>
      <c r="IDK22" s="23">
        <v>8342</v>
      </c>
      <c r="IDL22" s="20" t="s">
        <v>844</v>
      </c>
      <c r="IDM22" s="23">
        <v>8342</v>
      </c>
      <c r="IDN22" s="20" t="s">
        <v>844</v>
      </c>
      <c r="IDO22" s="23">
        <v>8342</v>
      </c>
      <c r="IDP22" s="20" t="s">
        <v>844</v>
      </c>
      <c r="IDQ22" s="23">
        <v>8342</v>
      </c>
      <c r="IDR22" s="20" t="s">
        <v>844</v>
      </c>
      <c r="IDS22" s="23">
        <v>8342</v>
      </c>
      <c r="IDT22" s="20" t="s">
        <v>844</v>
      </c>
      <c r="IDU22" s="23">
        <v>8342</v>
      </c>
      <c r="IDV22" s="20" t="s">
        <v>844</v>
      </c>
      <c r="IDW22" s="23">
        <v>8342</v>
      </c>
      <c r="IDX22" s="20" t="s">
        <v>844</v>
      </c>
      <c r="IDY22" s="23">
        <v>8342</v>
      </c>
      <c r="IDZ22" s="20" t="s">
        <v>844</v>
      </c>
      <c r="IEA22" s="23">
        <v>8342</v>
      </c>
      <c r="IEB22" s="20" t="s">
        <v>844</v>
      </c>
      <c r="IEC22" s="23">
        <v>8342</v>
      </c>
      <c r="IED22" s="20" t="s">
        <v>844</v>
      </c>
      <c r="IEE22" s="23">
        <v>8342</v>
      </c>
      <c r="IEF22" s="20" t="s">
        <v>844</v>
      </c>
      <c r="IEG22" s="23">
        <v>8342</v>
      </c>
      <c r="IEH22" s="20" t="s">
        <v>844</v>
      </c>
      <c r="IEI22" s="23">
        <v>8342</v>
      </c>
      <c r="IEJ22" s="20" t="s">
        <v>844</v>
      </c>
      <c r="IEK22" s="23">
        <v>8342</v>
      </c>
      <c r="IEL22" s="20" t="s">
        <v>844</v>
      </c>
      <c r="IEM22" s="23">
        <v>8342</v>
      </c>
      <c r="IEN22" s="20" t="s">
        <v>844</v>
      </c>
      <c r="IEO22" s="23">
        <v>8342</v>
      </c>
      <c r="IEP22" s="20" t="s">
        <v>844</v>
      </c>
      <c r="IEQ22" s="23">
        <v>8342</v>
      </c>
      <c r="IER22" s="20" t="s">
        <v>844</v>
      </c>
      <c r="IES22" s="23">
        <v>8342</v>
      </c>
      <c r="IET22" s="20" t="s">
        <v>844</v>
      </c>
      <c r="IEU22" s="23">
        <v>8342</v>
      </c>
      <c r="IEV22" s="20" t="s">
        <v>844</v>
      </c>
      <c r="IEW22" s="23">
        <v>8342</v>
      </c>
      <c r="IEX22" s="20" t="s">
        <v>844</v>
      </c>
      <c r="IEY22" s="23">
        <v>8342</v>
      </c>
      <c r="IEZ22" s="20" t="s">
        <v>844</v>
      </c>
      <c r="IFA22" s="23">
        <v>8342</v>
      </c>
      <c r="IFB22" s="20" t="s">
        <v>844</v>
      </c>
      <c r="IFC22" s="23">
        <v>8342</v>
      </c>
      <c r="IFD22" s="20" t="s">
        <v>844</v>
      </c>
      <c r="IFE22" s="23">
        <v>8342</v>
      </c>
      <c r="IFF22" s="20" t="s">
        <v>844</v>
      </c>
      <c r="IFG22" s="23">
        <v>8342</v>
      </c>
      <c r="IFH22" s="20" t="s">
        <v>844</v>
      </c>
      <c r="IFI22" s="23">
        <v>8342</v>
      </c>
      <c r="IFJ22" s="20" t="s">
        <v>844</v>
      </c>
      <c r="IFK22" s="23">
        <v>8342</v>
      </c>
      <c r="IFL22" s="20" t="s">
        <v>844</v>
      </c>
      <c r="IFM22" s="23">
        <v>8342</v>
      </c>
      <c r="IFN22" s="20" t="s">
        <v>844</v>
      </c>
      <c r="IFO22" s="23">
        <v>8342</v>
      </c>
      <c r="IFP22" s="20" t="s">
        <v>844</v>
      </c>
      <c r="IFQ22" s="23">
        <v>8342</v>
      </c>
      <c r="IFR22" s="20" t="s">
        <v>844</v>
      </c>
      <c r="IFS22" s="23">
        <v>8342</v>
      </c>
      <c r="IFT22" s="20" t="s">
        <v>844</v>
      </c>
      <c r="IFU22" s="23">
        <v>8342</v>
      </c>
      <c r="IFV22" s="20" t="s">
        <v>844</v>
      </c>
      <c r="IFW22" s="23">
        <v>8342</v>
      </c>
      <c r="IFX22" s="20" t="s">
        <v>844</v>
      </c>
      <c r="IFY22" s="23">
        <v>8342</v>
      </c>
      <c r="IFZ22" s="20" t="s">
        <v>844</v>
      </c>
      <c r="IGA22" s="23">
        <v>8342</v>
      </c>
      <c r="IGB22" s="20" t="s">
        <v>844</v>
      </c>
      <c r="IGC22" s="23">
        <v>8342</v>
      </c>
      <c r="IGD22" s="20" t="s">
        <v>844</v>
      </c>
      <c r="IGE22" s="23">
        <v>8342</v>
      </c>
      <c r="IGF22" s="20" t="s">
        <v>844</v>
      </c>
      <c r="IGG22" s="23">
        <v>8342</v>
      </c>
      <c r="IGH22" s="20" t="s">
        <v>844</v>
      </c>
      <c r="IGI22" s="23">
        <v>8342</v>
      </c>
      <c r="IGJ22" s="20" t="s">
        <v>844</v>
      </c>
      <c r="IGK22" s="23">
        <v>8342</v>
      </c>
      <c r="IGL22" s="20" t="s">
        <v>844</v>
      </c>
      <c r="IGM22" s="23">
        <v>8342</v>
      </c>
      <c r="IGN22" s="20" t="s">
        <v>844</v>
      </c>
      <c r="IGO22" s="23">
        <v>8342</v>
      </c>
      <c r="IGP22" s="20" t="s">
        <v>844</v>
      </c>
      <c r="IGQ22" s="23">
        <v>8342</v>
      </c>
      <c r="IGR22" s="20" t="s">
        <v>844</v>
      </c>
      <c r="IGS22" s="23">
        <v>8342</v>
      </c>
      <c r="IGT22" s="20" t="s">
        <v>844</v>
      </c>
      <c r="IGU22" s="23">
        <v>8342</v>
      </c>
      <c r="IGV22" s="20" t="s">
        <v>844</v>
      </c>
      <c r="IGW22" s="23">
        <v>8342</v>
      </c>
      <c r="IGX22" s="20" t="s">
        <v>844</v>
      </c>
      <c r="IGY22" s="23">
        <v>8342</v>
      </c>
      <c r="IGZ22" s="20" t="s">
        <v>844</v>
      </c>
      <c r="IHA22" s="23">
        <v>8342</v>
      </c>
      <c r="IHB22" s="20" t="s">
        <v>844</v>
      </c>
      <c r="IHC22" s="23">
        <v>8342</v>
      </c>
      <c r="IHD22" s="20" t="s">
        <v>844</v>
      </c>
      <c r="IHE22" s="23">
        <v>8342</v>
      </c>
      <c r="IHF22" s="20" t="s">
        <v>844</v>
      </c>
      <c r="IHG22" s="23">
        <v>8342</v>
      </c>
      <c r="IHH22" s="20" t="s">
        <v>844</v>
      </c>
      <c r="IHI22" s="23">
        <v>8342</v>
      </c>
      <c r="IHJ22" s="20" t="s">
        <v>844</v>
      </c>
      <c r="IHK22" s="23">
        <v>8342</v>
      </c>
      <c r="IHL22" s="20" t="s">
        <v>844</v>
      </c>
      <c r="IHM22" s="23">
        <v>8342</v>
      </c>
      <c r="IHN22" s="20" t="s">
        <v>844</v>
      </c>
      <c r="IHO22" s="23">
        <v>8342</v>
      </c>
      <c r="IHP22" s="20" t="s">
        <v>844</v>
      </c>
      <c r="IHQ22" s="23">
        <v>8342</v>
      </c>
      <c r="IHR22" s="20" t="s">
        <v>844</v>
      </c>
      <c r="IHS22" s="23">
        <v>8342</v>
      </c>
      <c r="IHT22" s="20" t="s">
        <v>844</v>
      </c>
      <c r="IHU22" s="23">
        <v>8342</v>
      </c>
      <c r="IHV22" s="20" t="s">
        <v>844</v>
      </c>
      <c r="IHW22" s="23">
        <v>8342</v>
      </c>
      <c r="IHX22" s="20" t="s">
        <v>844</v>
      </c>
      <c r="IHY22" s="23">
        <v>8342</v>
      </c>
      <c r="IHZ22" s="20" t="s">
        <v>844</v>
      </c>
      <c r="IIA22" s="23">
        <v>8342</v>
      </c>
      <c r="IIB22" s="20" t="s">
        <v>844</v>
      </c>
      <c r="IIC22" s="23">
        <v>8342</v>
      </c>
      <c r="IID22" s="20" t="s">
        <v>844</v>
      </c>
      <c r="IIE22" s="23">
        <v>8342</v>
      </c>
      <c r="IIF22" s="20" t="s">
        <v>844</v>
      </c>
      <c r="IIG22" s="23">
        <v>8342</v>
      </c>
      <c r="IIH22" s="20" t="s">
        <v>844</v>
      </c>
      <c r="III22" s="23">
        <v>8342</v>
      </c>
      <c r="IIJ22" s="20" t="s">
        <v>844</v>
      </c>
      <c r="IIK22" s="23">
        <v>8342</v>
      </c>
      <c r="IIL22" s="20" t="s">
        <v>844</v>
      </c>
      <c r="IIM22" s="23">
        <v>8342</v>
      </c>
      <c r="IIN22" s="20" t="s">
        <v>844</v>
      </c>
      <c r="IIO22" s="23">
        <v>8342</v>
      </c>
      <c r="IIP22" s="20" t="s">
        <v>844</v>
      </c>
      <c r="IIQ22" s="23">
        <v>8342</v>
      </c>
      <c r="IIR22" s="20" t="s">
        <v>844</v>
      </c>
      <c r="IIS22" s="23">
        <v>8342</v>
      </c>
      <c r="IIT22" s="20" t="s">
        <v>844</v>
      </c>
      <c r="IIU22" s="23">
        <v>8342</v>
      </c>
      <c r="IIV22" s="20" t="s">
        <v>844</v>
      </c>
      <c r="IIW22" s="23">
        <v>8342</v>
      </c>
      <c r="IIX22" s="20" t="s">
        <v>844</v>
      </c>
      <c r="IIY22" s="23">
        <v>8342</v>
      </c>
      <c r="IIZ22" s="20" t="s">
        <v>844</v>
      </c>
      <c r="IJA22" s="23">
        <v>8342</v>
      </c>
      <c r="IJB22" s="20" t="s">
        <v>844</v>
      </c>
      <c r="IJC22" s="23">
        <v>8342</v>
      </c>
      <c r="IJD22" s="20" t="s">
        <v>844</v>
      </c>
      <c r="IJE22" s="23">
        <v>8342</v>
      </c>
      <c r="IJF22" s="20" t="s">
        <v>844</v>
      </c>
      <c r="IJG22" s="23">
        <v>8342</v>
      </c>
      <c r="IJH22" s="20" t="s">
        <v>844</v>
      </c>
      <c r="IJI22" s="23">
        <v>8342</v>
      </c>
      <c r="IJJ22" s="20" t="s">
        <v>844</v>
      </c>
      <c r="IJK22" s="23">
        <v>8342</v>
      </c>
      <c r="IJL22" s="20" t="s">
        <v>844</v>
      </c>
      <c r="IJM22" s="23">
        <v>8342</v>
      </c>
      <c r="IJN22" s="20" t="s">
        <v>844</v>
      </c>
      <c r="IJO22" s="23">
        <v>8342</v>
      </c>
      <c r="IJP22" s="20" t="s">
        <v>844</v>
      </c>
      <c r="IJQ22" s="23">
        <v>8342</v>
      </c>
      <c r="IJR22" s="20" t="s">
        <v>844</v>
      </c>
      <c r="IJS22" s="23">
        <v>8342</v>
      </c>
      <c r="IJT22" s="20" t="s">
        <v>844</v>
      </c>
      <c r="IJU22" s="23">
        <v>8342</v>
      </c>
      <c r="IJV22" s="20" t="s">
        <v>844</v>
      </c>
      <c r="IJW22" s="23">
        <v>8342</v>
      </c>
      <c r="IJX22" s="20" t="s">
        <v>844</v>
      </c>
      <c r="IJY22" s="23">
        <v>8342</v>
      </c>
      <c r="IJZ22" s="20" t="s">
        <v>844</v>
      </c>
      <c r="IKA22" s="23">
        <v>8342</v>
      </c>
      <c r="IKB22" s="20" t="s">
        <v>844</v>
      </c>
      <c r="IKC22" s="23">
        <v>8342</v>
      </c>
      <c r="IKD22" s="20" t="s">
        <v>844</v>
      </c>
      <c r="IKE22" s="23">
        <v>8342</v>
      </c>
      <c r="IKF22" s="20" t="s">
        <v>844</v>
      </c>
      <c r="IKG22" s="23">
        <v>8342</v>
      </c>
      <c r="IKH22" s="20" t="s">
        <v>844</v>
      </c>
      <c r="IKI22" s="23">
        <v>8342</v>
      </c>
      <c r="IKJ22" s="20" t="s">
        <v>844</v>
      </c>
      <c r="IKK22" s="23">
        <v>8342</v>
      </c>
      <c r="IKL22" s="20" t="s">
        <v>844</v>
      </c>
      <c r="IKM22" s="23">
        <v>8342</v>
      </c>
      <c r="IKN22" s="20" t="s">
        <v>844</v>
      </c>
      <c r="IKO22" s="23">
        <v>8342</v>
      </c>
      <c r="IKP22" s="20" t="s">
        <v>844</v>
      </c>
      <c r="IKQ22" s="23">
        <v>8342</v>
      </c>
      <c r="IKR22" s="20" t="s">
        <v>844</v>
      </c>
      <c r="IKS22" s="23">
        <v>8342</v>
      </c>
      <c r="IKT22" s="20" t="s">
        <v>844</v>
      </c>
      <c r="IKU22" s="23">
        <v>8342</v>
      </c>
      <c r="IKV22" s="20" t="s">
        <v>844</v>
      </c>
      <c r="IKW22" s="23">
        <v>8342</v>
      </c>
      <c r="IKX22" s="20" t="s">
        <v>844</v>
      </c>
      <c r="IKY22" s="23">
        <v>8342</v>
      </c>
      <c r="IKZ22" s="20" t="s">
        <v>844</v>
      </c>
      <c r="ILA22" s="23">
        <v>8342</v>
      </c>
      <c r="ILB22" s="20" t="s">
        <v>844</v>
      </c>
      <c r="ILC22" s="23">
        <v>8342</v>
      </c>
      <c r="ILD22" s="20" t="s">
        <v>844</v>
      </c>
      <c r="ILE22" s="23">
        <v>8342</v>
      </c>
      <c r="ILF22" s="20" t="s">
        <v>844</v>
      </c>
      <c r="ILG22" s="23">
        <v>8342</v>
      </c>
      <c r="ILH22" s="20" t="s">
        <v>844</v>
      </c>
      <c r="ILI22" s="23">
        <v>8342</v>
      </c>
      <c r="ILJ22" s="20" t="s">
        <v>844</v>
      </c>
      <c r="ILK22" s="23">
        <v>8342</v>
      </c>
      <c r="ILL22" s="20" t="s">
        <v>844</v>
      </c>
      <c r="ILM22" s="23">
        <v>8342</v>
      </c>
      <c r="ILN22" s="20" t="s">
        <v>844</v>
      </c>
      <c r="ILO22" s="23">
        <v>8342</v>
      </c>
      <c r="ILP22" s="20" t="s">
        <v>844</v>
      </c>
      <c r="ILQ22" s="23">
        <v>8342</v>
      </c>
      <c r="ILR22" s="20" t="s">
        <v>844</v>
      </c>
      <c r="ILS22" s="23">
        <v>8342</v>
      </c>
      <c r="ILT22" s="20" t="s">
        <v>844</v>
      </c>
      <c r="ILU22" s="23">
        <v>8342</v>
      </c>
      <c r="ILV22" s="20" t="s">
        <v>844</v>
      </c>
      <c r="ILW22" s="23">
        <v>8342</v>
      </c>
      <c r="ILX22" s="20" t="s">
        <v>844</v>
      </c>
      <c r="ILY22" s="23">
        <v>8342</v>
      </c>
      <c r="ILZ22" s="20" t="s">
        <v>844</v>
      </c>
      <c r="IMA22" s="23">
        <v>8342</v>
      </c>
      <c r="IMB22" s="20" t="s">
        <v>844</v>
      </c>
      <c r="IMC22" s="23">
        <v>8342</v>
      </c>
      <c r="IMD22" s="20" t="s">
        <v>844</v>
      </c>
      <c r="IME22" s="23">
        <v>8342</v>
      </c>
      <c r="IMF22" s="20" t="s">
        <v>844</v>
      </c>
      <c r="IMG22" s="23">
        <v>8342</v>
      </c>
      <c r="IMH22" s="20" t="s">
        <v>844</v>
      </c>
      <c r="IMI22" s="23">
        <v>8342</v>
      </c>
      <c r="IMJ22" s="20" t="s">
        <v>844</v>
      </c>
      <c r="IMK22" s="23">
        <v>8342</v>
      </c>
      <c r="IML22" s="20" t="s">
        <v>844</v>
      </c>
      <c r="IMM22" s="23">
        <v>8342</v>
      </c>
      <c r="IMN22" s="20" t="s">
        <v>844</v>
      </c>
      <c r="IMO22" s="23">
        <v>8342</v>
      </c>
      <c r="IMP22" s="20" t="s">
        <v>844</v>
      </c>
      <c r="IMQ22" s="23">
        <v>8342</v>
      </c>
      <c r="IMR22" s="20" t="s">
        <v>844</v>
      </c>
      <c r="IMS22" s="23">
        <v>8342</v>
      </c>
      <c r="IMT22" s="20" t="s">
        <v>844</v>
      </c>
      <c r="IMU22" s="23">
        <v>8342</v>
      </c>
      <c r="IMV22" s="20" t="s">
        <v>844</v>
      </c>
      <c r="IMW22" s="23">
        <v>8342</v>
      </c>
      <c r="IMX22" s="20" t="s">
        <v>844</v>
      </c>
      <c r="IMY22" s="23">
        <v>8342</v>
      </c>
      <c r="IMZ22" s="20" t="s">
        <v>844</v>
      </c>
      <c r="INA22" s="23">
        <v>8342</v>
      </c>
      <c r="INB22" s="20" t="s">
        <v>844</v>
      </c>
      <c r="INC22" s="23">
        <v>8342</v>
      </c>
      <c r="IND22" s="20" t="s">
        <v>844</v>
      </c>
      <c r="INE22" s="23">
        <v>8342</v>
      </c>
      <c r="INF22" s="20" t="s">
        <v>844</v>
      </c>
      <c r="ING22" s="23">
        <v>8342</v>
      </c>
      <c r="INH22" s="20" t="s">
        <v>844</v>
      </c>
      <c r="INI22" s="23">
        <v>8342</v>
      </c>
      <c r="INJ22" s="20" t="s">
        <v>844</v>
      </c>
      <c r="INK22" s="23">
        <v>8342</v>
      </c>
      <c r="INL22" s="20" t="s">
        <v>844</v>
      </c>
      <c r="INM22" s="23">
        <v>8342</v>
      </c>
      <c r="INN22" s="20" t="s">
        <v>844</v>
      </c>
      <c r="INO22" s="23">
        <v>8342</v>
      </c>
      <c r="INP22" s="20" t="s">
        <v>844</v>
      </c>
      <c r="INQ22" s="23">
        <v>8342</v>
      </c>
      <c r="INR22" s="20" t="s">
        <v>844</v>
      </c>
      <c r="INS22" s="23">
        <v>8342</v>
      </c>
      <c r="INT22" s="20" t="s">
        <v>844</v>
      </c>
      <c r="INU22" s="23">
        <v>8342</v>
      </c>
      <c r="INV22" s="20" t="s">
        <v>844</v>
      </c>
      <c r="INW22" s="23">
        <v>8342</v>
      </c>
      <c r="INX22" s="20" t="s">
        <v>844</v>
      </c>
      <c r="INY22" s="23">
        <v>8342</v>
      </c>
      <c r="INZ22" s="20" t="s">
        <v>844</v>
      </c>
      <c r="IOA22" s="23">
        <v>8342</v>
      </c>
      <c r="IOB22" s="20" t="s">
        <v>844</v>
      </c>
      <c r="IOC22" s="23">
        <v>8342</v>
      </c>
      <c r="IOD22" s="20" t="s">
        <v>844</v>
      </c>
      <c r="IOE22" s="23">
        <v>8342</v>
      </c>
      <c r="IOF22" s="20" t="s">
        <v>844</v>
      </c>
      <c r="IOG22" s="23">
        <v>8342</v>
      </c>
      <c r="IOH22" s="20" t="s">
        <v>844</v>
      </c>
      <c r="IOI22" s="23">
        <v>8342</v>
      </c>
      <c r="IOJ22" s="20" t="s">
        <v>844</v>
      </c>
      <c r="IOK22" s="23">
        <v>8342</v>
      </c>
      <c r="IOL22" s="20" t="s">
        <v>844</v>
      </c>
      <c r="IOM22" s="23">
        <v>8342</v>
      </c>
      <c r="ION22" s="20" t="s">
        <v>844</v>
      </c>
      <c r="IOO22" s="23">
        <v>8342</v>
      </c>
      <c r="IOP22" s="20" t="s">
        <v>844</v>
      </c>
      <c r="IOQ22" s="23">
        <v>8342</v>
      </c>
      <c r="IOR22" s="20" t="s">
        <v>844</v>
      </c>
      <c r="IOS22" s="23">
        <v>8342</v>
      </c>
      <c r="IOT22" s="20" t="s">
        <v>844</v>
      </c>
      <c r="IOU22" s="23">
        <v>8342</v>
      </c>
      <c r="IOV22" s="20" t="s">
        <v>844</v>
      </c>
      <c r="IOW22" s="23">
        <v>8342</v>
      </c>
      <c r="IOX22" s="20" t="s">
        <v>844</v>
      </c>
      <c r="IOY22" s="23">
        <v>8342</v>
      </c>
      <c r="IOZ22" s="20" t="s">
        <v>844</v>
      </c>
      <c r="IPA22" s="23">
        <v>8342</v>
      </c>
      <c r="IPB22" s="20" t="s">
        <v>844</v>
      </c>
      <c r="IPC22" s="23">
        <v>8342</v>
      </c>
      <c r="IPD22" s="20" t="s">
        <v>844</v>
      </c>
      <c r="IPE22" s="23">
        <v>8342</v>
      </c>
      <c r="IPF22" s="20" t="s">
        <v>844</v>
      </c>
      <c r="IPG22" s="23">
        <v>8342</v>
      </c>
      <c r="IPH22" s="20" t="s">
        <v>844</v>
      </c>
      <c r="IPI22" s="23">
        <v>8342</v>
      </c>
      <c r="IPJ22" s="20" t="s">
        <v>844</v>
      </c>
      <c r="IPK22" s="23">
        <v>8342</v>
      </c>
      <c r="IPL22" s="20" t="s">
        <v>844</v>
      </c>
      <c r="IPM22" s="23">
        <v>8342</v>
      </c>
      <c r="IPN22" s="20" t="s">
        <v>844</v>
      </c>
      <c r="IPO22" s="23">
        <v>8342</v>
      </c>
      <c r="IPP22" s="20" t="s">
        <v>844</v>
      </c>
      <c r="IPQ22" s="23">
        <v>8342</v>
      </c>
      <c r="IPR22" s="20" t="s">
        <v>844</v>
      </c>
      <c r="IPS22" s="23">
        <v>8342</v>
      </c>
      <c r="IPT22" s="20" t="s">
        <v>844</v>
      </c>
      <c r="IPU22" s="23">
        <v>8342</v>
      </c>
      <c r="IPV22" s="20" t="s">
        <v>844</v>
      </c>
      <c r="IPW22" s="23">
        <v>8342</v>
      </c>
      <c r="IPX22" s="20" t="s">
        <v>844</v>
      </c>
      <c r="IPY22" s="23">
        <v>8342</v>
      </c>
      <c r="IPZ22" s="20" t="s">
        <v>844</v>
      </c>
      <c r="IQA22" s="23">
        <v>8342</v>
      </c>
      <c r="IQB22" s="20" t="s">
        <v>844</v>
      </c>
      <c r="IQC22" s="23">
        <v>8342</v>
      </c>
      <c r="IQD22" s="20" t="s">
        <v>844</v>
      </c>
      <c r="IQE22" s="23">
        <v>8342</v>
      </c>
      <c r="IQF22" s="20" t="s">
        <v>844</v>
      </c>
      <c r="IQG22" s="23">
        <v>8342</v>
      </c>
      <c r="IQH22" s="20" t="s">
        <v>844</v>
      </c>
      <c r="IQI22" s="23">
        <v>8342</v>
      </c>
      <c r="IQJ22" s="20" t="s">
        <v>844</v>
      </c>
      <c r="IQK22" s="23">
        <v>8342</v>
      </c>
      <c r="IQL22" s="20" t="s">
        <v>844</v>
      </c>
      <c r="IQM22" s="23">
        <v>8342</v>
      </c>
      <c r="IQN22" s="20" t="s">
        <v>844</v>
      </c>
      <c r="IQO22" s="23">
        <v>8342</v>
      </c>
      <c r="IQP22" s="20" t="s">
        <v>844</v>
      </c>
      <c r="IQQ22" s="23">
        <v>8342</v>
      </c>
      <c r="IQR22" s="20" t="s">
        <v>844</v>
      </c>
      <c r="IQS22" s="23">
        <v>8342</v>
      </c>
      <c r="IQT22" s="20" t="s">
        <v>844</v>
      </c>
      <c r="IQU22" s="23">
        <v>8342</v>
      </c>
      <c r="IQV22" s="20" t="s">
        <v>844</v>
      </c>
      <c r="IQW22" s="23">
        <v>8342</v>
      </c>
      <c r="IQX22" s="20" t="s">
        <v>844</v>
      </c>
      <c r="IQY22" s="23">
        <v>8342</v>
      </c>
      <c r="IQZ22" s="20" t="s">
        <v>844</v>
      </c>
      <c r="IRA22" s="23">
        <v>8342</v>
      </c>
      <c r="IRB22" s="20" t="s">
        <v>844</v>
      </c>
      <c r="IRC22" s="23">
        <v>8342</v>
      </c>
      <c r="IRD22" s="20" t="s">
        <v>844</v>
      </c>
      <c r="IRE22" s="23">
        <v>8342</v>
      </c>
      <c r="IRF22" s="20" t="s">
        <v>844</v>
      </c>
      <c r="IRG22" s="23">
        <v>8342</v>
      </c>
      <c r="IRH22" s="20" t="s">
        <v>844</v>
      </c>
      <c r="IRI22" s="23">
        <v>8342</v>
      </c>
      <c r="IRJ22" s="20" t="s">
        <v>844</v>
      </c>
      <c r="IRK22" s="23">
        <v>8342</v>
      </c>
      <c r="IRL22" s="20" t="s">
        <v>844</v>
      </c>
      <c r="IRM22" s="23">
        <v>8342</v>
      </c>
      <c r="IRN22" s="20" t="s">
        <v>844</v>
      </c>
      <c r="IRO22" s="23">
        <v>8342</v>
      </c>
      <c r="IRP22" s="20" t="s">
        <v>844</v>
      </c>
      <c r="IRQ22" s="23">
        <v>8342</v>
      </c>
      <c r="IRR22" s="20" t="s">
        <v>844</v>
      </c>
      <c r="IRS22" s="23">
        <v>8342</v>
      </c>
      <c r="IRT22" s="20" t="s">
        <v>844</v>
      </c>
      <c r="IRU22" s="23">
        <v>8342</v>
      </c>
      <c r="IRV22" s="20" t="s">
        <v>844</v>
      </c>
      <c r="IRW22" s="23">
        <v>8342</v>
      </c>
      <c r="IRX22" s="20" t="s">
        <v>844</v>
      </c>
      <c r="IRY22" s="23">
        <v>8342</v>
      </c>
      <c r="IRZ22" s="20" t="s">
        <v>844</v>
      </c>
      <c r="ISA22" s="23">
        <v>8342</v>
      </c>
      <c r="ISB22" s="20" t="s">
        <v>844</v>
      </c>
      <c r="ISC22" s="23">
        <v>8342</v>
      </c>
      <c r="ISD22" s="20" t="s">
        <v>844</v>
      </c>
      <c r="ISE22" s="23">
        <v>8342</v>
      </c>
      <c r="ISF22" s="20" t="s">
        <v>844</v>
      </c>
      <c r="ISG22" s="23">
        <v>8342</v>
      </c>
      <c r="ISH22" s="20" t="s">
        <v>844</v>
      </c>
      <c r="ISI22" s="23">
        <v>8342</v>
      </c>
      <c r="ISJ22" s="20" t="s">
        <v>844</v>
      </c>
      <c r="ISK22" s="23">
        <v>8342</v>
      </c>
      <c r="ISL22" s="20" t="s">
        <v>844</v>
      </c>
      <c r="ISM22" s="23">
        <v>8342</v>
      </c>
      <c r="ISN22" s="20" t="s">
        <v>844</v>
      </c>
      <c r="ISO22" s="23">
        <v>8342</v>
      </c>
      <c r="ISP22" s="20" t="s">
        <v>844</v>
      </c>
      <c r="ISQ22" s="23">
        <v>8342</v>
      </c>
      <c r="ISR22" s="20" t="s">
        <v>844</v>
      </c>
      <c r="ISS22" s="23">
        <v>8342</v>
      </c>
      <c r="IST22" s="20" t="s">
        <v>844</v>
      </c>
      <c r="ISU22" s="23">
        <v>8342</v>
      </c>
      <c r="ISV22" s="20" t="s">
        <v>844</v>
      </c>
      <c r="ISW22" s="23">
        <v>8342</v>
      </c>
      <c r="ISX22" s="20" t="s">
        <v>844</v>
      </c>
      <c r="ISY22" s="23">
        <v>8342</v>
      </c>
      <c r="ISZ22" s="20" t="s">
        <v>844</v>
      </c>
      <c r="ITA22" s="23">
        <v>8342</v>
      </c>
      <c r="ITB22" s="20" t="s">
        <v>844</v>
      </c>
      <c r="ITC22" s="23">
        <v>8342</v>
      </c>
      <c r="ITD22" s="20" t="s">
        <v>844</v>
      </c>
      <c r="ITE22" s="23">
        <v>8342</v>
      </c>
      <c r="ITF22" s="20" t="s">
        <v>844</v>
      </c>
      <c r="ITG22" s="23">
        <v>8342</v>
      </c>
      <c r="ITH22" s="20" t="s">
        <v>844</v>
      </c>
      <c r="ITI22" s="23">
        <v>8342</v>
      </c>
      <c r="ITJ22" s="20" t="s">
        <v>844</v>
      </c>
      <c r="ITK22" s="23">
        <v>8342</v>
      </c>
      <c r="ITL22" s="20" t="s">
        <v>844</v>
      </c>
      <c r="ITM22" s="23">
        <v>8342</v>
      </c>
      <c r="ITN22" s="20" t="s">
        <v>844</v>
      </c>
      <c r="ITO22" s="23">
        <v>8342</v>
      </c>
      <c r="ITP22" s="20" t="s">
        <v>844</v>
      </c>
      <c r="ITQ22" s="23">
        <v>8342</v>
      </c>
      <c r="ITR22" s="20" t="s">
        <v>844</v>
      </c>
      <c r="ITS22" s="23">
        <v>8342</v>
      </c>
      <c r="ITT22" s="20" t="s">
        <v>844</v>
      </c>
      <c r="ITU22" s="23">
        <v>8342</v>
      </c>
      <c r="ITV22" s="20" t="s">
        <v>844</v>
      </c>
      <c r="ITW22" s="23">
        <v>8342</v>
      </c>
      <c r="ITX22" s="20" t="s">
        <v>844</v>
      </c>
      <c r="ITY22" s="23">
        <v>8342</v>
      </c>
      <c r="ITZ22" s="20" t="s">
        <v>844</v>
      </c>
      <c r="IUA22" s="23">
        <v>8342</v>
      </c>
      <c r="IUB22" s="20" t="s">
        <v>844</v>
      </c>
      <c r="IUC22" s="23">
        <v>8342</v>
      </c>
      <c r="IUD22" s="20" t="s">
        <v>844</v>
      </c>
      <c r="IUE22" s="23">
        <v>8342</v>
      </c>
      <c r="IUF22" s="20" t="s">
        <v>844</v>
      </c>
      <c r="IUG22" s="23">
        <v>8342</v>
      </c>
      <c r="IUH22" s="20" t="s">
        <v>844</v>
      </c>
      <c r="IUI22" s="23">
        <v>8342</v>
      </c>
      <c r="IUJ22" s="20" t="s">
        <v>844</v>
      </c>
      <c r="IUK22" s="23">
        <v>8342</v>
      </c>
      <c r="IUL22" s="20" t="s">
        <v>844</v>
      </c>
      <c r="IUM22" s="23">
        <v>8342</v>
      </c>
      <c r="IUN22" s="20" t="s">
        <v>844</v>
      </c>
      <c r="IUO22" s="23">
        <v>8342</v>
      </c>
      <c r="IUP22" s="20" t="s">
        <v>844</v>
      </c>
      <c r="IUQ22" s="23">
        <v>8342</v>
      </c>
      <c r="IUR22" s="20" t="s">
        <v>844</v>
      </c>
      <c r="IUS22" s="23">
        <v>8342</v>
      </c>
      <c r="IUT22" s="20" t="s">
        <v>844</v>
      </c>
      <c r="IUU22" s="23">
        <v>8342</v>
      </c>
      <c r="IUV22" s="20" t="s">
        <v>844</v>
      </c>
      <c r="IUW22" s="23">
        <v>8342</v>
      </c>
      <c r="IUX22" s="20" t="s">
        <v>844</v>
      </c>
      <c r="IUY22" s="23">
        <v>8342</v>
      </c>
      <c r="IUZ22" s="20" t="s">
        <v>844</v>
      </c>
      <c r="IVA22" s="23">
        <v>8342</v>
      </c>
      <c r="IVB22" s="20" t="s">
        <v>844</v>
      </c>
      <c r="IVC22" s="23">
        <v>8342</v>
      </c>
      <c r="IVD22" s="20" t="s">
        <v>844</v>
      </c>
      <c r="IVE22" s="23">
        <v>8342</v>
      </c>
      <c r="IVF22" s="20" t="s">
        <v>844</v>
      </c>
      <c r="IVG22" s="23">
        <v>8342</v>
      </c>
      <c r="IVH22" s="20" t="s">
        <v>844</v>
      </c>
      <c r="IVI22" s="23">
        <v>8342</v>
      </c>
      <c r="IVJ22" s="20" t="s">
        <v>844</v>
      </c>
      <c r="IVK22" s="23">
        <v>8342</v>
      </c>
      <c r="IVL22" s="20" t="s">
        <v>844</v>
      </c>
      <c r="IVM22" s="23">
        <v>8342</v>
      </c>
      <c r="IVN22" s="20" t="s">
        <v>844</v>
      </c>
      <c r="IVO22" s="23">
        <v>8342</v>
      </c>
      <c r="IVP22" s="20" t="s">
        <v>844</v>
      </c>
      <c r="IVQ22" s="23">
        <v>8342</v>
      </c>
      <c r="IVR22" s="20" t="s">
        <v>844</v>
      </c>
      <c r="IVS22" s="23">
        <v>8342</v>
      </c>
      <c r="IVT22" s="20" t="s">
        <v>844</v>
      </c>
      <c r="IVU22" s="23">
        <v>8342</v>
      </c>
      <c r="IVV22" s="20" t="s">
        <v>844</v>
      </c>
      <c r="IVW22" s="23">
        <v>8342</v>
      </c>
      <c r="IVX22" s="20" t="s">
        <v>844</v>
      </c>
      <c r="IVY22" s="23">
        <v>8342</v>
      </c>
      <c r="IVZ22" s="20" t="s">
        <v>844</v>
      </c>
      <c r="IWA22" s="23">
        <v>8342</v>
      </c>
      <c r="IWB22" s="20" t="s">
        <v>844</v>
      </c>
      <c r="IWC22" s="23">
        <v>8342</v>
      </c>
      <c r="IWD22" s="20" t="s">
        <v>844</v>
      </c>
      <c r="IWE22" s="23">
        <v>8342</v>
      </c>
      <c r="IWF22" s="20" t="s">
        <v>844</v>
      </c>
      <c r="IWG22" s="23">
        <v>8342</v>
      </c>
      <c r="IWH22" s="20" t="s">
        <v>844</v>
      </c>
      <c r="IWI22" s="23">
        <v>8342</v>
      </c>
      <c r="IWJ22" s="20" t="s">
        <v>844</v>
      </c>
      <c r="IWK22" s="23">
        <v>8342</v>
      </c>
      <c r="IWL22" s="20" t="s">
        <v>844</v>
      </c>
      <c r="IWM22" s="23">
        <v>8342</v>
      </c>
      <c r="IWN22" s="20" t="s">
        <v>844</v>
      </c>
      <c r="IWO22" s="23">
        <v>8342</v>
      </c>
      <c r="IWP22" s="20" t="s">
        <v>844</v>
      </c>
      <c r="IWQ22" s="23">
        <v>8342</v>
      </c>
      <c r="IWR22" s="20" t="s">
        <v>844</v>
      </c>
      <c r="IWS22" s="23">
        <v>8342</v>
      </c>
      <c r="IWT22" s="20" t="s">
        <v>844</v>
      </c>
      <c r="IWU22" s="23">
        <v>8342</v>
      </c>
      <c r="IWV22" s="20" t="s">
        <v>844</v>
      </c>
      <c r="IWW22" s="23">
        <v>8342</v>
      </c>
      <c r="IWX22" s="20" t="s">
        <v>844</v>
      </c>
      <c r="IWY22" s="23">
        <v>8342</v>
      </c>
      <c r="IWZ22" s="20" t="s">
        <v>844</v>
      </c>
      <c r="IXA22" s="23">
        <v>8342</v>
      </c>
      <c r="IXB22" s="20" t="s">
        <v>844</v>
      </c>
      <c r="IXC22" s="23">
        <v>8342</v>
      </c>
      <c r="IXD22" s="20" t="s">
        <v>844</v>
      </c>
      <c r="IXE22" s="23">
        <v>8342</v>
      </c>
      <c r="IXF22" s="20" t="s">
        <v>844</v>
      </c>
      <c r="IXG22" s="23">
        <v>8342</v>
      </c>
      <c r="IXH22" s="20" t="s">
        <v>844</v>
      </c>
      <c r="IXI22" s="23">
        <v>8342</v>
      </c>
      <c r="IXJ22" s="20" t="s">
        <v>844</v>
      </c>
      <c r="IXK22" s="23">
        <v>8342</v>
      </c>
      <c r="IXL22" s="20" t="s">
        <v>844</v>
      </c>
      <c r="IXM22" s="23">
        <v>8342</v>
      </c>
      <c r="IXN22" s="20" t="s">
        <v>844</v>
      </c>
      <c r="IXO22" s="23">
        <v>8342</v>
      </c>
      <c r="IXP22" s="20" t="s">
        <v>844</v>
      </c>
      <c r="IXQ22" s="23">
        <v>8342</v>
      </c>
      <c r="IXR22" s="20" t="s">
        <v>844</v>
      </c>
      <c r="IXS22" s="23">
        <v>8342</v>
      </c>
      <c r="IXT22" s="20" t="s">
        <v>844</v>
      </c>
      <c r="IXU22" s="23">
        <v>8342</v>
      </c>
      <c r="IXV22" s="20" t="s">
        <v>844</v>
      </c>
      <c r="IXW22" s="23">
        <v>8342</v>
      </c>
      <c r="IXX22" s="20" t="s">
        <v>844</v>
      </c>
      <c r="IXY22" s="23">
        <v>8342</v>
      </c>
      <c r="IXZ22" s="20" t="s">
        <v>844</v>
      </c>
      <c r="IYA22" s="23">
        <v>8342</v>
      </c>
      <c r="IYB22" s="20" t="s">
        <v>844</v>
      </c>
      <c r="IYC22" s="23">
        <v>8342</v>
      </c>
      <c r="IYD22" s="20" t="s">
        <v>844</v>
      </c>
      <c r="IYE22" s="23">
        <v>8342</v>
      </c>
      <c r="IYF22" s="20" t="s">
        <v>844</v>
      </c>
      <c r="IYG22" s="23">
        <v>8342</v>
      </c>
      <c r="IYH22" s="20" t="s">
        <v>844</v>
      </c>
      <c r="IYI22" s="23">
        <v>8342</v>
      </c>
      <c r="IYJ22" s="20" t="s">
        <v>844</v>
      </c>
      <c r="IYK22" s="23">
        <v>8342</v>
      </c>
      <c r="IYL22" s="20" t="s">
        <v>844</v>
      </c>
      <c r="IYM22" s="23">
        <v>8342</v>
      </c>
      <c r="IYN22" s="20" t="s">
        <v>844</v>
      </c>
      <c r="IYO22" s="23">
        <v>8342</v>
      </c>
      <c r="IYP22" s="20" t="s">
        <v>844</v>
      </c>
      <c r="IYQ22" s="23">
        <v>8342</v>
      </c>
      <c r="IYR22" s="20" t="s">
        <v>844</v>
      </c>
      <c r="IYS22" s="23">
        <v>8342</v>
      </c>
      <c r="IYT22" s="20" t="s">
        <v>844</v>
      </c>
      <c r="IYU22" s="23">
        <v>8342</v>
      </c>
      <c r="IYV22" s="20" t="s">
        <v>844</v>
      </c>
      <c r="IYW22" s="23">
        <v>8342</v>
      </c>
      <c r="IYX22" s="20" t="s">
        <v>844</v>
      </c>
      <c r="IYY22" s="23">
        <v>8342</v>
      </c>
      <c r="IYZ22" s="20" t="s">
        <v>844</v>
      </c>
      <c r="IZA22" s="23">
        <v>8342</v>
      </c>
      <c r="IZB22" s="20" t="s">
        <v>844</v>
      </c>
      <c r="IZC22" s="23">
        <v>8342</v>
      </c>
      <c r="IZD22" s="20" t="s">
        <v>844</v>
      </c>
      <c r="IZE22" s="23">
        <v>8342</v>
      </c>
      <c r="IZF22" s="20" t="s">
        <v>844</v>
      </c>
      <c r="IZG22" s="23">
        <v>8342</v>
      </c>
      <c r="IZH22" s="20" t="s">
        <v>844</v>
      </c>
      <c r="IZI22" s="23">
        <v>8342</v>
      </c>
      <c r="IZJ22" s="20" t="s">
        <v>844</v>
      </c>
      <c r="IZK22" s="23">
        <v>8342</v>
      </c>
      <c r="IZL22" s="20" t="s">
        <v>844</v>
      </c>
      <c r="IZM22" s="23">
        <v>8342</v>
      </c>
      <c r="IZN22" s="20" t="s">
        <v>844</v>
      </c>
      <c r="IZO22" s="23">
        <v>8342</v>
      </c>
      <c r="IZP22" s="20" t="s">
        <v>844</v>
      </c>
      <c r="IZQ22" s="23">
        <v>8342</v>
      </c>
      <c r="IZR22" s="20" t="s">
        <v>844</v>
      </c>
      <c r="IZS22" s="23">
        <v>8342</v>
      </c>
      <c r="IZT22" s="20" t="s">
        <v>844</v>
      </c>
      <c r="IZU22" s="23">
        <v>8342</v>
      </c>
      <c r="IZV22" s="20" t="s">
        <v>844</v>
      </c>
      <c r="IZW22" s="23">
        <v>8342</v>
      </c>
      <c r="IZX22" s="20" t="s">
        <v>844</v>
      </c>
      <c r="IZY22" s="23">
        <v>8342</v>
      </c>
      <c r="IZZ22" s="20" t="s">
        <v>844</v>
      </c>
      <c r="JAA22" s="23">
        <v>8342</v>
      </c>
      <c r="JAB22" s="20" t="s">
        <v>844</v>
      </c>
      <c r="JAC22" s="23">
        <v>8342</v>
      </c>
      <c r="JAD22" s="20" t="s">
        <v>844</v>
      </c>
      <c r="JAE22" s="23">
        <v>8342</v>
      </c>
      <c r="JAF22" s="20" t="s">
        <v>844</v>
      </c>
      <c r="JAG22" s="23">
        <v>8342</v>
      </c>
      <c r="JAH22" s="20" t="s">
        <v>844</v>
      </c>
      <c r="JAI22" s="23">
        <v>8342</v>
      </c>
      <c r="JAJ22" s="20" t="s">
        <v>844</v>
      </c>
      <c r="JAK22" s="23">
        <v>8342</v>
      </c>
      <c r="JAL22" s="20" t="s">
        <v>844</v>
      </c>
      <c r="JAM22" s="23">
        <v>8342</v>
      </c>
      <c r="JAN22" s="20" t="s">
        <v>844</v>
      </c>
      <c r="JAO22" s="23">
        <v>8342</v>
      </c>
      <c r="JAP22" s="20" t="s">
        <v>844</v>
      </c>
      <c r="JAQ22" s="23">
        <v>8342</v>
      </c>
      <c r="JAR22" s="20" t="s">
        <v>844</v>
      </c>
      <c r="JAS22" s="23">
        <v>8342</v>
      </c>
      <c r="JAT22" s="20" t="s">
        <v>844</v>
      </c>
      <c r="JAU22" s="23">
        <v>8342</v>
      </c>
      <c r="JAV22" s="20" t="s">
        <v>844</v>
      </c>
      <c r="JAW22" s="23">
        <v>8342</v>
      </c>
      <c r="JAX22" s="20" t="s">
        <v>844</v>
      </c>
      <c r="JAY22" s="23">
        <v>8342</v>
      </c>
      <c r="JAZ22" s="20" t="s">
        <v>844</v>
      </c>
      <c r="JBA22" s="23">
        <v>8342</v>
      </c>
      <c r="JBB22" s="20" t="s">
        <v>844</v>
      </c>
      <c r="JBC22" s="23">
        <v>8342</v>
      </c>
      <c r="JBD22" s="20" t="s">
        <v>844</v>
      </c>
      <c r="JBE22" s="23">
        <v>8342</v>
      </c>
      <c r="JBF22" s="20" t="s">
        <v>844</v>
      </c>
      <c r="JBG22" s="23">
        <v>8342</v>
      </c>
      <c r="JBH22" s="20" t="s">
        <v>844</v>
      </c>
      <c r="JBI22" s="23">
        <v>8342</v>
      </c>
      <c r="JBJ22" s="20" t="s">
        <v>844</v>
      </c>
      <c r="JBK22" s="23">
        <v>8342</v>
      </c>
      <c r="JBL22" s="20" t="s">
        <v>844</v>
      </c>
      <c r="JBM22" s="23">
        <v>8342</v>
      </c>
      <c r="JBN22" s="20" t="s">
        <v>844</v>
      </c>
      <c r="JBO22" s="23">
        <v>8342</v>
      </c>
      <c r="JBP22" s="20" t="s">
        <v>844</v>
      </c>
      <c r="JBQ22" s="23">
        <v>8342</v>
      </c>
      <c r="JBR22" s="20" t="s">
        <v>844</v>
      </c>
      <c r="JBS22" s="23">
        <v>8342</v>
      </c>
      <c r="JBT22" s="20" t="s">
        <v>844</v>
      </c>
      <c r="JBU22" s="23">
        <v>8342</v>
      </c>
      <c r="JBV22" s="20" t="s">
        <v>844</v>
      </c>
      <c r="JBW22" s="23">
        <v>8342</v>
      </c>
      <c r="JBX22" s="20" t="s">
        <v>844</v>
      </c>
      <c r="JBY22" s="23">
        <v>8342</v>
      </c>
      <c r="JBZ22" s="20" t="s">
        <v>844</v>
      </c>
      <c r="JCA22" s="23">
        <v>8342</v>
      </c>
      <c r="JCB22" s="20" t="s">
        <v>844</v>
      </c>
      <c r="JCC22" s="23">
        <v>8342</v>
      </c>
      <c r="JCD22" s="20" t="s">
        <v>844</v>
      </c>
      <c r="JCE22" s="23">
        <v>8342</v>
      </c>
      <c r="JCF22" s="20" t="s">
        <v>844</v>
      </c>
      <c r="JCG22" s="23">
        <v>8342</v>
      </c>
      <c r="JCH22" s="20" t="s">
        <v>844</v>
      </c>
      <c r="JCI22" s="23">
        <v>8342</v>
      </c>
      <c r="JCJ22" s="20" t="s">
        <v>844</v>
      </c>
      <c r="JCK22" s="23">
        <v>8342</v>
      </c>
      <c r="JCL22" s="20" t="s">
        <v>844</v>
      </c>
      <c r="JCM22" s="23">
        <v>8342</v>
      </c>
      <c r="JCN22" s="20" t="s">
        <v>844</v>
      </c>
      <c r="JCO22" s="23">
        <v>8342</v>
      </c>
      <c r="JCP22" s="20" t="s">
        <v>844</v>
      </c>
      <c r="JCQ22" s="23">
        <v>8342</v>
      </c>
      <c r="JCR22" s="20" t="s">
        <v>844</v>
      </c>
      <c r="JCS22" s="23">
        <v>8342</v>
      </c>
      <c r="JCT22" s="20" t="s">
        <v>844</v>
      </c>
      <c r="JCU22" s="23">
        <v>8342</v>
      </c>
      <c r="JCV22" s="20" t="s">
        <v>844</v>
      </c>
      <c r="JCW22" s="23">
        <v>8342</v>
      </c>
      <c r="JCX22" s="20" t="s">
        <v>844</v>
      </c>
      <c r="JCY22" s="23">
        <v>8342</v>
      </c>
      <c r="JCZ22" s="20" t="s">
        <v>844</v>
      </c>
      <c r="JDA22" s="23">
        <v>8342</v>
      </c>
      <c r="JDB22" s="20" t="s">
        <v>844</v>
      </c>
      <c r="JDC22" s="23">
        <v>8342</v>
      </c>
      <c r="JDD22" s="20" t="s">
        <v>844</v>
      </c>
      <c r="JDE22" s="23">
        <v>8342</v>
      </c>
      <c r="JDF22" s="20" t="s">
        <v>844</v>
      </c>
      <c r="JDG22" s="23">
        <v>8342</v>
      </c>
      <c r="JDH22" s="20" t="s">
        <v>844</v>
      </c>
      <c r="JDI22" s="23">
        <v>8342</v>
      </c>
      <c r="JDJ22" s="20" t="s">
        <v>844</v>
      </c>
      <c r="JDK22" s="23">
        <v>8342</v>
      </c>
      <c r="JDL22" s="20" t="s">
        <v>844</v>
      </c>
      <c r="JDM22" s="23">
        <v>8342</v>
      </c>
      <c r="JDN22" s="20" t="s">
        <v>844</v>
      </c>
      <c r="JDO22" s="23">
        <v>8342</v>
      </c>
      <c r="JDP22" s="20" t="s">
        <v>844</v>
      </c>
      <c r="JDQ22" s="23">
        <v>8342</v>
      </c>
      <c r="JDR22" s="20" t="s">
        <v>844</v>
      </c>
      <c r="JDS22" s="23">
        <v>8342</v>
      </c>
      <c r="JDT22" s="20" t="s">
        <v>844</v>
      </c>
      <c r="JDU22" s="23">
        <v>8342</v>
      </c>
      <c r="JDV22" s="20" t="s">
        <v>844</v>
      </c>
      <c r="JDW22" s="23">
        <v>8342</v>
      </c>
      <c r="JDX22" s="20" t="s">
        <v>844</v>
      </c>
      <c r="JDY22" s="23">
        <v>8342</v>
      </c>
      <c r="JDZ22" s="20" t="s">
        <v>844</v>
      </c>
      <c r="JEA22" s="23">
        <v>8342</v>
      </c>
      <c r="JEB22" s="20" t="s">
        <v>844</v>
      </c>
      <c r="JEC22" s="23">
        <v>8342</v>
      </c>
      <c r="JED22" s="20" t="s">
        <v>844</v>
      </c>
      <c r="JEE22" s="23">
        <v>8342</v>
      </c>
      <c r="JEF22" s="20" t="s">
        <v>844</v>
      </c>
      <c r="JEG22" s="23">
        <v>8342</v>
      </c>
      <c r="JEH22" s="20" t="s">
        <v>844</v>
      </c>
      <c r="JEI22" s="23">
        <v>8342</v>
      </c>
      <c r="JEJ22" s="20" t="s">
        <v>844</v>
      </c>
      <c r="JEK22" s="23">
        <v>8342</v>
      </c>
      <c r="JEL22" s="20" t="s">
        <v>844</v>
      </c>
      <c r="JEM22" s="23">
        <v>8342</v>
      </c>
      <c r="JEN22" s="20" t="s">
        <v>844</v>
      </c>
      <c r="JEO22" s="23">
        <v>8342</v>
      </c>
      <c r="JEP22" s="20" t="s">
        <v>844</v>
      </c>
      <c r="JEQ22" s="23">
        <v>8342</v>
      </c>
      <c r="JER22" s="20" t="s">
        <v>844</v>
      </c>
      <c r="JES22" s="23">
        <v>8342</v>
      </c>
      <c r="JET22" s="20" t="s">
        <v>844</v>
      </c>
      <c r="JEU22" s="23">
        <v>8342</v>
      </c>
      <c r="JEV22" s="20" t="s">
        <v>844</v>
      </c>
      <c r="JEW22" s="23">
        <v>8342</v>
      </c>
      <c r="JEX22" s="20" t="s">
        <v>844</v>
      </c>
      <c r="JEY22" s="23">
        <v>8342</v>
      </c>
      <c r="JEZ22" s="20" t="s">
        <v>844</v>
      </c>
      <c r="JFA22" s="23">
        <v>8342</v>
      </c>
      <c r="JFB22" s="20" t="s">
        <v>844</v>
      </c>
      <c r="JFC22" s="23">
        <v>8342</v>
      </c>
      <c r="JFD22" s="20" t="s">
        <v>844</v>
      </c>
      <c r="JFE22" s="23">
        <v>8342</v>
      </c>
      <c r="JFF22" s="20" t="s">
        <v>844</v>
      </c>
      <c r="JFG22" s="23">
        <v>8342</v>
      </c>
      <c r="JFH22" s="20" t="s">
        <v>844</v>
      </c>
      <c r="JFI22" s="23">
        <v>8342</v>
      </c>
      <c r="JFJ22" s="20" t="s">
        <v>844</v>
      </c>
      <c r="JFK22" s="23">
        <v>8342</v>
      </c>
      <c r="JFL22" s="20" t="s">
        <v>844</v>
      </c>
      <c r="JFM22" s="23">
        <v>8342</v>
      </c>
      <c r="JFN22" s="20" t="s">
        <v>844</v>
      </c>
      <c r="JFO22" s="23">
        <v>8342</v>
      </c>
      <c r="JFP22" s="20" t="s">
        <v>844</v>
      </c>
      <c r="JFQ22" s="23">
        <v>8342</v>
      </c>
      <c r="JFR22" s="20" t="s">
        <v>844</v>
      </c>
      <c r="JFS22" s="23">
        <v>8342</v>
      </c>
      <c r="JFT22" s="20" t="s">
        <v>844</v>
      </c>
      <c r="JFU22" s="23">
        <v>8342</v>
      </c>
      <c r="JFV22" s="20" t="s">
        <v>844</v>
      </c>
      <c r="JFW22" s="23">
        <v>8342</v>
      </c>
      <c r="JFX22" s="20" t="s">
        <v>844</v>
      </c>
      <c r="JFY22" s="23">
        <v>8342</v>
      </c>
      <c r="JFZ22" s="20" t="s">
        <v>844</v>
      </c>
      <c r="JGA22" s="23">
        <v>8342</v>
      </c>
      <c r="JGB22" s="20" t="s">
        <v>844</v>
      </c>
      <c r="JGC22" s="23">
        <v>8342</v>
      </c>
      <c r="JGD22" s="20" t="s">
        <v>844</v>
      </c>
      <c r="JGE22" s="23">
        <v>8342</v>
      </c>
      <c r="JGF22" s="20" t="s">
        <v>844</v>
      </c>
      <c r="JGG22" s="23">
        <v>8342</v>
      </c>
      <c r="JGH22" s="20" t="s">
        <v>844</v>
      </c>
      <c r="JGI22" s="23">
        <v>8342</v>
      </c>
      <c r="JGJ22" s="20" t="s">
        <v>844</v>
      </c>
      <c r="JGK22" s="23">
        <v>8342</v>
      </c>
      <c r="JGL22" s="20" t="s">
        <v>844</v>
      </c>
      <c r="JGM22" s="23">
        <v>8342</v>
      </c>
      <c r="JGN22" s="20" t="s">
        <v>844</v>
      </c>
      <c r="JGO22" s="23">
        <v>8342</v>
      </c>
      <c r="JGP22" s="20" t="s">
        <v>844</v>
      </c>
      <c r="JGQ22" s="23">
        <v>8342</v>
      </c>
      <c r="JGR22" s="20" t="s">
        <v>844</v>
      </c>
      <c r="JGS22" s="23">
        <v>8342</v>
      </c>
      <c r="JGT22" s="20" t="s">
        <v>844</v>
      </c>
      <c r="JGU22" s="23">
        <v>8342</v>
      </c>
      <c r="JGV22" s="20" t="s">
        <v>844</v>
      </c>
      <c r="JGW22" s="23">
        <v>8342</v>
      </c>
      <c r="JGX22" s="20" t="s">
        <v>844</v>
      </c>
      <c r="JGY22" s="23">
        <v>8342</v>
      </c>
      <c r="JGZ22" s="20" t="s">
        <v>844</v>
      </c>
      <c r="JHA22" s="23">
        <v>8342</v>
      </c>
      <c r="JHB22" s="20" t="s">
        <v>844</v>
      </c>
      <c r="JHC22" s="23">
        <v>8342</v>
      </c>
      <c r="JHD22" s="20" t="s">
        <v>844</v>
      </c>
      <c r="JHE22" s="23">
        <v>8342</v>
      </c>
      <c r="JHF22" s="20" t="s">
        <v>844</v>
      </c>
      <c r="JHG22" s="23">
        <v>8342</v>
      </c>
      <c r="JHH22" s="20" t="s">
        <v>844</v>
      </c>
      <c r="JHI22" s="23">
        <v>8342</v>
      </c>
      <c r="JHJ22" s="20" t="s">
        <v>844</v>
      </c>
      <c r="JHK22" s="23">
        <v>8342</v>
      </c>
      <c r="JHL22" s="20" t="s">
        <v>844</v>
      </c>
      <c r="JHM22" s="23">
        <v>8342</v>
      </c>
      <c r="JHN22" s="20" t="s">
        <v>844</v>
      </c>
      <c r="JHO22" s="23">
        <v>8342</v>
      </c>
      <c r="JHP22" s="20" t="s">
        <v>844</v>
      </c>
      <c r="JHQ22" s="23">
        <v>8342</v>
      </c>
      <c r="JHR22" s="20" t="s">
        <v>844</v>
      </c>
      <c r="JHS22" s="23">
        <v>8342</v>
      </c>
      <c r="JHT22" s="20" t="s">
        <v>844</v>
      </c>
      <c r="JHU22" s="23">
        <v>8342</v>
      </c>
      <c r="JHV22" s="20" t="s">
        <v>844</v>
      </c>
      <c r="JHW22" s="23">
        <v>8342</v>
      </c>
      <c r="JHX22" s="20" t="s">
        <v>844</v>
      </c>
      <c r="JHY22" s="23">
        <v>8342</v>
      </c>
      <c r="JHZ22" s="20" t="s">
        <v>844</v>
      </c>
      <c r="JIA22" s="23">
        <v>8342</v>
      </c>
      <c r="JIB22" s="20" t="s">
        <v>844</v>
      </c>
      <c r="JIC22" s="23">
        <v>8342</v>
      </c>
      <c r="JID22" s="20" t="s">
        <v>844</v>
      </c>
      <c r="JIE22" s="23">
        <v>8342</v>
      </c>
      <c r="JIF22" s="20" t="s">
        <v>844</v>
      </c>
      <c r="JIG22" s="23">
        <v>8342</v>
      </c>
      <c r="JIH22" s="20" t="s">
        <v>844</v>
      </c>
      <c r="JII22" s="23">
        <v>8342</v>
      </c>
      <c r="JIJ22" s="20" t="s">
        <v>844</v>
      </c>
      <c r="JIK22" s="23">
        <v>8342</v>
      </c>
      <c r="JIL22" s="20" t="s">
        <v>844</v>
      </c>
      <c r="JIM22" s="23">
        <v>8342</v>
      </c>
      <c r="JIN22" s="20" t="s">
        <v>844</v>
      </c>
      <c r="JIO22" s="23">
        <v>8342</v>
      </c>
      <c r="JIP22" s="20" t="s">
        <v>844</v>
      </c>
      <c r="JIQ22" s="23">
        <v>8342</v>
      </c>
      <c r="JIR22" s="20" t="s">
        <v>844</v>
      </c>
      <c r="JIS22" s="23">
        <v>8342</v>
      </c>
      <c r="JIT22" s="20" t="s">
        <v>844</v>
      </c>
      <c r="JIU22" s="23">
        <v>8342</v>
      </c>
      <c r="JIV22" s="20" t="s">
        <v>844</v>
      </c>
      <c r="JIW22" s="23">
        <v>8342</v>
      </c>
      <c r="JIX22" s="20" t="s">
        <v>844</v>
      </c>
      <c r="JIY22" s="23">
        <v>8342</v>
      </c>
      <c r="JIZ22" s="20" t="s">
        <v>844</v>
      </c>
      <c r="JJA22" s="23">
        <v>8342</v>
      </c>
      <c r="JJB22" s="20" t="s">
        <v>844</v>
      </c>
      <c r="JJC22" s="23">
        <v>8342</v>
      </c>
      <c r="JJD22" s="20" t="s">
        <v>844</v>
      </c>
      <c r="JJE22" s="23">
        <v>8342</v>
      </c>
      <c r="JJF22" s="20" t="s">
        <v>844</v>
      </c>
      <c r="JJG22" s="23">
        <v>8342</v>
      </c>
      <c r="JJH22" s="20" t="s">
        <v>844</v>
      </c>
      <c r="JJI22" s="23">
        <v>8342</v>
      </c>
      <c r="JJJ22" s="20" t="s">
        <v>844</v>
      </c>
      <c r="JJK22" s="23">
        <v>8342</v>
      </c>
      <c r="JJL22" s="20" t="s">
        <v>844</v>
      </c>
      <c r="JJM22" s="23">
        <v>8342</v>
      </c>
      <c r="JJN22" s="20" t="s">
        <v>844</v>
      </c>
      <c r="JJO22" s="23">
        <v>8342</v>
      </c>
      <c r="JJP22" s="20" t="s">
        <v>844</v>
      </c>
      <c r="JJQ22" s="23">
        <v>8342</v>
      </c>
      <c r="JJR22" s="20" t="s">
        <v>844</v>
      </c>
      <c r="JJS22" s="23">
        <v>8342</v>
      </c>
      <c r="JJT22" s="20" t="s">
        <v>844</v>
      </c>
      <c r="JJU22" s="23">
        <v>8342</v>
      </c>
      <c r="JJV22" s="20" t="s">
        <v>844</v>
      </c>
      <c r="JJW22" s="23">
        <v>8342</v>
      </c>
      <c r="JJX22" s="20" t="s">
        <v>844</v>
      </c>
      <c r="JJY22" s="23">
        <v>8342</v>
      </c>
      <c r="JJZ22" s="20" t="s">
        <v>844</v>
      </c>
      <c r="JKA22" s="23">
        <v>8342</v>
      </c>
      <c r="JKB22" s="20" t="s">
        <v>844</v>
      </c>
      <c r="JKC22" s="23">
        <v>8342</v>
      </c>
      <c r="JKD22" s="20" t="s">
        <v>844</v>
      </c>
      <c r="JKE22" s="23">
        <v>8342</v>
      </c>
      <c r="JKF22" s="20" t="s">
        <v>844</v>
      </c>
      <c r="JKG22" s="23">
        <v>8342</v>
      </c>
      <c r="JKH22" s="20" t="s">
        <v>844</v>
      </c>
      <c r="JKI22" s="23">
        <v>8342</v>
      </c>
      <c r="JKJ22" s="20" t="s">
        <v>844</v>
      </c>
      <c r="JKK22" s="23">
        <v>8342</v>
      </c>
      <c r="JKL22" s="20" t="s">
        <v>844</v>
      </c>
      <c r="JKM22" s="23">
        <v>8342</v>
      </c>
      <c r="JKN22" s="20" t="s">
        <v>844</v>
      </c>
      <c r="JKO22" s="23">
        <v>8342</v>
      </c>
      <c r="JKP22" s="20" t="s">
        <v>844</v>
      </c>
      <c r="JKQ22" s="23">
        <v>8342</v>
      </c>
      <c r="JKR22" s="20" t="s">
        <v>844</v>
      </c>
      <c r="JKS22" s="23">
        <v>8342</v>
      </c>
      <c r="JKT22" s="20" t="s">
        <v>844</v>
      </c>
      <c r="JKU22" s="23">
        <v>8342</v>
      </c>
      <c r="JKV22" s="20" t="s">
        <v>844</v>
      </c>
      <c r="JKW22" s="23">
        <v>8342</v>
      </c>
      <c r="JKX22" s="20" t="s">
        <v>844</v>
      </c>
      <c r="JKY22" s="23">
        <v>8342</v>
      </c>
      <c r="JKZ22" s="20" t="s">
        <v>844</v>
      </c>
      <c r="JLA22" s="23">
        <v>8342</v>
      </c>
      <c r="JLB22" s="20" t="s">
        <v>844</v>
      </c>
      <c r="JLC22" s="23">
        <v>8342</v>
      </c>
      <c r="JLD22" s="20" t="s">
        <v>844</v>
      </c>
      <c r="JLE22" s="23">
        <v>8342</v>
      </c>
      <c r="JLF22" s="20" t="s">
        <v>844</v>
      </c>
      <c r="JLG22" s="23">
        <v>8342</v>
      </c>
      <c r="JLH22" s="20" t="s">
        <v>844</v>
      </c>
      <c r="JLI22" s="23">
        <v>8342</v>
      </c>
      <c r="JLJ22" s="20" t="s">
        <v>844</v>
      </c>
      <c r="JLK22" s="23">
        <v>8342</v>
      </c>
      <c r="JLL22" s="20" t="s">
        <v>844</v>
      </c>
      <c r="JLM22" s="23">
        <v>8342</v>
      </c>
      <c r="JLN22" s="20" t="s">
        <v>844</v>
      </c>
      <c r="JLO22" s="23">
        <v>8342</v>
      </c>
      <c r="JLP22" s="20" t="s">
        <v>844</v>
      </c>
      <c r="JLQ22" s="23">
        <v>8342</v>
      </c>
      <c r="JLR22" s="20" t="s">
        <v>844</v>
      </c>
      <c r="JLS22" s="23">
        <v>8342</v>
      </c>
      <c r="JLT22" s="20" t="s">
        <v>844</v>
      </c>
      <c r="JLU22" s="23">
        <v>8342</v>
      </c>
      <c r="JLV22" s="20" t="s">
        <v>844</v>
      </c>
      <c r="JLW22" s="23">
        <v>8342</v>
      </c>
      <c r="JLX22" s="20" t="s">
        <v>844</v>
      </c>
      <c r="JLY22" s="23">
        <v>8342</v>
      </c>
      <c r="JLZ22" s="20" t="s">
        <v>844</v>
      </c>
      <c r="JMA22" s="23">
        <v>8342</v>
      </c>
      <c r="JMB22" s="20" t="s">
        <v>844</v>
      </c>
      <c r="JMC22" s="23">
        <v>8342</v>
      </c>
      <c r="JMD22" s="20" t="s">
        <v>844</v>
      </c>
      <c r="JME22" s="23">
        <v>8342</v>
      </c>
      <c r="JMF22" s="20" t="s">
        <v>844</v>
      </c>
      <c r="JMG22" s="23">
        <v>8342</v>
      </c>
      <c r="JMH22" s="20" t="s">
        <v>844</v>
      </c>
      <c r="JMI22" s="23">
        <v>8342</v>
      </c>
      <c r="JMJ22" s="20" t="s">
        <v>844</v>
      </c>
      <c r="JMK22" s="23">
        <v>8342</v>
      </c>
      <c r="JML22" s="20" t="s">
        <v>844</v>
      </c>
      <c r="JMM22" s="23">
        <v>8342</v>
      </c>
      <c r="JMN22" s="20" t="s">
        <v>844</v>
      </c>
      <c r="JMO22" s="23">
        <v>8342</v>
      </c>
      <c r="JMP22" s="20" t="s">
        <v>844</v>
      </c>
      <c r="JMQ22" s="23">
        <v>8342</v>
      </c>
      <c r="JMR22" s="20" t="s">
        <v>844</v>
      </c>
      <c r="JMS22" s="23">
        <v>8342</v>
      </c>
      <c r="JMT22" s="20" t="s">
        <v>844</v>
      </c>
      <c r="JMU22" s="23">
        <v>8342</v>
      </c>
      <c r="JMV22" s="20" t="s">
        <v>844</v>
      </c>
      <c r="JMW22" s="23">
        <v>8342</v>
      </c>
      <c r="JMX22" s="20" t="s">
        <v>844</v>
      </c>
      <c r="JMY22" s="23">
        <v>8342</v>
      </c>
      <c r="JMZ22" s="20" t="s">
        <v>844</v>
      </c>
      <c r="JNA22" s="23">
        <v>8342</v>
      </c>
      <c r="JNB22" s="20" t="s">
        <v>844</v>
      </c>
      <c r="JNC22" s="23">
        <v>8342</v>
      </c>
      <c r="JND22" s="20" t="s">
        <v>844</v>
      </c>
      <c r="JNE22" s="23">
        <v>8342</v>
      </c>
      <c r="JNF22" s="20" t="s">
        <v>844</v>
      </c>
      <c r="JNG22" s="23">
        <v>8342</v>
      </c>
      <c r="JNH22" s="20" t="s">
        <v>844</v>
      </c>
      <c r="JNI22" s="23">
        <v>8342</v>
      </c>
      <c r="JNJ22" s="20" t="s">
        <v>844</v>
      </c>
      <c r="JNK22" s="23">
        <v>8342</v>
      </c>
      <c r="JNL22" s="20" t="s">
        <v>844</v>
      </c>
      <c r="JNM22" s="23">
        <v>8342</v>
      </c>
      <c r="JNN22" s="20" t="s">
        <v>844</v>
      </c>
      <c r="JNO22" s="23">
        <v>8342</v>
      </c>
      <c r="JNP22" s="20" t="s">
        <v>844</v>
      </c>
      <c r="JNQ22" s="23">
        <v>8342</v>
      </c>
      <c r="JNR22" s="20" t="s">
        <v>844</v>
      </c>
      <c r="JNS22" s="23">
        <v>8342</v>
      </c>
      <c r="JNT22" s="20" t="s">
        <v>844</v>
      </c>
      <c r="JNU22" s="23">
        <v>8342</v>
      </c>
      <c r="JNV22" s="20" t="s">
        <v>844</v>
      </c>
      <c r="JNW22" s="23">
        <v>8342</v>
      </c>
      <c r="JNX22" s="20" t="s">
        <v>844</v>
      </c>
      <c r="JNY22" s="23">
        <v>8342</v>
      </c>
      <c r="JNZ22" s="20" t="s">
        <v>844</v>
      </c>
      <c r="JOA22" s="23">
        <v>8342</v>
      </c>
      <c r="JOB22" s="20" t="s">
        <v>844</v>
      </c>
      <c r="JOC22" s="23">
        <v>8342</v>
      </c>
      <c r="JOD22" s="20" t="s">
        <v>844</v>
      </c>
      <c r="JOE22" s="23">
        <v>8342</v>
      </c>
      <c r="JOF22" s="20" t="s">
        <v>844</v>
      </c>
      <c r="JOG22" s="23">
        <v>8342</v>
      </c>
      <c r="JOH22" s="20" t="s">
        <v>844</v>
      </c>
      <c r="JOI22" s="23">
        <v>8342</v>
      </c>
      <c r="JOJ22" s="20" t="s">
        <v>844</v>
      </c>
      <c r="JOK22" s="23">
        <v>8342</v>
      </c>
      <c r="JOL22" s="20" t="s">
        <v>844</v>
      </c>
      <c r="JOM22" s="23">
        <v>8342</v>
      </c>
      <c r="JON22" s="20" t="s">
        <v>844</v>
      </c>
      <c r="JOO22" s="23">
        <v>8342</v>
      </c>
      <c r="JOP22" s="20" t="s">
        <v>844</v>
      </c>
      <c r="JOQ22" s="23">
        <v>8342</v>
      </c>
      <c r="JOR22" s="20" t="s">
        <v>844</v>
      </c>
      <c r="JOS22" s="23">
        <v>8342</v>
      </c>
      <c r="JOT22" s="20" t="s">
        <v>844</v>
      </c>
      <c r="JOU22" s="23">
        <v>8342</v>
      </c>
      <c r="JOV22" s="20" t="s">
        <v>844</v>
      </c>
      <c r="JOW22" s="23">
        <v>8342</v>
      </c>
      <c r="JOX22" s="20" t="s">
        <v>844</v>
      </c>
      <c r="JOY22" s="23">
        <v>8342</v>
      </c>
      <c r="JOZ22" s="20" t="s">
        <v>844</v>
      </c>
      <c r="JPA22" s="23">
        <v>8342</v>
      </c>
      <c r="JPB22" s="20" t="s">
        <v>844</v>
      </c>
      <c r="JPC22" s="23">
        <v>8342</v>
      </c>
      <c r="JPD22" s="20" t="s">
        <v>844</v>
      </c>
      <c r="JPE22" s="23">
        <v>8342</v>
      </c>
      <c r="JPF22" s="20" t="s">
        <v>844</v>
      </c>
      <c r="JPG22" s="23">
        <v>8342</v>
      </c>
      <c r="JPH22" s="20" t="s">
        <v>844</v>
      </c>
      <c r="JPI22" s="23">
        <v>8342</v>
      </c>
      <c r="JPJ22" s="20" t="s">
        <v>844</v>
      </c>
      <c r="JPK22" s="23">
        <v>8342</v>
      </c>
      <c r="JPL22" s="20" t="s">
        <v>844</v>
      </c>
      <c r="JPM22" s="23">
        <v>8342</v>
      </c>
      <c r="JPN22" s="20" t="s">
        <v>844</v>
      </c>
      <c r="JPO22" s="23">
        <v>8342</v>
      </c>
      <c r="JPP22" s="20" t="s">
        <v>844</v>
      </c>
      <c r="JPQ22" s="23">
        <v>8342</v>
      </c>
      <c r="JPR22" s="20" t="s">
        <v>844</v>
      </c>
      <c r="JPS22" s="23">
        <v>8342</v>
      </c>
      <c r="JPT22" s="20" t="s">
        <v>844</v>
      </c>
      <c r="JPU22" s="23">
        <v>8342</v>
      </c>
      <c r="JPV22" s="20" t="s">
        <v>844</v>
      </c>
      <c r="JPW22" s="23">
        <v>8342</v>
      </c>
      <c r="JPX22" s="20" t="s">
        <v>844</v>
      </c>
      <c r="JPY22" s="23">
        <v>8342</v>
      </c>
      <c r="JPZ22" s="20" t="s">
        <v>844</v>
      </c>
      <c r="JQA22" s="23">
        <v>8342</v>
      </c>
      <c r="JQB22" s="20" t="s">
        <v>844</v>
      </c>
      <c r="JQC22" s="23">
        <v>8342</v>
      </c>
      <c r="JQD22" s="20" t="s">
        <v>844</v>
      </c>
      <c r="JQE22" s="23">
        <v>8342</v>
      </c>
      <c r="JQF22" s="20" t="s">
        <v>844</v>
      </c>
      <c r="JQG22" s="23">
        <v>8342</v>
      </c>
      <c r="JQH22" s="20" t="s">
        <v>844</v>
      </c>
      <c r="JQI22" s="23">
        <v>8342</v>
      </c>
      <c r="JQJ22" s="20" t="s">
        <v>844</v>
      </c>
      <c r="JQK22" s="23">
        <v>8342</v>
      </c>
      <c r="JQL22" s="20" t="s">
        <v>844</v>
      </c>
      <c r="JQM22" s="23">
        <v>8342</v>
      </c>
      <c r="JQN22" s="20" t="s">
        <v>844</v>
      </c>
      <c r="JQO22" s="23">
        <v>8342</v>
      </c>
      <c r="JQP22" s="20" t="s">
        <v>844</v>
      </c>
      <c r="JQQ22" s="23">
        <v>8342</v>
      </c>
      <c r="JQR22" s="20" t="s">
        <v>844</v>
      </c>
      <c r="JQS22" s="23">
        <v>8342</v>
      </c>
      <c r="JQT22" s="20" t="s">
        <v>844</v>
      </c>
      <c r="JQU22" s="23">
        <v>8342</v>
      </c>
      <c r="JQV22" s="20" t="s">
        <v>844</v>
      </c>
      <c r="JQW22" s="23">
        <v>8342</v>
      </c>
      <c r="JQX22" s="20" t="s">
        <v>844</v>
      </c>
      <c r="JQY22" s="23">
        <v>8342</v>
      </c>
      <c r="JQZ22" s="20" t="s">
        <v>844</v>
      </c>
      <c r="JRA22" s="23">
        <v>8342</v>
      </c>
      <c r="JRB22" s="20" t="s">
        <v>844</v>
      </c>
      <c r="JRC22" s="23">
        <v>8342</v>
      </c>
      <c r="JRD22" s="20" t="s">
        <v>844</v>
      </c>
      <c r="JRE22" s="23">
        <v>8342</v>
      </c>
      <c r="JRF22" s="20" t="s">
        <v>844</v>
      </c>
      <c r="JRG22" s="23">
        <v>8342</v>
      </c>
      <c r="JRH22" s="20" t="s">
        <v>844</v>
      </c>
      <c r="JRI22" s="23">
        <v>8342</v>
      </c>
      <c r="JRJ22" s="20" t="s">
        <v>844</v>
      </c>
      <c r="JRK22" s="23">
        <v>8342</v>
      </c>
      <c r="JRL22" s="20" t="s">
        <v>844</v>
      </c>
      <c r="JRM22" s="23">
        <v>8342</v>
      </c>
      <c r="JRN22" s="20" t="s">
        <v>844</v>
      </c>
      <c r="JRO22" s="23">
        <v>8342</v>
      </c>
      <c r="JRP22" s="20" t="s">
        <v>844</v>
      </c>
      <c r="JRQ22" s="23">
        <v>8342</v>
      </c>
      <c r="JRR22" s="20" t="s">
        <v>844</v>
      </c>
      <c r="JRS22" s="23">
        <v>8342</v>
      </c>
      <c r="JRT22" s="20" t="s">
        <v>844</v>
      </c>
      <c r="JRU22" s="23">
        <v>8342</v>
      </c>
      <c r="JRV22" s="20" t="s">
        <v>844</v>
      </c>
      <c r="JRW22" s="23">
        <v>8342</v>
      </c>
      <c r="JRX22" s="20" t="s">
        <v>844</v>
      </c>
      <c r="JRY22" s="23">
        <v>8342</v>
      </c>
      <c r="JRZ22" s="20" t="s">
        <v>844</v>
      </c>
      <c r="JSA22" s="23">
        <v>8342</v>
      </c>
      <c r="JSB22" s="20" t="s">
        <v>844</v>
      </c>
      <c r="JSC22" s="23">
        <v>8342</v>
      </c>
      <c r="JSD22" s="20" t="s">
        <v>844</v>
      </c>
      <c r="JSE22" s="23">
        <v>8342</v>
      </c>
      <c r="JSF22" s="20" t="s">
        <v>844</v>
      </c>
      <c r="JSG22" s="23">
        <v>8342</v>
      </c>
      <c r="JSH22" s="20" t="s">
        <v>844</v>
      </c>
      <c r="JSI22" s="23">
        <v>8342</v>
      </c>
      <c r="JSJ22" s="20" t="s">
        <v>844</v>
      </c>
      <c r="JSK22" s="23">
        <v>8342</v>
      </c>
      <c r="JSL22" s="20" t="s">
        <v>844</v>
      </c>
      <c r="JSM22" s="23">
        <v>8342</v>
      </c>
      <c r="JSN22" s="20" t="s">
        <v>844</v>
      </c>
      <c r="JSO22" s="23">
        <v>8342</v>
      </c>
      <c r="JSP22" s="20" t="s">
        <v>844</v>
      </c>
      <c r="JSQ22" s="23">
        <v>8342</v>
      </c>
      <c r="JSR22" s="20" t="s">
        <v>844</v>
      </c>
      <c r="JSS22" s="23">
        <v>8342</v>
      </c>
      <c r="JST22" s="20" t="s">
        <v>844</v>
      </c>
      <c r="JSU22" s="23">
        <v>8342</v>
      </c>
      <c r="JSV22" s="20" t="s">
        <v>844</v>
      </c>
      <c r="JSW22" s="23">
        <v>8342</v>
      </c>
      <c r="JSX22" s="20" t="s">
        <v>844</v>
      </c>
      <c r="JSY22" s="23">
        <v>8342</v>
      </c>
      <c r="JSZ22" s="20" t="s">
        <v>844</v>
      </c>
      <c r="JTA22" s="23">
        <v>8342</v>
      </c>
      <c r="JTB22" s="20" t="s">
        <v>844</v>
      </c>
      <c r="JTC22" s="23">
        <v>8342</v>
      </c>
      <c r="JTD22" s="20" t="s">
        <v>844</v>
      </c>
      <c r="JTE22" s="23">
        <v>8342</v>
      </c>
      <c r="JTF22" s="20" t="s">
        <v>844</v>
      </c>
      <c r="JTG22" s="23">
        <v>8342</v>
      </c>
      <c r="JTH22" s="20" t="s">
        <v>844</v>
      </c>
      <c r="JTI22" s="23">
        <v>8342</v>
      </c>
      <c r="JTJ22" s="20" t="s">
        <v>844</v>
      </c>
      <c r="JTK22" s="23">
        <v>8342</v>
      </c>
      <c r="JTL22" s="20" t="s">
        <v>844</v>
      </c>
      <c r="JTM22" s="23">
        <v>8342</v>
      </c>
      <c r="JTN22" s="20" t="s">
        <v>844</v>
      </c>
      <c r="JTO22" s="23">
        <v>8342</v>
      </c>
      <c r="JTP22" s="20" t="s">
        <v>844</v>
      </c>
      <c r="JTQ22" s="23">
        <v>8342</v>
      </c>
      <c r="JTR22" s="20" t="s">
        <v>844</v>
      </c>
      <c r="JTS22" s="23">
        <v>8342</v>
      </c>
      <c r="JTT22" s="20" t="s">
        <v>844</v>
      </c>
      <c r="JTU22" s="23">
        <v>8342</v>
      </c>
      <c r="JTV22" s="20" t="s">
        <v>844</v>
      </c>
      <c r="JTW22" s="23">
        <v>8342</v>
      </c>
      <c r="JTX22" s="20" t="s">
        <v>844</v>
      </c>
      <c r="JTY22" s="23">
        <v>8342</v>
      </c>
      <c r="JTZ22" s="20" t="s">
        <v>844</v>
      </c>
      <c r="JUA22" s="23">
        <v>8342</v>
      </c>
      <c r="JUB22" s="20" t="s">
        <v>844</v>
      </c>
      <c r="JUC22" s="23">
        <v>8342</v>
      </c>
      <c r="JUD22" s="20" t="s">
        <v>844</v>
      </c>
      <c r="JUE22" s="23">
        <v>8342</v>
      </c>
      <c r="JUF22" s="20" t="s">
        <v>844</v>
      </c>
      <c r="JUG22" s="23">
        <v>8342</v>
      </c>
      <c r="JUH22" s="20" t="s">
        <v>844</v>
      </c>
      <c r="JUI22" s="23">
        <v>8342</v>
      </c>
      <c r="JUJ22" s="20" t="s">
        <v>844</v>
      </c>
      <c r="JUK22" s="23">
        <v>8342</v>
      </c>
      <c r="JUL22" s="20" t="s">
        <v>844</v>
      </c>
      <c r="JUM22" s="23">
        <v>8342</v>
      </c>
      <c r="JUN22" s="20" t="s">
        <v>844</v>
      </c>
      <c r="JUO22" s="23">
        <v>8342</v>
      </c>
      <c r="JUP22" s="20" t="s">
        <v>844</v>
      </c>
      <c r="JUQ22" s="23">
        <v>8342</v>
      </c>
      <c r="JUR22" s="20" t="s">
        <v>844</v>
      </c>
      <c r="JUS22" s="23">
        <v>8342</v>
      </c>
      <c r="JUT22" s="20" t="s">
        <v>844</v>
      </c>
      <c r="JUU22" s="23">
        <v>8342</v>
      </c>
      <c r="JUV22" s="20" t="s">
        <v>844</v>
      </c>
      <c r="JUW22" s="23">
        <v>8342</v>
      </c>
      <c r="JUX22" s="20" t="s">
        <v>844</v>
      </c>
      <c r="JUY22" s="23">
        <v>8342</v>
      </c>
      <c r="JUZ22" s="20" t="s">
        <v>844</v>
      </c>
      <c r="JVA22" s="23">
        <v>8342</v>
      </c>
      <c r="JVB22" s="20" t="s">
        <v>844</v>
      </c>
      <c r="JVC22" s="23">
        <v>8342</v>
      </c>
      <c r="JVD22" s="20" t="s">
        <v>844</v>
      </c>
      <c r="JVE22" s="23">
        <v>8342</v>
      </c>
      <c r="JVF22" s="20" t="s">
        <v>844</v>
      </c>
      <c r="JVG22" s="23">
        <v>8342</v>
      </c>
      <c r="JVH22" s="20" t="s">
        <v>844</v>
      </c>
      <c r="JVI22" s="23">
        <v>8342</v>
      </c>
      <c r="JVJ22" s="20" t="s">
        <v>844</v>
      </c>
      <c r="JVK22" s="23">
        <v>8342</v>
      </c>
      <c r="JVL22" s="20" t="s">
        <v>844</v>
      </c>
      <c r="JVM22" s="23">
        <v>8342</v>
      </c>
      <c r="JVN22" s="20" t="s">
        <v>844</v>
      </c>
      <c r="JVO22" s="23">
        <v>8342</v>
      </c>
      <c r="JVP22" s="20" t="s">
        <v>844</v>
      </c>
      <c r="JVQ22" s="23">
        <v>8342</v>
      </c>
      <c r="JVR22" s="20" t="s">
        <v>844</v>
      </c>
      <c r="JVS22" s="23">
        <v>8342</v>
      </c>
      <c r="JVT22" s="20" t="s">
        <v>844</v>
      </c>
      <c r="JVU22" s="23">
        <v>8342</v>
      </c>
      <c r="JVV22" s="20" t="s">
        <v>844</v>
      </c>
      <c r="JVW22" s="23">
        <v>8342</v>
      </c>
      <c r="JVX22" s="20" t="s">
        <v>844</v>
      </c>
      <c r="JVY22" s="23">
        <v>8342</v>
      </c>
      <c r="JVZ22" s="20" t="s">
        <v>844</v>
      </c>
      <c r="JWA22" s="23">
        <v>8342</v>
      </c>
      <c r="JWB22" s="20" t="s">
        <v>844</v>
      </c>
      <c r="JWC22" s="23">
        <v>8342</v>
      </c>
      <c r="JWD22" s="20" t="s">
        <v>844</v>
      </c>
      <c r="JWE22" s="23">
        <v>8342</v>
      </c>
      <c r="JWF22" s="20" t="s">
        <v>844</v>
      </c>
      <c r="JWG22" s="23">
        <v>8342</v>
      </c>
      <c r="JWH22" s="20" t="s">
        <v>844</v>
      </c>
      <c r="JWI22" s="23">
        <v>8342</v>
      </c>
      <c r="JWJ22" s="20" t="s">
        <v>844</v>
      </c>
      <c r="JWK22" s="23">
        <v>8342</v>
      </c>
      <c r="JWL22" s="20" t="s">
        <v>844</v>
      </c>
      <c r="JWM22" s="23">
        <v>8342</v>
      </c>
      <c r="JWN22" s="20" t="s">
        <v>844</v>
      </c>
      <c r="JWO22" s="23">
        <v>8342</v>
      </c>
      <c r="JWP22" s="20" t="s">
        <v>844</v>
      </c>
      <c r="JWQ22" s="23">
        <v>8342</v>
      </c>
      <c r="JWR22" s="20" t="s">
        <v>844</v>
      </c>
      <c r="JWS22" s="23">
        <v>8342</v>
      </c>
      <c r="JWT22" s="20" t="s">
        <v>844</v>
      </c>
      <c r="JWU22" s="23">
        <v>8342</v>
      </c>
      <c r="JWV22" s="20" t="s">
        <v>844</v>
      </c>
      <c r="JWW22" s="23">
        <v>8342</v>
      </c>
      <c r="JWX22" s="20" t="s">
        <v>844</v>
      </c>
      <c r="JWY22" s="23">
        <v>8342</v>
      </c>
      <c r="JWZ22" s="20" t="s">
        <v>844</v>
      </c>
      <c r="JXA22" s="23">
        <v>8342</v>
      </c>
      <c r="JXB22" s="20" t="s">
        <v>844</v>
      </c>
      <c r="JXC22" s="23">
        <v>8342</v>
      </c>
      <c r="JXD22" s="20" t="s">
        <v>844</v>
      </c>
      <c r="JXE22" s="23">
        <v>8342</v>
      </c>
      <c r="JXF22" s="20" t="s">
        <v>844</v>
      </c>
      <c r="JXG22" s="23">
        <v>8342</v>
      </c>
      <c r="JXH22" s="20" t="s">
        <v>844</v>
      </c>
      <c r="JXI22" s="23">
        <v>8342</v>
      </c>
      <c r="JXJ22" s="20" t="s">
        <v>844</v>
      </c>
      <c r="JXK22" s="23">
        <v>8342</v>
      </c>
      <c r="JXL22" s="20" t="s">
        <v>844</v>
      </c>
      <c r="JXM22" s="23">
        <v>8342</v>
      </c>
      <c r="JXN22" s="20" t="s">
        <v>844</v>
      </c>
      <c r="JXO22" s="23">
        <v>8342</v>
      </c>
      <c r="JXP22" s="20" t="s">
        <v>844</v>
      </c>
      <c r="JXQ22" s="23">
        <v>8342</v>
      </c>
      <c r="JXR22" s="20" t="s">
        <v>844</v>
      </c>
      <c r="JXS22" s="23">
        <v>8342</v>
      </c>
      <c r="JXT22" s="20" t="s">
        <v>844</v>
      </c>
      <c r="JXU22" s="23">
        <v>8342</v>
      </c>
      <c r="JXV22" s="20" t="s">
        <v>844</v>
      </c>
      <c r="JXW22" s="23">
        <v>8342</v>
      </c>
      <c r="JXX22" s="20" t="s">
        <v>844</v>
      </c>
      <c r="JXY22" s="23">
        <v>8342</v>
      </c>
      <c r="JXZ22" s="20" t="s">
        <v>844</v>
      </c>
      <c r="JYA22" s="23">
        <v>8342</v>
      </c>
      <c r="JYB22" s="20" t="s">
        <v>844</v>
      </c>
      <c r="JYC22" s="23">
        <v>8342</v>
      </c>
      <c r="JYD22" s="20" t="s">
        <v>844</v>
      </c>
      <c r="JYE22" s="23">
        <v>8342</v>
      </c>
      <c r="JYF22" s="20" t="s">
        <v>844</v>
      </c>
      <c r="JYG22" s="23">
        <v>8342</v>
      </c>
      <c r="JYH22" s="20" t="s">
        <v>844</v>
      </c>
      <c r="JYI22" s="23">
        <v>8342</v>
      </c>
      <c r="JYJ22" s="20" t="s">
        <v>844</v>
      </c>
      <c r="JYK22" s="23">
        <v>8342</v>
      </c>
      <c r="JYL22" s="20" t="s">
        <v>844</v>
      </c>
      <c r="JYM22" s="23">
        <v>8342</v>
      </c>
      <c r="JYN22" s="20" t="s">
        <v>844</v>
      </c>
      <c r="JYO22" s="23">
        <v>8342</v>
      </c>
      <c r="JYP22" s="20" t="s">
        <v>844</v>
      </c>
      <c r="JYQ22" s="23">
        <v>8342</v>
      </c>
      <c r="JYR22" s="20" t="s">
        <v>844</v>
      </c>
      <c r="JYS22" s="23">
        <v>8342</v>
      </c>
      <c r="JYT22" s="20" t="s">
        <v>844</v>
      </c>
      <c r="JYU22" s="23">
        <v>8342</v>
      </c>
      <c r="JYV22" s="20" t="s">
        <v>844</v>
      </c>
      <c r="JYW22" s="23">
        <v>8342</v>
      </c>
      <c r="JYX22" s="20" t="s">
        <v>844</v>
      </c>
      <c r="JYY22" s="23">
        <v>8342</v>
      </c>
      <c r="JYZ22" s="20" t="s">
        <v>844</v>
      </c>
      <c r="JZA22" s="23">
        <v>8342</v>
      </c>
      <c r="JZB22" s="20" t="s">
        <v>844</v>
      </c>
      <c r="JZC22" s="23">
        <v>8342</v>
      </c>
      <c r="JZD22" s="20" t="s">
        <v>844</v>
      </c>
      <c r="JZE22" s="23">
        <v>8342</v>
      </c>
      <c r="JZF22" s="20" t="s">
        <v>844</v>
      </c>
      <c r="JZG22" s="23">
        <v>8342</v>
      </c>
      <c r="JZH22" s="20" t="s">
        <v>844</v>
      </c>
      <c r="JZI22" s="23">
        <v>8342</v>
      </c>
      <c r="JZJ22" s="20" t="s">
        <v>844</v>
      </c>
      <c r="JZK22" s="23">
        <v>8342</v>
      </c>
      <c r="JZL22" s="20" t="s">
        <v>844</v>
      </c>
      <c r="JZM22" s="23">
        <v>8342</v>
      </c>
      <c r="JZN22" s="20" t="s">
        <v>844</v>
      </c>
      <c r="JZO22" s="23">
        <v>8342</v>
      </c>
      <c r="JZP22" s="20" t="s">
        <v>844</v>
      </c>
      <c r="JZQ22" s="23">
        <v>8342</v>
      </c>
      <c r="JZR22" s="20" t="s">
        <v>844</v>
      </c>
      <c r="JZS22" s="23">
        <v>8342</v>
      </c>
      <c r="JZT22" s="20" t="s">
        <v>844</v>
      </c>
      <c r="JZU22" s="23">
        <v>8342</v>
      </c>
      <c r="JZV22" s="20" t="s">
        <v>844</v>
      </c>
      <c r="JZW22" s="23">
        <v>8342</v>
      </c>
      <c r="JZX22" s="20" t="s">
        <v>844</v>
      </c>
      <c r="JZY22" s="23">
        <v>8342</v>
      </c>
      <c r="JZZ22" s="20" t="s">
        <v>844</v>
      </c>
      <c r="KAA22" s="23">
        <v>8342</v>
      </c>
      <c r="KAB22" s="20" t="s">
        <v>844</v>
      </c>
      <c r="KAC22" s="23">
        <v>8342</v>
      </c>
      <c r="KAD22" s="20" t="s">
        <v>844</v>
      </c>
      <c r="KAE22" s="23">
        <v>8342</v>
      </c>
      <c r="KAF22" s="20" t="s">
        <v>844</v>
      </c>
      <c r="KAG22" s="23">
        <v>8342</v>
      </c>
      <c r="KAH22" s="20" t="s">
        <v>844</v>
      </c>
      <c r="KAI22" s="23">
        <v>8342</v>
      </c>
      <c r="KAJ22" s="20" t="s">
        <v>844</v>
      </c>
      <c r="KAK22" s="23">
        <v>8342</v>
      </c>
      <c r="KAL22" s="20" t="s">
        <v>844</v>
      </c>
      <c r="KAM22" s="23">
        <v>8342</v>
      </c>
      <c r="KAN22" s="20" t="s">
        <v>844</v>
      </c>
      <c r="KAO22" s="23">
        <v>8342</v>
      </c>
      <c r="KAP22" s="20" t="s">
        <v>844</v>
      </c>
      <c r="KAQ22" s="23">
        <v>8342</v>
      </c>
      <c r="KAR22" s="20" t="s">
        <v>844</v>
      </c>
      <c r="KAS22" s="23">
        <v>8342</v>
      </c>
      <c r="KAT22" s="20" t="s">
        <v>844</v>
      </c>
      <c r="KAU22" s="23">
        <v>8342</v>
      </c>
      <c r="KAV22" s="20" t="s">
        <v>844</v>
      </c>
      <c r="KAW22" s="23">
        <v>8342</v>
      </c>
      <c r="KAX22" s="20" t="s">
        <v>844</v>
      </c>
      <c r="KAY22" s="23">
        <v>8342</v>
      </c>
      <c r="KAZ22" s="20" t="s">
        <v>844</v>
      </c>
      <c r="KBA22" s="23">
        <v>8342</v>
      </c>
      <c r="KBB22" s="20" t="s">
        <v>844</v>
      </c>
      <c r="KBC22" s="23">
        <v>8342</v>
      </c>
      <c r="KBD22" s="20" t="s">
        <v>844</v>
      </c>
      <c r="KBE22" s="23">
        <v>8342</v>
      </c>
      <c r="KBF22" s="20" t="s">
        <v>844</v>
      </c>
      <c r="KBG22" s="23">
        <v>8342</v>
      </c>
      <c r="KBH22" s="20" t="s">
        <v>844</v>
      </c>
      <c r="KBI22" s="23">
        <v>8342</v>
      </c>
      <c r="KBJ22" s="20" t="s">
        <v>844</v>
      </c>
      <c r="KBK22" s="23">
        <v>8342</v>
      </c>
      <c r="KBL22" s="20" t="s">
        <v>844</v>
      </c>
      <c r="KBM22" s="23">
        <v>8342</v>
      </c>
      <c r="KBN22" s="20" t="s">
        <v>844</v>
      </c>
      <c r="KBO22" s="23">
        <v>8342</v>
      </c>
      <c r="KBP22" s="20" t="s">
        <v>844</v>
      </c>
      <c r="KBQ22" s="23">
        <v>8342</v>
      </c>
      <c r="KBR22" s="20" t="s">
        <v>844</v>
      </c>
      <c r="KBS22" s="23">
        <v>8342</v>
      </c>
      <c r="KBT22" s="20" t="s">
        <v>844</v>
      </c>
      <c r="KBU22" s="23">
        <v>8342</v>
      </c>
      <c r="KBV22" s="20" t="s">
        <v>844</v>
      </c>
      <c r="KBW22" s="23">
        <v>8342</v>
      </c>
      <c r="KBX22" s="20" t="s">
        <v>844</v>
      </c>
      <c r="KBY22" s="23">
        <v>8342</v>
      </c>
      <c r="KBZ22" s="20" t="s">
        <v>844</v>
      </c>
      <c r="KCA22" s="23">
        <v>8342</v>
      </c>
      <c r="KCB22" s="20" t="s">
        <v>844</v>
      </c>
      <c r="KCC22" s="23">
        <v>8342</v>
      </c>
      <c r="KCD22" s="20" t="s">
        <v>844</v>
      </c>
      <c r="KCE22" s="23">
        <v>8342</v>
      </c>
      <c r="KCF22" s="20" t="s">
        <v>844</v>
      </c>
      <c r="KCG22" s="23">
        <v>8342</v>
      </c>
      <c r="KCH22" s="20" t="s">
        <v>844</v>
      </c>
      <c r="KCI22" s="23">
        <v>8342</v>
      </c>
      <c r="KCJ22" s="20" t="s">
        <v>844</v>
      </c>
      <c r="KCK22" s="23">
        <v>8342</v>
      </c>
      <c r="KCL22" s="20" t="s">
        <v>844</v>
      </c>
      <c r="KCM22" s="23">
        <v>8342</v>
      </c>
      <c r="KCN22" s="20" t="s">
        <v>844</v>
      </c>
      <c r="KCO22" s="23">
        <v>8342</v>
      </c>
      <c r="KCP22" s="20" t="s">
        <v>844</v>
      </c>
      <c r="KCQ22" s="23">
        <v>8342</v>
      </c>
      <c r="KCR22" s="20" t="s">
        <v>844</v>
      </c>
      <c r="KCS22" s="23">
        <v>8342</v>
      </c>
      <c r="KCT22" s="20" t="s">
        <v>844</v>
      </c>
      <c r="KCU22" s="23">
        <v>8342</v>
      </c>
      <c r="KCV22" s="20" t="s">
        <v>844</v>
      </c>
      <c r="KCW22" s="23">
        <v>8342</v>
      </c>
      <c r="KCX22" s="20" t="s">
        <v>844</v>
      </c>
      <c r="KCY22" s="23">
        <v>8342</v>
      </c>
      <c r="KCZ22" s="20" t="s">
        <v>844</v>
      </c>
      <c r="KDA22" s="23">
        <v>8342</v>
      </c>
      <c r="KDB22" s="20" t="s">
        <v>844</v>
      </c>
      <c r="KDC22" s="23">
        <v>8342</v>
      </c>
      <c r="KDD22" s="20" t="s">
        <v>844</v>
      </c>
      <c r="KDE22" s="23">
        <v>8342</v>
      </c>
      <c r="KDF22" s="20" t="s">
        <v>844</v>
      </c>
      <c r="KDG22" s="23">
        <v>8342</v>
      </c>
      <c r="KDH22" s="20" t="s">
        <v>844</v>
      </c>
      <c r="KDI22" s="23">
        <v>8342</v>
      </c>
      <c r="KDJ22" s="20" t="s">
        <v>844</v>
      </c>
      <c r="KDK22" s="23">
        <v>8342</v>
      </c>
      <c r="KDL22" s="20" t="s">
        <v>844</v>
      </c>
      <c r="KDM22" s="23">
        <v>8342</v>
      </c>
      <c r="KDN22" s="20" t="s">
        <v>844</v>
      </c>
      <c r="KDO22" s="23">
        <v>8342</v>
      </c>
      <c r="KDP22" s="20" t="s">
        <v>844</v>
      </c>
      <c r="KDQ22" s="23">
        <v>8342</v>
      </c>
      <c r="KDR22" s="20" t="s">
        <v>844</v>
      </c>
      <c r="KDS22" s="23">
        <v>8342</v>
      </c>
      <c r="KDT22" s="20" t="s">
        <v>844</v>
      </c>
      <c r="KDU22" s="23">
        <v>8342</v>
      </c>
      <c r="KDV22" s="20" t="s">
        <v>844</v>
      </c>
      <c r="KDW22" s="23">
        <v>8342</v>
      </c>
      <c r="KDX22" s="20" t="s">
        <v>844</v>
      </c>
      <c r="KDY22" s="23">
        <v>8342</v>
      </c>
      <c r="KDZ22" s="20" t="s">
        <v>844</v>
      </c>
      <c r="KEA22" s="23">
        <v>8342</v>
      </c>
      <c r="KEB22" s="20" t="s">
        <v>844</v>
      </c>
      <c r="KEC22" s="23">
        <v>8342</v>
      </c>
      <c r="KED22" s="20" t="s">
        <v>844</v>
      </c>
      <c r="KEE22" s="23">
        <v>8342</v>
      </c>
      <c r="KEF22" s="20" t="s">
        <v>844</v>
      </c>
      <c r="KEG22" s="23">
        <v>8342</v>
      </c>
      <c r="KEH22" s="20" t="s">
        <v>844</v>
      </c>
      <c r="KEI22" s="23">
        <v>8342</v>
      </c>
      <c r="KEJ22" s="20" t="s">
        <v>844</v>
      </c>
      <c r="KEK22" s="23">
        <v>8342</v>
      </c>
      <c r="KEL22" s="20" t="s">
        <v>844</v>
      </c>
      <c r="KEM22" s="23">
        <v>8342</v>
      </c>
      <c r="KEN22" s="20" t="s">
        <v>844</v>
      </c>
      <c r="KEO22" s="23">
        <v>8342</v>
      </c>
      <c r="KEP22" s="20" t="s">
        <v>844</v>
      </c>
      <c r="KEQ22" s="23">
        <v>8342</v>
      </c>
      <c r="KER22" s="20" t="s">
        <v>844</v>
      </c>
      <c r="KES22" s="23">
        <v>8342</v>
      </c>
      <c r="KET22" s="20" t="s">
        <v>844</v>
      </c>
      <c r="KEU22" s="23">
        <v>8342</v>
      </c>
      <c r="KEV22" s="20" t="s">
        <v>844</v>
      </c>
      <c r="KEW22" s="23">
        <v>8342</v>
      </c>
      <c r="KEX22" s="20" t="s">
        <v>844</v>
      </c>
      <c r="KEY22" s="23">
        <v>8342</v>
      </c>
      <c r="KEZ22" s="20" t="s">
        <v>844</v>
      </c>
      <c r="KFA22" s="23">
        <v>8342</v>
      </c>
      <c r="KFB22" s="20" t="s">
        <v>844</v>
      </c>
      <c r="KFC22" s="23">
        <v>8342</v>
      </c>
      <c r="KFD22" s="20" t="s">
        <v>844</v>
      </c>
      <c r="KFE22" s="23">
        <v>8342</v>
      </c>
      <c r="KFF22" s="20" t="s">
        <v>844</v>
      </c>
      <c r="KFG22" s="23">
        <v>8342</v>
      </c>
      <c r="KFH22" s="20" t="s">
        <v>844</v>
      </c>
      <c r="KFI22" s="23">
        <v>8342</v>
      </c>
      <c r="KFJ22" s="20" t="s">
        <v>844</v>
      </c>
      <c r="KFK22" s="23">
        <v>8342</v>
      </c>
      <c r="KFL22" s="20" t="s">
        <v>844</v>
      </c>
      <c r="KFM22" s="23">
        <v>8342</v>
      </c>
      <c r="KFN22" s="20" t="s">
        <v>844</v>
      </c>
      <c r="KFO22" s="23">
        <v>8342</v>
      </c>
      <c r="KFP22" s="20" t="s">
        <v>844</v>
      </c>
      <c r="KFQ22" s="23">
        <v>8342</v>
      </c>
      <c r="KFR22" s="20" t="s">
        <v>844</v>
      </c>
      <c r="KFS22" s="23">
        <v>8342</v>
      </c>
      <c r="KFT22" s="20" t="s">
        <v>844</v>
      </c>
      <c r="KFU22" s="23">
        <v>8342</v>
      </c>
      <c r="KFV22" s="20" t="s">
        <v>844</v>
      </c>
      <c r="KFW22" s="23">
        <v>8342</v>
      </c>
      <c r="KFX22" s="20" t="s">
        <v>844</v>
      </c>
      <c r="KFY22" s="23">
        <v>8342</v>
      </c>
      <c r="KFZ22" s="20" t="s">
        <v>844</v>
      </c>
      <c r="KGA22" s="23">
        <v>8342</v>
      </c>
      <c r="KGB22" s="20" t="s">
        <v>844</v>
      </c>
      <c r="KGC22" s="23">
        <v>8342</v>
      </c>
      <c r="KGD22" s="20" t="s">
        <v>844</v>
      </c>
      <c r="KGE22" s="23">
        <v>8342</v>
      </c>
      <c r="KGF22" s="20" t="s">
        <v>844</v>
      </c>
      <c r="KGG22" s="23">
        <v>8342</v>
      </c>
      <c r="KGH22" s="20" t="s">
        <v>844</v>
      </c>
      <c r="KGI22" s="23">
        <v>8342</v>
      </c>
      <c r="KGJ22" s="20" t="s">
        <v>844</v>
      </c>
      <c r="KGK22" s="23">
        <v>8342</v>
      </c>
      <c r="KGL22" s="20" t="s">
        <v>844</v>
      </c>
      <c r="KGM22" s="23">
        <v>8342</v>
      </c>
      <c r="KGN22" s="20" t="s">
        <v>844</v>
      </c>
      <c r="KGO22" s="23">
        <v>8342</v>
      </c>
      <c r="KGP22" s="20" t="s">
        <v>844</v>
      </c>
      <c r="KGQ22" s="23">
        <v>8342</v>
      </c>
      <c r="KGR22" s="20" t="s">
        <v>844</v>
      </c>
      <c r="KGS22" s="23">
        <v>8342</v>
      </c>
      <c r="KGT22" s="20" t="s">
        <v>844</v>
      </c>
      <c r="KGU22" s="23">
        <v>8342</v>
      </c>
      <c r="KGV22" s="20" t="s">
        <v>844</v>
      </c>
      <c r="KGW22" s="23">
        <v>8342</v>
      </c>
      <c r="KGX22" s="20" t="s">
        <v>844</v>
      </c>
      <c r="KGY22" s="23">
        <v>8342</v>
      </c>
      <c r="KGZ22" s="20" t="s">
        <v>844</v>
      </c>
      <c r="KHA22" s="23">
        <v>8342</v>
      </c>
      <c r="KHB22" s="20" t="s">
        <v>844</v>
      </c>
      <c r="KHC22" s="23">
        <v>8342</v>
      </c>
      <c r="KHD22" s="20" t="s">
        <v>844</v>
      </c>
      <c r="KHE22" s="23">
        <v>8342</v>
      </c>
      <c r="KHF22" s="20" t="s">
        <v>844</v>
      </c>
      <c r="KHG22" s="23">
        <v>8342</v>
      </c>
      <c r="KHH22" s="20" t="s">
        <v>844</v>
      </c>
      <c r="KHI22" s="23">
        <v>8342</v>
      </c>
      <c r="KHJ22" s="20" t="s">
        <v>844</v>
      </c>
      <c r="KHK22" s="23">
        <v>8342</v>
      </c>
      <c r="KHL22" s="20" t="s">
        <v>844</v>
      </c>
      <c r="KHM22" s="23">
        <v>8342</v>
      </c>
      <c r="KHN22" s="20" t="s">
        <v>844</v>
      </c>
      <c r="KHO22" s="23">
        <v>8342</v>
      </c>
      <c r="KHP22" s="20" t="s">
        <v>844</v>
      </c>
      <c r="KHQ22" s="23">
        <v>8342</v>
      </c>
      <c r="KHR22" s="20" t="s">
        <v>844</v>
      </c>
      <c r="KHS22" s="23">
        <v>8342</v>
      </c>
      <c r="KHT22" s="20" t="s">
        <v>844</v>
      </c>
      <c r="KHU22" s="23">
        <v>8342</v>
      </c>
      <c r="KHV22" s="20" t="s">
        <v>844</v>
      </c>
      <c r="KHW22" s="23">
        <v>8342</v>
      </c>
      <c r="KHX22" s="20" t="s">
        <v>844</v>
      </c>
      <c r="KHY22" s="23">
        <v>8342</v>
      </c>
      <c r="KHZ22" s="20" t="s">
        <v>844</v>
      </c>
      <c r="KIA22" s="23">
        <v>8342</v>
      </c>
      <c r="KIB22" s="20" t="s">
        <v>844</v>
      </c>
      <c r="KIC22" s="23">
        <v>8342</v>
      </c>
      <c r="KID22" s="20" t="s">
        <v>844</v>
      </c>
      <c r="KIE22" s="23">
        <v>8342</v>
      </c>
      <c r="KIF22" s="20" t="s">
        <v>844</v>
      </c>
      <c r="KIG22" s="23">
        <v>8342</v>
      </c>
      <c r="KIH22" s="20" t="s">
        <v>844</v>
      </c>
      <c r="KII22" s="23">
        <v>8342</v>
      </c>
      <c r="KIJ22" s="20" t="s">
        <v>844</v>
      </c>
      <c r="KIK22" s="23">
        <v>8342</v>
      </c>
      <c r="KIL22" s="20" t="s">
        <v>844</v>
      </c>
      <c r="KIM22" s="23">
        <v>8342</v>
      </c>
      <c r="KIN22" s="20" t="s">
        <v>844</v>
      </c>
      <c r="KIO22" s="23">
        <v>8342</v>
      </c>
      <c r="KIP22" s="20" t="s">
        <v>844</v>
      </c>
      <c r="KIQ22" s="23">
        <v>8342</v>
      </c>
      <c r="KIR22" s="20" t="s">
        <v>844</v>
      </c>
      <c r="KIS22" s="23">
        <v>8342</v>
      </c>
      <c r="KIT22" s="20" t="s">
        <v>844</v>
      </c>
      <c r="KIU22" s="23">
        <v>8342</v>
      </c>
      <c r="KIV22" s="20" t="s">
        <v>844</v>
      </c>
      <c r="KIW22" s="23">
        <v>8342</v>
      </c>
      <c r="KIX22" s="20" t="s">
        <v>844</v>
      </c>
      <c r="KIY22" s="23">
        <v>8342</v>
      </c>
      <c r="KIZ22" s="20" t="s">
        <v>844</v>
      </c>
      <c r="KJA22" s="23">
        <v>8342</v>
      </c>
      <c r="KJB22" s="20" t="s">
        <v>844</v>
      </c>
      <c r="KJC22" s="23">
        <v>8342</v>
      </c>
      <c r="KJD22" s="20" t="s">
        <v>844</v>
      </c>
      <c r="KJE22" s="23">
        <v>8342</v>
      </c>
      <c r="KJF22" s="20" t="s">
        <v>844</v>
      </c>
      <c r="KJG22" s="23">
        <v>8342</v>
      </c>
      <c r="KJH22" s="20" t="s">
        <v>844</v>
      </c>
      <c r="KJI22" s="23">
        <v>8342</v>
      </c>
      <c r="KJJ22" s="20" t="s">
        <v>844</v>
      </c>
      <c r="KJK22" s="23">
        <v>8342</v>
      </c>
      <c r="KJL22" s="20" t="s">
        <v>844</v>
      </c>
      <c r="KJM22" s="23">
        <v>8342</v>
      </c>
      <c r="KJN22" s="20" t="s">
        <v>844</v>
      </c>
      <c r="KJO22" s="23">
        <v>8342</v>
      </c>
      <c r="KJP22" s="20" t="s">
        <v>844</v>
      </c>
      <c r="KJQ22" s="23">
        <v>8342</v>
      </c>
      <c r="KJR22" s="20" t="s">
        <v>844</v>
      </c>
      <c r="KJS22" s="23">
        <v>8342</v>
      </c>
      <c r="KJT22" s="20" t="s">
        <v>844</v>
      </c>
      <c r="KJU22" s="23">
        <v>8342</v>
      </c>
      <c r="KJV22" s="20" t="s">
        <v>844</v>
      </c>
      <c r="KJW22" s="23">
        <v>8342</v>
      </c>
      <c r="KJX22" s="20" t="s">
        <v>844</v>
      </c>
      <c r="KJY22" s="23">
        <v>8342</v>
      </c>
      <c r="KJZ22" s="20" t="s">
        <v>844</v>
      </c>
      <c r="KKA22" s="23">
        <v>8342</v>
      </c>
      <c r="KKB22" s="20" t="s">
        <v>844</v>
      </c>
      <c r="KKC22" s="23">
        <v>8342</v>
      </c>
      <c r="KKD22" s="20" t="s">
        <v>844</v>
      </c>
      <c r="KKE22" s="23">
        <v>8342</v>
      </c>
      <c r="KKF22" s="20" t="s">
        <v>844</v>
      </c>
      <c r="KKG22" s="23">
        <v>8342</v>
      </c>
      <c r="KKH22" s="20" t="s">
        <v>844</v>
      </c>
      <c r="KKI22" s="23">
        <v>8342</v>
      </c>
      <c r="KKJ22" s="20" t="s">
        <v>844</v>
      </c>
      <c r="KKK22" s="23">
        <v>8342</v>
      </c>
      <c r="KKL22" s="20" t="s">
        <v>844</v>
      </c>
      <c r="KKM22" s="23">
        <v>8342</v>
      </c>
      <c r="KKN22" s="20" t="s">
        <v>844</v>
      </c>
      <c r="KKO22" s="23">
        <v>8342</v>
      </c>
      <c r="KKP22" s="20" t="s">
        <v>844</v>
      </c>
      <c r="KKQ22" s="23">
        <v>8342</v>
      </c>
      <c r="KKR22" s="20" t="s">
        <v>844</v>
      </c>
      <c r="KKS22" s="23">
        <v>8342</v>
      </c>
      <c r="KKT22" s="20" t="s">
        <v>844</v>
      </c>
      <c r="KKU22" s="23">
        <v>8342</v>
      </c>
      <c r="KKV22" s="20" t="s">
        <v>844</v>
      </c>
      <c r="KKW22" s="23">
        <v>8342</v>
      </c>
      <c r="KKX22" s="20" t="s">
        <v>844</v>
      </c>
      <c r="KKY22" s="23">
        <v>8342</v>
      </c>
      <c r="KKZ22" s="20" t="s">
        <v>844</v>
      </c>
      <c r="KLA22" s="23">
        <v>8342</v>
      </c>
      <c r="KLB22" s="20" t="s">
        <v>844</v>
      </c>
      <c r="KLC22" s="23">
        <v>8342</v>
      </c>
      <c r="KLD22" s="20" t="s">
        <v>844</v>
      </c>
      <c r="KLE22" s="23">
        <v>8342</v>
      </c>
      <c r="KLF22" s="20" t="s">
        <v>844</v>
      </c>
      <c r="KLG22" s="23">
        <v>8342</v>
      </c>
      <c r="KLH22" s="20" t="s">
        <v>844</v>
      </c>
      <c r="KLI22" s="23">
        <v>8342</v>
      </c>
      <c r="KLJ22" s="20" t="s">
        <v>844</v>
      </c>
      <c r="KLK22" s="23">
        <v>8342</v>
      </c>
      <c r="KLL22" s="20" t="s">
        <v>844</v>
      </c>
      <c r="KLM22" s="23">
        <v>8342</v>
      </c>
      <c r="KLN22" s="20" t="s">
        <v>844</v>
      </c>
      <c r="KLO22" s="23">
        <v>8342</v>
      </c>
      <c r="KLP22" s="20" t="s">
        <v>844</v>
      </c>
      <c r="KLQ22" s="23">
        <v>8342</v>
      </c>
      <c r="KLR22" s="20" t="s">
        <v>844</v>
      </c>
      <c r="KLS22" s="23">
        <v>8342</v>
      </c>
      <c r="KLT22" s="20" t="s">
        <v>844</v>
      </c>
      <c r="KLU22" s="23">
        <v>8342</v>
      </c>
      <c r="KLV22" s="20" t="s">
        <v>844</v>
      </c>
      <c r="KLW22" s="23">
        <v>8342</v>
      </c>
      <c r="KLX22" s="20" t="s">
        <v>844</v>
      </c>
      <c r="KLY22" s="23">
        <v>8342</v>
      </c>
      <c r="KLZ22" s="20" t="s">
        <v>844</v>
      </c>
      <c r="KMA22" s="23">
        <v>8342</v>
      </c>
      <c r="KMB22" s="20" t="s">
        <v>844</v>
      </c>
      <c r="KMC22" s="23">
        <v>8342</v>
      </c>
      <c r="KMD22" s="20" t="s">
        <v>844</v>
      </c>
      <c r="KME22" s="23">
        <v>8342</v>
      </c>
      <c r="KMF22" s="20" t="s">
        <v>844</v>
      </c>
      <c r="KMG22" s="23">
        <v>8342</v>
      </c>
      <c r="KMH22" s="20" t="s">
        <v>844</v>
      </c>
      <c r="KMI22" s="23">
        <v>8342</v>
      </c>
      <c r="KMJ22" s="20" t="s">
        <v>844</v>
      </c>
      <c r="KMK22" s="23">
        <v>8342</v>
      </c>
      <c r="KML22" s="20" t="s">
        <v>844</v>
      </c>
      <c r="KMM22" s="23">
        <v>8342</v>
      </c>
      <c r="KMN22" s="20" t="s">
        <v>844</v>
      </c>
      <c r="KMO22" s="23">
        <v>8342</v>
      </c>
      <c r="KMP22" s="20" t="s">
        <v>844</v>
      </c>
      <c r="KMQ22" s="23">
        <v>8342</v>
      </c>
      <c r="KMR22" s="20" t="s">
        <v>844</v>
      </c>
      <c r="KMS22" s="23">
        <v>8342</v>
      </c>
      <c r="KMT22" s="20" t="s">
        <v>844</v>
      </c>
      <c r="KMU22" s="23">
        <v>8342</v>
      </c>
      <c r="KMV22" s="20" t="s">
        <v>844</v>
      </c>
      <c r="KMW22" s="23">
        <v>8342</v>
      </c>
      <c r="KMX22" s="20" t="s">
        <v>844</v>
      </c>
      <c r="KMY22" s="23">
        <v>8342</v>
      </c>
      <c r="KMZ22" s="20" t="s">
        <v>844</v>
      </c>
      <c r="KNA22" s="23">
        <v>8342</v>
      </c>
      <c r="KNB22" s="20" t="s">
        <v>844</v>
      </c>
      <c r="KNC22" s="23">
        <v>8342</v>
      </c>
      <c r="KND22" s="20" t="s">
        <v>844</v>
      </c>
      <c r="KNE22" s="23">
        <v>8342</v>
      </c>
      <c r="KNF22" s="20" t="s">
        <v>844</v>
      </c>
      <c r="KNG22" s="23">
        <v>8342</v>
      </c>
      <c r="KNH22" s="20" t="s">
        <v>844</v>
      </c>
      <c r="KNI22" s="23">
        <v>8342</v>
      </c>
      <c r="KNJ22" s="20" t="s">
        <v>844</v>
      </c>
      <c r="KNK22" s="23">
        <v>8342</v>
      </c>
      <c r="KNL22" s="20" t="s">
        <v>844</v>
      </c>
      <c r="KNM22" s="23">
        <v>8342</v>
      </c>
      <c r="KNN22" s="20" t="s">
        <v>844</v>
      </c>
      <c r="KNO22" s="23">
        <v>8342</v>
      </c>
      <c r="KNP22" s="20" t="s">
        <v>844</v>
      </c>
      <c r="KNQ22" s="23">
        <v>8342</v>
      </c>
      <c r="KNR22" s="20" t="s">
        <v>844</v>
      </c>
      <c r="KNS22" s="23">
        <v>8342</v>
      </c>
      <c r="KNT22" s="20" t="s">
        <v>844</v>
      </c>
      <c r="KNU22" s="23">
        <v>8342</v>
      </c>
      <c r="KNV22" s="20" t="s">
        <v>844</v>
      </c>
      <c r="KNW22" s="23">
        <v>8342</v>
      </c>
      <c r="KNX22" s="20" t="s">
        <v>844</v>
      </c>
      <c r="KNY22" s="23">
        <v>8342</v>
      </c>
      <c r="KNZ22" s="20" t="s">
        <v>844</v>
      </c>
      <c r="KOA22" s="23">
        <v>8342</v>
      </c>
      <c r="KOB22" s="20" t="s">
        <v>844</v>
      </c>
      <c r="KOC22" s="23">
        <v>8342</v>
      </c>
      <c r="KOD22" s="20" t="s">
        <v>844</v>
      </c>
      <c r="KOE22" s="23">
        <v>8342</v>
      </c>
      <c r="KOF22" s="20" t="s">
        <v>844</v>
      </c>
      <c r="KOG22" s="23">
        <v>8342</v>
      </c>
      <c r="KOH22" s="20" t="s">
        <v>844</v>
      </c>
      <c r="KOI22" s="23">
        <v>8342</v>
      </c>
      <c r="KOJ22" s="20" t="s">
        <v>844</v>
      </c>
      <c r="KOK22" s="23">
        <v>8342</v>
      </c>
      <c r="KOL22" s="20" t="s">
        <v>844</v>
      </c>
      <c r="KOM22" s="23">
        <v>8342</v>
      </c>
      <c r="KON22" s="20" t="s">
        <v>844</v>
      </c>
      <c r="KOO22" s="23">
        <v>8342</v>
      </c>
      <c r="KOP22" s="20" t="s">
        <v>844</v>
      </c>
      <c r="KOQ22" s="23">
        <v>8342</v>
      </c>
      <c r="KOR22" s="20" t="s">
        <v>844</v>
      </c>
      <c r="KOS22" s="23">
        <v>8342</v>
      </c>
      <c r="KOT22" s="20" t="s">
        <v>844</v>
      </c>
      <c r="KOU22" s="23">
        <v>8342</v>
      </c>
      <c r="KOV22" s="20" t="s">
        <v>844</v>
      </c>
      <c r="KOW22" s="23">
        <v>8342</v>
      </c>
      <c r="KOX22" s="20" t="s">
        <v>844</v>
      </c>
      <c r="KOY22" s="23">
        <v>8342</v>
      </c>
      <c r="KOZ22" s="20" t="s">
        <v>844</v>
      </c>
      <c r="KPA22" s="23">
        <v>8342</v>
      </c>
      <c r="KPB22" s="20" t="s">
        <v>844</v>
      </c>
      <c r="KPC22" s="23">
        <v>8342</v>
      </c>
      <c r="KPD22" s="20" t="s">
        <v>844</v>
      </c>
      <c r="KPE22" s="23">
        <v>8342</v>
      </c>
      <c r="KPF22" s="20" t="s">
        <v>844</v>
      </c>
      <c r="KPG22" s="23">
        <v>8342</v>
      </c>
      <c r="KPH22" s="20" t="s">
        <v>844</v>
      </c>
      <c r="KPI22" s="23">
        <v>8342</v>
      </c>
      <c r="KPJ22" s="20" t="s">
        <v>844</v>
      </c>
      <c r="KPK22" s="23">
        <v>8342</v>
      </c>
      <c r="KPL22" s="20" t="s">
        <v>844</v>
      </c>
      <c r="KPM22" s="23">
        <v>8342</v>
      </c>
      <c r="KPN22" s="20" t="s">
        <v>844</v>
      </c>
      <c r="KPO22" s="23">
        <v>8342</v>
      </c>
      <c r="KPP22" s="20" t="s">
        <v>844</v>
      </c>
      <c r="KPQ22" s="23">
        <v>8342</v>
      </c>
      <c r="KPR22" s="20" t="s">
        <v>844</v>
      </c>
      <c r="KPS22" s="23">
        <v>8342</v>
      </c>
      <c r="KPT22" s="20" t="s">
        <v>844</v>
      </c>
      <c r="KPU22" s="23">
        <v>8342</v>
      </c>
      <c r="KPV22" s="20" t="s">
        <v>844</v>
      </c>
      <c r="KPW22" s="23">
        <v>8342</v>
      </c>
      <c r="KPX22" s="20" t="s">
        <v>844</v>
      </c>
      <c r="KPY22" s="23">
        <v>8342</v>
      </c>
      <c r="KPZ22" s="20" t="s">
        <v>844</v>
      </c>
      <c r="KQA22" s="23">
        <v>8342</v>
      </c>
      <c r="KQB22" s="20" t="s">
        <v>844</v>
      </c>
      <c r="KQC22" s="23">
        <v>8342</v>
      </c>
      <c r="KQD22" s="20" t="s">
        <v>844</v>
      </c>
      <c r="KQE22" s="23">
        <v>8342</v>
      </c>
      <c r="KQF22" s="20" t="s">
        <v>844</v>
      </c>
      <c r="KQG22" s="23">
        <v>8342</v>
      </c>
      <c r="KQH22" s="20" t="s">
        <v>844</v>
      </c>
      <c r="KQI22" s="23">
        <v>8342</v>
      </c>
      <c r="KQJ22" s="20" t="s">
        <v>844</v>
      </c>
      <c r="KQK22" s="23">
        <v>8342</v>
      </c>
      <c r="KQL22" s="20" t="s">
        <v>844</v>
      </c>
      <c r="KQM22" s="23">
        <v>8342</v>
      </c>
      <c r="KQN22" s="20" t="s">
        <v>844</v>
      </c>
      <c r="KQO22" s="23">
        <v>8342</v>
      </c>
      <c r="KQP22" s="20" t="s">
        <v>844</v>
      </c>
      <c r="KQQ22" s="23">
        <v>8342</v>
      </c>
      <c r="KQR22" s="20" t="s">
        <v>844</v>
      </c>
      <c r="KQS22" s="23">
        <v>8342</v>
      </c>
      <c r="KQT22" s="20" t="s">
        <v>844</v>
      </c>
      <c r="KQU22" s="23">
        <v>8342</v>
      </c>
      <c r="KQV22" s="20" t="s">
        <v>844</v>
      </c>
      <c r="KQW22" s="23">
        <v>8342</v>
      </c>
      <c r="KQX22" s="20" t="s">
        <v>844</v>
      </c>
      <c r="KQY22" s="23">
        <v>8342</v>
      </c>
      <c r="KQZ22" s="20" t="s">
        <v>844</v>
      </c>
      <c r="KRA22" s="23">
        <v>8342</v>
      </c>
      <c r="KRB22" s="20" t="s">
        <v>844</v>
      </c>
      <c r="KRC22" s="23">
        <v>8342</v>
      </c>
      <c r="KRD22" s="20" t="s">
        <v>844</v>
      </c>
      <c r="KRE22" s="23">
        <v>8342</v>
      </c>
      <c r="KRF22" s="20" t="s">
        <v>844</v>
      </c>
      <c r="KRG22" s="23">
        <v>8342</v>
      </c>
      <c r="KRH22" s="20" t="s">
        <v>844</v>
      </c>
      <c r="KRI22" s="23">
        <v>8342</v>
      </c>
      <c r="KRJ22" s="20" t="s">
        <v>844</v>
      </c>
      <c r="KRK22" s="23">
        <v>8342</v>
      </c>
      <c r="KRL22" s="20" t="s">
        <v>844</v>
      </c>
      <c r="KRM22" s="23">
        <v>8342</v>
      </c>
      <c r="KRN22" s="20" t="s">
        <v>844</v>
      </c>
      <c r="KRO22" s="23">
        <v>8342</v>
      </c>
      <c r="KRP22" s="20" t="s">
        <v>844</v>
      </c>
      <c r="KRQ22" s="23">
        <v>8342</v>
      </c>
      <c r="KRR22" s="20" t="s">
        <v>844</v>
      </c>
      <c r="KRS22" s="23">
        <v>8342</v>
      </c>
      <c r="KRT22" s="20" t="s">
        <v>844</v>
      </c>
      <c r="KRU22" s="23">
        <v>8342</v>
      </c>
      <c r="KRV22" s="20" t="s">
        <v>844</v>
      </c>
      <c r="KRW22" s="23">
        <v>8342</v>
      </c>
      <c r="KRX22" s="20" t="s">
        <v>844</v>
      </c>
      <c r="KRY22" s="23">
        <v>8342</v>
      </c>
      <c r="KRZ22" s="20" t="s">
        <v>844</v>
      </c>
      <c r="KSA22" s="23">
        <v>8342</v>
      </c>
      <c r="KSB22" s="20" t="s">
        <v>844</v>
      </c>
      <c r="KSC22" s="23">
        <v>8342</v>
      </c>
      <c r="KSD22" s="20" t="s">
        <v>844</v>
      </c>
      <c r="KSE22" s="23">
        <v>8342</v>
      </c>
      <c r="KSF22" s="20" t="s">
        <v>844</v>
      </c>
      <c r="KSG22" s="23">
        <v>8342</v>
      </c>
      <c r="KSH22" s="20" t="s">
        <v>844</v>
      </c>
      <c r="KSI22" s="23">
        <v>8342</v>
      </c>
      <c r="KSJ22" s="20" t="s">
        <v>844</v>
      </c>
      <c r="KSK22" s="23">
        <v>8342</v>
      </c>
      <c r="KSL22" s="20" t="s">
        <v>844</v>
      </c>
      <c r="KSM22" s="23">
        <v>8342</v>
      </c>
      <c r="KSN22" s="20" t="s">
        <v>844</v>
      </c>
      <c r="KSO22" s="23">
        <v>8342</v>
      </c>
      <c r="KSP22" s="20" t="s">
        <v>844</v>
      </c>
      <c r="KSQ22" s="23">
        <v>8342</v>
      </c>
      <c r="KSR22" s="20" t="s">
        <v>844</v>
      </c>
      <c r="KSS22" s="23">
        <v>8342</v>
      </c>
      <c r="KST22" s="20" t="s">
        <v>844</v>
      </c>
      <c r="KSU22" s="23">
        <v>8342</v>
      </c>
      <c r="KSV22" s="20" t="s">
        <v>844</v>
      </c>
      <c r="KSW22" s="23">
        <v>8342</v>
      </c>
      <c r="KSX22" s="20" t="s">
        <v>844</v>
      </c>
      <c r="KSY22" s="23">
        <v>8342</v>
      </c>
      <c r="KSZ22" s="20" t="s">
        <v>844</v>
      </c>
      <c r="KTA22" s="23">
        <v>8342</v>
      </c>
      <c r="KTB22" s="20" t="s">
        <v>844</v>
      </c>
      <c r="KTC22" s="23">
        <v>8342</v>
      </c>
      <c r="KTD22" s="20" t="s">
        <v>844</v>
      </c>
      <c r="KTE22" s="23">
        <v>8342</v>
      </c>
      <c r="KTF22" s="20" t="s">
        <v>844</v>
      </c>
      <c r="KTG22" s="23">
        <v>8342</v>
      </c>
      <c r="KTH22" s="20" t="s">
        <v>844</v>
      </c>
      <c r="KTI22" s="23">
        <v>8342</v>
      </c>
      <c r="KTJ22" s="20" t="s">
        <v>844</v>
      </c>
      <c r="KTK22" s="23">
        <v>8342</v>
      </c>
      <c r="KTL22" s="20" t="s">
        <v>844</v>
      </c>
      <c r="KTM22" s="23">
        <v>8342</v>
      </c>
      <c r="KTN22" s="20" t="s">
        <v>844</v>
      </c>
      <c r="KTO22" s="23">
        <v>8342</v>
      </c>
      <c r="KTP22" s="20" t="s">
        <v>844</v>
      </c>
      <c r="KTQ22" s="23">
        <v>8342</v>
      </c>
      <c r="KTR22" s="20" t="s">
        <v>844</v>
      </c>
      <c r="KTS22" s="23">
        <v>8342</v>
      </c>
      <c r="KTT22" s="20" t="s">
        <v>844</v>
      </c>
      <c r="KTU22" s="23">
        <v>8342</v>
      </c>
      <c r="KTV22" s="20" t="s">
        <v>844</v>
      </c>
      <c r="KTW22" s="23">
        <v>8342</v>
      </c>
      <c r="KTX22" s="20" t="s">
        <v>844</v>
      </c>
      <c r="KTY22" s="23">
        <v>8342</v>
      </c>
      <c r="KTZ22" s="20" t="s">
        <v>844</v>
      </c>
      <c r="KUA22" s="23">
        <v>8342</v>
      </c>
      <c r="KUB22" s="20" t="s">
        <v>844</v>
      </c>
      <c r="KUC22" s="23">
        <v>8342</v>
      </c>
      <c r="KUD22" s="20" t="s">
        <v>844</v>
      </c>
      <c r="KUE22" s="23">
        <v>8342</v>
      </c>
      <c r="KUF22" s="20" t="s">
        <v>844</v>
      </c>
      <c r="KUG22" s="23">
        <v>8342</v>
      </c>
      <c r="KUH22" s="20" t="s">
        <v>844</v>
      </c>
      <c r="KUI22" s="23">
        <v>8342</v>
      </c>
      <c r="KUJ22" s="20" t="s">
        <v>844</v>
      </c>
      <c r="KUK22" s="23">
        <v>8342</v>
      </c>
      <c r="KUL22" s="20" t="s">
        <v>844</v>
      </c>
      <c r="KUM22" s="23">
        <v>8342</v>
      </c>
      <c r="KUN22" s="20" t="s">
        <v>844</v>
      </c>
      <c r="KUO22" s="23">
        <v>8342</v>
      </c>
      <c r="KUP22" s="20" t="s">
        <v>844</v>
      </c>
      <c r="KUQ22" s="23">
        <v>8342</v>
      </c>
      <c r="KUR22" s="20" t="s">
        <v>844</v>
      </c>
      <c r="KUS22" s="23">
        <v>8342</v>
      </c>
      <c r="KUT22" s="20" t="s">
        <v>844</v>
      </c>
      <c r="KUU22" s="23">
        <v>8342</v>
      </c>
      <c r="KUV22" s="20" t="s">
        <v>844</v>
      </c>
      <c r="KUW22" s="23">
        <v>8342</v>
      </c>
      <c r="KUX22" s="20" t="s">
        <v>844</v>
      </c>
      <c r="KUY22" s="23">
        <v>8342</v>
      </c>
      <c r="KUZ22" s="20" t="s">
        <v>844</v>
      </c>
      <c r="KVA22" s="23">
        <v>8342</v>
      </c>
      <c r="KVB22" s="20" t="s">
        <v>844</v>
      </c>
      <c r="KVC22" s="23">
        <v>8342</v>
      </c>
      <c r="KVD22" s="20" t="s">
        <v>844</v>
      </c>
      <c r="KVE22" s="23">
        <v>8342</v>
      </c>
      <c r="KVF22" s="20" t="s">
        <v>844</v>
      </c>
      <c r="KVG22" s="23">
        <v>8342</v>
      </c>
      <c r="KVH22" s="20" t="s">
        <v>844</v>
      </c>
      <c r="KVI22" s="23">
        <v>8342</v>
      </c>
      <c r="KVJ22" s="20" t="s">
        <v>844</v>
      </c>
      <c r="KVK22" s="23">
        <v>8342</v>
      </c>
      <c r="KVL22" s="20" t="s">
        <v>844</v>
      </c>
      <c r="KVM22" s="23">
        <v>8342</v>
      </c>
      <c r="KVN22" s="20" t="s">
        <v>844</v>
      </c>
      <c r="KVO22" s="23">
        <v>8342</v>
      </c>
      <c r="KVP22" s="20" t="s">
        <v>844</v>
      </c>
      <c r="KVQ22" s="23">
        <v>8342</v>
      </c>
      <c r="KVR22" s="20" t="s">
        <v>844</v>
      </c>
      <c r="KVS22" s="23">
        <v>8342</v>
      </c>
      <c r="KVT22" s="20" t="s">
        <v>844</v>
      </c>
      <c r="KVU22" s="23">
        <v>8342</v>
      </c>
      <c r="KVV22" s="20" t="s">
        <v>844</v>
      </c>
      <c r="KVW22" s="23">
        <v>8342</v>
      </c>
      <c r="KVX22" s="20" t="s">
        <v>844</v>
      </c>
      <c r="KVY22" s="23">
        <v>8342</v>
      </c>
      <c r="KVZ22" s="20" t="s">
        <v>844</v>
      </c>
      <c r="KWA22" s="23">
        <v>8342</v>
      </c>
      <c r="KWB22" s="20" t="s">
        <v>844</v>
      </c>
      <c r="KWC22" s="23">
        <v>8342</v>
      </c>
      <c r="KWD22" s="20" t="s">
        <v>844</v>
      </c>
      <c r="KWE22" s="23">
        <v>8342</v>
      </c>
      <c r="KWF22" s="20" t="s">
        <v>844</v>
      </c>
      <c r="KWG22" s="23">
        <v>8342</v>
      </c>
      <c r="KWH22" s="20" t="s">
        <v>844</v>
      </c>
      <c r="KWI22" s="23">
        <v>8342</v>
      </c>
      <c r="KWJ22" s="20" t="s">
        <v>844</v>
      </c>
      <c r="KWK22" s="23">
        <v>8342</v>
      </c>
      <c r="KWL22" s="20" t="s">
        <v>844</v>
      </c>
      <c r="KWM22" s="23">
        <v>8342</v>
      </c>
      <c r="KWN22" s="20" t="s">
        <v>844</v>
      </c>
      <c r="KWO22" s="23">
        <v>8342</v>
      </c>
      <c r="KWP22" s="20" t="s">
        <v>844</v>
      </c>
      <c r="KWQ22" s="23">
        <v>8342</v>
      </c>
      <c r="KWR22" s="20" t="s">
        <v>844</v>
      </c>
      <c r="KWS22" s="23">
        <v>8342</v>
      </c>
      <c r="KWT22" s="20" t="s">
        <v>844</v>
      </c>
      <c r="KWU22" s="23">
        <v>8342</v>
      </c>
      <c r="KWV22" s="20" t="s">
        <v>844</v>
      </c>
      <c r="KWW22" s="23">
        <v>8342</v>
      </c>
      <c r="KWX22" s="20" t="s">
        <v>844</v>
      </c>
      <c r="KWY22" s="23">
        <v>8342</v>
      </c>
      <c r="KWZ22" s="20" t="s">
        <v>844</v>
      </c>
      <c r="KXA22" s="23">
        <v>8342</v>
      </c>
      <c r="KXB22" s="20" t="s">
        <v>844</v>
      </c>
      <c r="KXC22" s="23">
        <v>8342</v>
      </c>
      <c r="KXD22" s="20" t="s">
        <v>844</v>
      </c>
      <c r="KXE22" s="23">
        <v>8342</v>
      </c>
      <c r="KXF22" s="20" t="s">
        <v>844</v>
      </c>
      <c r="KXG22" s="23">
        <v>8342</v>
      </c>
      <c r="KXH22" s="20" t="s">
        <v>844</v>
      </c>
      <c r="KXI22" s="23">
        <v>8342</v>
      </c>
      <c r="KXJ22" s="20" t="s">
        <v>844</v>
      </c>
      <c r="KXK22" s="23">
        <v>8342</v>
      </c>
      <c r="KXL22" s="20" t="s">
        <v>844</v>
      </c>
      <c r="KXM22" s="23">
        <v>8342</v>
      </c>
      <c r="KXN22" s="20" t="s">
        <v>844</v>
      </c>
      <c r="KXO22" s="23">
        <v>8342</v>
      </c>
      <c r="KXP22" s="20" t="s">
        <v>844</v>
      </c>
      <c r="KXQ22" s="23">
        <v>8342</v>
      </c>
      <c r="KXR22" s="20" t="s">
        <v>844</v>
      </c>
      <c r="KXS22" s="23">
        <v>8342</v>
      </c>
      <c r="KXT22" s="20" t="s">
        <v>844</v>
      </c>
      <c r="KXU22" s="23">
        <v>8342</v>
      </c>
      <c r="KXV22" s="20" t="s">
        <v>844</v>
      </c>
      <c r="KXW22" s="23">
        <v>8342</v>
      </c>
      <c r="KXX22" s="20" t="s">
        <v>844</v>
      </c>
      <c r="KXY22" s="23">
        <v>8342</v>
      </c>
      <c r="KXZ22" s="20" t="s">
        <v>844</v>
      </c>
      <c r="KYA22" s="23">
        <v>8342</v>
      </c>
      <c r="KYB22" s="20" t="s">
        <v>844</v>
      </c>
      <c r="KYC22" s="23">
        <v>8342</v>
      </c>
      <c r="KYD22" s="20" t="s">
        <v>844</v>
      </c>
      <c r="KYE22" s="23">
        <v>8342</v>
      </c>
      <c r="KYF22" s="20" t="s">
        <v>844</v>
      </c>
      <c r="KYG22" s="23">
        <v>8342</v>
      </c>
      <c r="KYH22" s="20" t="s">
        <v>844</v>
      </c>
      <c r="KYI22" s="23">
        <v>8342</v>
      </c>
      <c r="KYJ22" s="20" t="s">
        <v>844</v>
      </c>
      <c r="KYK22" s="23">
        <v>8342</v>
      </c>
      <c r="KYL22" s="20" t="s">
        <v>844</v>
      </c>
      <c r="KYM22" s="23">
        <v>8342</v>
      </c>
      <c r="KYN22" s="20" t="s">
        <v>844</v>
      </c>
      <c r="KYO22" s="23">
        <v>8342</v>
      </c>
      <c r="KYP22" s="20" t="s">
        <v>844</v>
      </c>
      <c r="KYQ22" s="23">
        <v>8342</v>
      </c>
      <c r="KYR22" s="20" t="s">
        <v>844</v>
      </c>
      <c r="KYS22" s="23">
        <v>8342</v>
      </c>
      <c r="KYT22" s="20" t="s">
        <v>844</v>
      </c>
      <c r="KYU22" s="23">
        <v>8342</v>
      </c>
      <c r="KYV22" s="20" t="s">
        <v>844</v>
      </c>
      <c r="KYW22" s="23">
        <v>8342</v>
      </c>
      <c r="KYX22" s="20" t="s">
        <v>844</v>
      </c>
      <c r="KYY22" s="23">
        <v>8342</v>
      </c>
      <c r="KYZ22" s="20" t="s">
        <v>844</v>
      </c>
      <c r="KZA22" s="23">
        <v>8342</v>
      </c>
      <c r="KZB22" s="20" t="s">
        <v>844</v>
      </c>
      <c r="KZC22" s="23">
        <v>8342</v>
      </c>
      <c r="KZD22" s="20" t="s">
        <v>844</v>
      </c>
      <c r="KZE22" s="23">
        <v>8342</v>
      </c>
      <c r="KZF22" s="20" t="s">
        <v>844</v>
      </c>
      <c r="KZG22" s="23">
        <v>8342</v>
      </c>
      <c r="KZH22" s="20" t="s">
        <v>844</v>
      </c>
      <c r="KZI22" s="23">
        <v>8342</v>
      </c>
      <c r="KZJ22" s="20" t="s">
        <v>844</v>
      </c>
      <c r="KZK22" s="23">
        <v>8342</v>
      </c>
      <c r="KZL22" s="20" t="s">
        <v>844</v>
      </c>
      <c r="KZM22" s="23">
        <v>8342</v>
      </c>
      <c r="KZN22" s="20" t="s">
        <v>844</v>
      </c>
      <c r="KZO22" s="23">
        <v>8342</v>
      </c>
      <c r="KZP22" s="20" t="s">
        <v>844</v>
      </c>
      <c r="KZQ22" s="23">
        <v>8342</v>
      </c>
      <c r="KZR22" s="20" t="s">
        <v>844</v>
      </c>
      <c r="KZS22" s="23">
        <v>8342</v>
      </c>
      <c r="KZT22" s="20" t="s">
        <v>844</v>
      </c>
      <c r="KZU22" s="23">
        <v>8342</v>
      </c>
      <c r="KZV22" s="20" t="s">
        <v>844</v>
      </c>
      <c r="KZW22" s="23">
        <v>8342</v>
      </c>
      <c r="KZX22" s="20" t="s">
        <v>844</v>
      </c>
      <c r="KZY22" s="23">
        <v>8342</v>
      </c>
      <c r="KZZ22" s="20" t="s">
        <v>844</v>
      </c>
      <c r="LAA22" s="23">
        <v>8342</v>
      </c>
      <c r="LAB22" s="20" t="s">
        <v>844</v>
      </c>
      <c r="LAC22" s="23">
        <v>8342</v>
      </c>
      <c r="LAD22" s="20" t="s">
        <v>844</v>
      </c>
      <c r="LAE22" s="23">
        <v>8342</v>
      </c>
      <c r="LAF22" s="20" t="s">
        <v>844</v>
      </c>
      <c r="LAG22" s="23">
        <v>8342</v>
      </c>
      <c r="LAH22" s="20" t="s">
        <v>844</v>
      </c>
      <c r="LAI22" s="23">
        <v>8342</v>
      </c>
      <c r="LAJ22" s="20" t="s">
        <v>844</v>
      </c>
      <c r="LAK22" s="23">
        <v>8342</v>
      </c>
      <c r="LAL22" s="20" t="s">
        <v>844</v>
      </c>
      <c r="LAM22" s="23">
        <v>8342</v>
      </c>
      <c r="LAN22" s="20" t="s">
        <v>844</v>
      </c>
      <c r="LAO22" s="23">
        <v>8342</v>
      </c>
      <c r="LAP22" s="20" t="s">
        <v>844</v>
      </c>
      <c r="LAQ22" s="23">
        <v>8342</v>
      </c>
      <c r="LAR22" s="20" t="s">
        <v>844</v>
      </c>
      <c r="LAS22" s="23">
        <v>8342</v>
      </c>
      <c r="LAT22" s="20" t="s">
        <v>844</v>
      </c>
      <c r="LAU22" s="23">
        <v>8342</v>
      </c>
      <c r="LAV22" s="20" t="s">
        <v>844</v>
      </c>
      <c r="LAW22" s="23">
        <v>8342</v>
      </c>
      <c r="LAX22" s="20" t="s">
        <v>844</v>
      </c>
      <c r="LAY22" s="23">
        <v>8342</v>
      </c>
      <c r="LAZ22" s="20" t="s">
        <v>844</v>
      </c>
      <c r="LBA22" s="23">
        <v>8342</v>
      </c>
      <c r="LBB22" s="20" t="s">
        <v>844</v>
      </c>
      <c r="LBC22" s="23">
        <v>8342</v>
      </c>
      <c r="LBD22" s="20" t="s">
        <v>844</v>
      </c>
      <c r="LBE22" s="23">
        <v>8342</v>
      </c>
      <c r="LBF22" s="20" t="s">
        <v>844</v>
      </c>
      <c r="LBG22" s="23">
        <v>8342</v>
      </c>
      <c r="LBH22" s="20" t="s">
        <v>844</v>
      </c>
      <c r="LBI22" s="23">
        <v>8342</v>
      </c>
      <c r="LBJ22" s="20" t="s">
        <v>844</v>
      </c>
      <c r="LBK22" s="23">
        <v>8342</v>
      </c>
      <c r="LBL22" s="20" t="s">
        <v>844</v>
      </c>
      <c r="LBM22" s="23">
        <v>8342</v>
      </c>
      <c r="LBN22" s="20" t="s">
        <v>844</v>
      </c>
      <c r="LBO22" s="23">
        <v>8342</v>
      </c>
      <c r="LBP22" s="20" t="s">
        <v>844</v>
      </c>
      <c r="LBQ22" s="23">
        <v>8342</v>
      </c>
      <c r="LBR22" s="20" t="s">
        <v>844</v>
      </c>
      <c r="LBS22" s="23">
        <v>8342</v>
      </c>
      <c r="LBT22" s="20" t="s">
        <v>844</v>
      </c>
      <c r="LBU22" s="23">
        <v>8342</v>
      </c>
      <c r="LBV22" s="20" t="s">
        <v>844</v>
      </c>
      <c r="LBW22" s="23">
        <v>8342</v>
      </c>
      <c r="LBX22" s="20" t="s">
        <v>844</v>
      </c>
      <c r="LBY22" s="23">
        <v>8342</v>
      </c>
      <c r="LBZ22" s="20" t="s">
        <v>844</v>
      </c>
      <c r="LCA22" s="23">
        <v>8342</v>
      </c>
      <c r="LCB22" s="20" t="s">
        <v>844</v>
      </c>
      <c r="LCC22" s="23">
        <v>8342</v>
      </c>
      <c r="LCD22" s="20" t="s">
        <v>844</v>
      </c>
      <c r="LCE22" s="23">
        <v>8342</v>
      </c>
      <c r="LCF22" s="20" t="s">
        <v>844</v>
      </c>
      <c r="LCG22" s="23">
        <v>8342</v>
      </c>
      <c r="LCH22" s="20" t="s">
        <v>844</v>
      </c>
      <c r="LCI22" s="23">
        <v>8342</v>
      </c>
      <c r="LCJ22" s="20" t="s">
        <v>844</v>
      </c>
      <c r="LCK22" s="23">
        <v>8342</v>
      </c>
      <c r="LCL22" s="20" t="s">
        <v>844</v>
      </c>
      <c r="LCM22" s="23">
        <v>8342</v>
      </c>
      <c r="LCN22" s="20" t="s">
        <v>844</v>
      </c>
      <c r="LCO22" s="23">
        <v>8342</v>
      </c>
      <c r="LCP22" s="20" t="s">
        <v>844</v>
      </c>
      <c r="LCQ22" s="23">
        <v>8342</v>
      </c>
      <c r="LCR22" s="20" t="s">
        <v>844</v>
      </c>
      <c r="LCS22" s="23">
        <v>8342</v>
      </c>
      <c r="LCT22" s="20" t="s">
        <v>844</v>
      </c>
      <c r="LCU22" s="23">
        <v>8342</v>
      </c>
      <c r="LCV22" s="20" t="s">
        <v>844</v>
      </c>
      <c r="LCW22" s="23">
        <v>8342</v>
      </c>
      <c r="LCX22" s="20" t="s">
        <v>844</v>
      </c>
      <c r="LCY22" s="23">
        <v>8342</v>
      </c>
      <c r="LCZ22" s="20" t="s">
        <v>844</v>
      </c>
      <c r="LDA22" s="23">
        <v>8342</v>
      </c>
      <c r="LDB22" s="20" t="s">
        <v>844</v>
      </c>
      <c r="LDC22" s="23">
        <v>8342</v>
      </c>
      <c r="LDD22" s="20" t="s">
        <v>844</v>
      </c>
      <c r="LDE22" s="23">
        <v>8342</v>
      </c>
      <c r="LDF22" s="20" t="s">
        <v>844</v>
      </c>
      <c r="LDG22" s="23">
        <v>8342</v>
      </c>
      <c r="LDH22" s="20" t="s">
        <v>844</v>
      </c>
      <c r="LDI22" s="23">
        <v>8342</v>
      </c>
      <c r="LDJ22" s="20" t="s">
        <v>844</v>
      </c>
      <c r="LDK22" s="23">
        <v>8342</v>
      </c>
      <c r="LDL22" s="20" t="s">
        <v>844</v>
      </c>
      <c r="LDM22" s="23">
        <v>8342</v>
      </c>
      <c r="LDN22" s="20" t="s">
        <v>844</v>
      </c>
      <c r="LDO22" s="23">
        <v>8342</v>
      </c>
      <c r="LDP22" s="20" t="s">
        <v>844</v>
      </c>
      <c r="LDQ22" s="23">
        <v>8342</v>
      </c>
      <c r="LDR22" s="20" t="s">
        <v>844</v>
      </c>
      <c r="LDS22" s="23">
        <v>8342</v>
      </c>
      <c r="LDT22" s="20" t="s">
        <v>844</v>
      </c>
      <c r="LDU22" s="23">
        <v>8342</v>
      </c>
      <c r="LDV22" s="20" t="s">
        <v>844</v>
      </c>
      <c r="LDW22" s="23">
        <v>8342</v>
      </c>
      <c r="LDX22" s="20" t="s">
        <v>844</v>
      </c>
      <c r="LDY22" s="23">
        <v>8342</v>
      </c>
      <c r="LDZ22" s="20" t="s">
        <v>844</v>
      </c>
      <c r="LEA22" s="23">
        <v>8342</v>
      </c>
      <c r="LEB22" s="20" t="s">
        <v>844</v>
      </c>
      <c r="LEC22" s="23">
        <v>8342</v>
      </c>
      <c r="LED22" s="20" t="s">
        <v>844</v>
      </c>
      <c r="LEE22" s="23">
        <v>8342</v>
      </c>
      <c r="LEF22" s="20" t="s">
        <v>844</v>
      </c>
      <c r="LEG22" s="23">
        <v>8342</v>
      </c>
      <c r="LEH22" s="20" t="s">
        <v>844</v>
      </c>
      <c r="LEI22" s="23">
        <v>8342</v>
      </c>
      <c r="LEJ22" s="20" t="s">
        <v>844</v>
      </c>
      <c r="LEK22" s="23">
        <v>8342</v>
      </c>
      <c r="LEL22" s="20" t="s">
        <v>844</v>
      </c>
      <c r="LEM22" s="23">
        <v>8342</v>
      </c>
      <c r="LEN22" s="20" t="s">
        <v>844</v>
      </c>
      <c r="LEO22" s="23">
        <v>8342</v>
      </c>
      <c r="LEP22" s="20" t="s">
        <v>844</v>
      </c>
      <c r="LEQ22" s="23">
        <v>8342</v>
      </c>
      <c r="LER22" s="20" t="s">
        <v>844</v>
      </c>
      <c r="LES22" s="23">
        <v>8342</v>
      </c>
      <c r="LET22" s="20" t="s">
        <v>844</v>
      </c>
      <c r="LEU22" s="23">
        <v>8342</v>
      </c>
      <c r="LEV22" s="20" t="s">
        <v>844</v>
      </c>
      <c r="LEW22" s="23">
        <v>8342</v>
      </c>
      <c r="LEX22" s="20" t="s">
        <v>844</v>
      </c>
      <c r="LEY22" s="23">
        <v>8342</v>
      </c>
      <c r="LEZ22" s="20" t="s">
        <v>844</v>
      </c>
      <c r="LFA22" s="23">
        <v>8342</v>
      </c>
      <c r="LFB22" s="20" t="s">
        <v>844</v>
      </c>
      <c r="LFC22" s="23">
        <v>8342</v>
      </c>
      <c r="LFD22" s="20" t="s">
        <v>844</v>
      </c>
      <c r="LFE22" s="23">
        <v>8342</v>
      </c>
      <c r="LFF22" s="20" t="s">
        <v>844</v>
      </c>
      <c r="LFG22" s="23">
        <v>8342</v>
      </c>
      <c r="LFH22" s="20" t="s">
        <v>844</v>
      </c>
      <c r="LFI22" s="23">
        <v>8342</v>
      </c>
      <c r="LFJ22" s="20" t="s">
        <v>844</v>
      </c>
      <c r="LFK22" s="23">
        <v>8342</v>
      </c>
      <c r="LFL22" s="20" t="s">
        <v>844</v>
      </c>
      <c r="LFM22" s="23">
        <v>8342</v>
      </c>
      <c r="LFN22" s="20" t="s">
        <v>844</v>
      </c>
      <c r="LFO22" s="23">
        <v>8342</v>
      </c>
      <c r="LFP22" s="20" t="s">
        <v>844</v>
      </c>
      <c r="LFQ22" s="23">
        <v>8342</v>
      </c>
      <c r="LFR22" s="20" t="s">
        <v>844</v>
      </c>
      <c r="LFS22" s="23">
        <v>8342</v>
      </c>
      <c r="LFT22" s="20" t="s">
        <v>844</v>
      </c>
      <c r="LFU22" s="23">
        <v>8342</v>
      </c>
      <c r="LFV22" s="20" t="s">
        <v>844</v>
      </c>
      <c r="LFW22" s="23">
        <v>8342</v>
      </c>
      <c r="LFX22" s="20" t="s">
        <v>844</v>
      </c>
      <c r="LFY22" s="23">
        <v>8342</v>
      </c>
      <c r="LFZ22" s="20" t="s">
        <v>844</v>
      </c>
      <c r="LGA22" s="23">
        <v>8342</v>
      </c>
      <c r="LGB22" s="20" t="s">
        <v>844</v>
      </c>
      <c r="LGC22" s="23">
        <v>8342</v>
      </c>
      <c r="LGD22" s="20" t="s">
        <v>844</v>
      </c>
      <c r="LGE22" s="23">
        <v>8342</v>
      </c>
      <c r="LGF22" s="20" t="s">
        <v>844</v>
      </c>
      <c r="LGG22" s="23">
        <v>8342</v>
      </c>
      <c r="LGH22" s="20" t="s">
        <v>844</v>
      </c>
      <c r="LGI22" s="23">
        <v>8342</v>
      </c>
      <c r="LGJ22" s="20" t="s">
        <v>844</v>
      </c>
      <c r="LGK22" s="23">
        <v>8342</v>
      </c>
      <c r="LGL22" s="20" t="s">
        <v>844</v>
      </c>
      <c r="LGM22" s="23">
        <v>8342</v>
      </c>
      <c r="LGN22" s="20" t="s">
        <v>844</v>
      </c>
      <c r="LGO22" s="23">
        <v>8342</v>
      </c>
      <c r="LGP22" s="20" t="s">
        <v>844</v>
      </c>
      <c r="LGQ22" s="23">
        <v>8342</v>
      </c>
      <c r="LGR22" s="20" t="s">
        <v>844</v>
      </c>
      <c r="LGS22" s="23">
        <v>8342</v>
      </c>
      <c r="LGT22" s="20" t="s">
        <v>844</v>
      </c>
      <c r="LGU22" s="23">
        <v>8342</v>
      </c>
      <c r="LGV22" s="20" t="s">
        <v>844</v>
      </c>
      <c r="LGW22" s="23">
        <v>8342</v>
      </c>
      <c r="LGX22" s="20" t="s">
        <v>844</v>
      </c>
      <c r="LGY22" s="23">
        <v>8342</v>
      </c>
      <c r="LGZ22" s="20" t="s">
        <v>844</v>
      </c>
      <c r="LHA22" s="23">
        <v>8342</v>
      </c>
      <c r="LHB22" s="20" t="s">
        <v>844</v>
      </c>
      <c r="LHC22" s="23">
        <v>8342</v>
      </c>
      <c r="LHD22" s="20" t="s">
        <v>844</v>
      </c>
      <c r="LHE22" s="23">
        <v>8342</v>
      </c>
      <c r="LHF22" s="20" t="s">
        <v>844</v>
      </c>
      <c r="LHG22" s="23">
        <v>8342</v>
      </c>
      <c r="LHH22" s="20" t="s">
        <v>844</v>
      </c>
      <c r="LHI22" s="23">
        <v>8342</v>
      </c>
      <c r="LHJ22" s="20" t="s">
        <v>844</v>
      </c>
      <c r="LHK22" s="23">
        <v>8342</v>
      </c>
      <c r="LHL22" s="20" t="s">
        <v>844</v>
      </c>
      <c r="LHM22" s="23">
        <v>8342</v>
      </c>
      <c r="LHN22" s="20" t="s">
        <v>844</v>
      </c>
      <c r="LHO22" s="23">
        <v>8342</v>
      </c>
      <c r="LHP22" s="20" t="s">
        <v>844</v>
      </c>
      <c r="LHQ22" s="23">
        <v>8342</v>
      </c>
      <c r="LHR22" s="20" t="s">
        <v>844</v>
      </c>
      <c r="LHS22" s="23">
        <v>8342</v>
      </c>
      <c r="LHT22" s="20" t="s">
        <v>844</v>
      </c>
      <c r="LHU22" s="23">
        <v>8342</v>
      </c>
      <c r="LHV22" s="20" t="s">
        <v>844</v>
      </c>
      <c r="LHW22" s="23">
        <v>8342</v>
      </c>
      <c r="LHX22" s="20" t="s">
        <v>844</v>
      </c>
      <c r="LHY22" s="23">
        <v>8342</v>
      </c>
      <c r="LHZ22" s="20" t="s">
        <v>844</v>
      </c>
      <c r="LIA22" s="23">
        <v>8342</v>
      </c>
      <c r="LIB22" s="20" t="s">
        <v>844</v>
      </c>
      <c r="LIC22" s="23">
        <v>8342</v>
      </c>
      <c r="LID22" s="20" t="s">
        <v>844</v>
      </c>
      <c r="LIE22" s="23">
        <v>8342</v>
      </c>
      <c r="LIF22" s="20" t="s">
        <v>844</v>
      </c>
      <c r="LIG22" s="23">
        <v>8342</v>
      </c>
      <c r="LIH22" s="20" t="s">
        <v>844</v>
      </c>
      <c r="LII22" s="23">
        <v>8342</v>
      </c>
      <c r="LIJ22" s="20" t="s">
        <v>844</v>
      </c>
      <c r="LIK22" s="23">
        <v>8342</v>
      </c>
      <c r="LIL22" s="20" t="s">
        <v>844</v>
      </c>
      <c r="LIM22" s="23">
        <v>8342</v>
      </c>
      <c r="LIN22" s="20" t="s">
        <v>844</v>
      </c>
      <c r="LIO22" s="23">
        <v>8342</v>
      </c>
      <c r="LIP22" s="20" t="s">
        <v>844</v>
      </c>
      <c r="LIQ22" s="23">
        <v>8342</v>
      </c>
      <c r="LIR22" s="20" t="s">
        <v>844</v>
      </c>
      <c r="LIS22" s="23">
        <v>8342</v>
      </c>
      <c r="LIT22" s="20" t="s">
        <v>844</v>
      </c>
      <c r="LIU22" s="23">
        <v>8342</v>
      </c>
      <c r="LIV22" s="20" t="s">
        <v>844</v>
      </c>
      <c r="LIW22" s="23">
        <v>8342</v>
      </c>
      <c r="LIX22" s="20" t="s">
        <v>844</v>
      </c>
      <c r="LIY22" s="23">
        <v>8342</v>
      </c>
      <c r="LIZ22" s="20" t="s">
        <v>844</v>
      </c>
      <c r="LJA22" s="23">
        <v>8342</v>
      </c>
      <c r="LJB22" s="20" t="s">
        <v>844</v>
      </c>
      <c r="LJC22" s="23">
        <v>8342</v>
      </c>
      <c r="LJD22" s="20" t="s">
        <v>844</v>
      </c>
      <c r="LJE22" s="23">
        <v>8342</v>
      </c>
      <c r="LJF22" s="20" t="s">
        <v>844</v>
      </c>
      <c r="LJG22" s="23">
        <v>8342</v>
      </c>
      <c r="LJH22" s="20" t="s">
        <v>844</v>
      </c>
      <c r="LJI22" s="23">
        <v>8342</v>
      </c>
      <c r="LJJ22" s="20" t="s">
        <v>844</v>
      </c>
      <c r="LJK22" s="23">
        <v>8342</v>
      </c>
      <c r="LJL22" s="20" t="s">
        <v>844</v>
      </c>
      <c r="LJM22" s="23">
        <v>8342</v>
      </c>
      <c r="LJN22" s="20" t="s">
        <v>844</v>
      </c>
      <c r="LJO22" s="23">
        <v>8342</v>
      </c>
      <c r="LJP22" s="20" t="s">
        <v>844</v>
      </c>
      <c r="LJQ22" s="23">
        <v>8342</v>
      </c>
      <c r="LJR22" s="20" t="s">
        <v>844</v>
      </c>
      <c r="LJS22" s="23">
        <v>8342</v>
      </c>
      <c r="LJT22" s="20" t="s">
        <v>844</v>
      </c>
      <c r="LJU22" s="23">
        <v>8342</v>
      </c>
      <c r="LJV22" s="20" t="s">
        <v>844</v>
      </c>
      <c r="LJW22" s="23">
        <v>8342</v>
      </c>
      <c r="LJX22" s="20" t="s">
        <v>844</v>
      </c>
      <c r="LJY22" s="23">
        <v>8342</v>
      </c>
      <c r="LJZ22" s="20" t="s">
        <v>844</v>
      </c>
      <c r="LKA22" s="23">
        <v>8342</v>
      </c>
      <c r="LKB22" s="20" t="s">
        <v>844</v>
      </c>
      <c r="LKC22" s="23">
        <v>8342</v>
      </c>
      <c r="LKD22" s="20" t="s">
        <v>844</v>
      </c>
      <c r="LKE22" s="23">
        <v>8342</v>
      </c>
      <c r="LKF22" s="20" t="s">
        <v>844</v>
      </c>
      <c r="LKG22" s="23">
        <v>8342</v>
      </c>
      <c r="LKH22" s="20" t="s">
        <v>844</v>
      </c>
      <c r="LKI22" s="23">
        <v>8342</v>
      </c>
      <c r="LKJ22" s="20" t="s">
        <v>844</v>
      </c>
      <c r="LKK22" s="23">
        <v>8342</v>
      </c>
      <c r="LKL22" s="20" t="s">
        <v>844</v>
      </c>
      <c r="LKM22" s="23">
        <v>8342</v>
      </c>
      <c r="LKN22" s="20" t="s">
        <v>844</v>
      </c>
      <c r="LKO22" s="23">
        <v>8342</v>
      </c>
      <c r="LKP22" s="20" t="s">
        <v>844</v>
      </c>
      <c r="LKQ22" s="23">
        <v>8342</v>
      </c>
      <c r="LKR22" s="20" t="s">
        <v>844</v>
      </c>
      <c r="LKS22" s="23">
        <v>8342</v>
      </c>
      <c r="LKT22" s="20" t="s">
        <v>844</v>
      </c>
      <c r="LKU22" s="23">
        <v>8342</v>
      </c>
      <c r="LKV22" s="20" t="s">
        <v>844</v>
      </c>
      <c r="LKW22" s="23">
        <v>8342</v>
      </c>
      <c r="LKX22" s="20" t="s">
        <v>844</v>
      </c>
      <c r="LKY22" s="23">
        <v>8342</v>
      </c>
      <c r="LKZ22" s="20" t="s">
        <v>844</v>
      </c>
      <c r="LLA22" s="23">
        <v>8342</v>
      </c>
      <c r="LLB22" s="20" t="s">
        <v>844</v>
      </c>
      <c r="LLC22" s="23">
        <v>8342</v>
      </c>
      <c r="LLD22" s="20" t="s">
        <v>844</v>
      </c>
      <c r="LLE22" s="23">
        <v>8342</v>
      </c>
      <c r="LLF22" s="20" t="s">
        <v>844</v>
      </c>
      <c r="LLG22" s="23">
        <v>8342</v>
      </c>
      <c r="LLH22" s="20" t="s">
        <v>844</v>
      </c>
      <c r="LLI22" s="23">
        <v>8342</v>
      </c>
      <c r="LLJ22" s="20" t="s">
        <v>844</v>
      </c>
      <c r="LLK22" s="23">
        <v>8342</v>
      </c>
      <c r="LLL22" s="20" t="s">
        <v>844</v>
      </c>
      <c r="LLM22" s="23">
        <v>8342</v>
      </c>
      <c r="LLN22" s="20" t="s">
        <v>844</v>
      </c>
      <c r="LLO22" s="23">
        <v>8342</v>
      </c>
      <c r="LLP22" s="20" t="s">
        <v>844</v>
      </c>
      <c r="LLQ22" s="23">
        <v>8342</v>
      </c>
      <c r="LLR22" s="20" t="s">
        <v>844</v>
      </c>
      <c r="LLS22" s="23">
        <v>8342</v>
      </c>
      <c r="LLT22" s="20" t="s">
        <v>844</v>
      </c>
      <c r="LLU22" s="23">
        <v>8342</v>
      </c>
      <c r="LLV22" s="20" t="s">
        <v>844</v>
      </c>
      <c r="LLW22" s="23">
        <v>8342</v>
      </c>
      <c r="LLX22" s="20" t="s">
        <v>844</v>
      </c>
      <c r="LLY22" s="23">
        <v>8342</v>
      </c>
      <c r="LLZ22" s="20" t="s">
        <v>844</v>
      </c>
      <c r="LMA22" s="23">
        <v>8342</v>
      </c>
      <c r="LMB22" s="20" t="s">
        <v>844</v>
      </c>
      <c r="LMC22" s="23">
        <v>8342</v>
      </c>
      <c r="LMD22" s="20" t="s">
        <v>844</v>
      </c>
      <c r="LME22" s="23">
        <v>8342</v>
      </c>
      <c r="LMF22" s="20" t="s">
        <v>844</v>
      </c>
      <c r="LMG22" s="23">
        <v>8342</v>
      </c>
      <c r="LMH22" s="20" t="s">
        <v>844</v>
      </c>
      <c r="LMI22" s="23">
        <v>8342</v>
      </c>
      <c r="LMJ22" s="20" t="s">
        <v>844</v>
      </c>
      <c r="LMK22" s="23">
        <v>8342</v>
      </c>
      <c r="LML22" s="20" t="s">
        <v>844</v>
      </c>
      <c r="LMM22" s="23">
        <v>8342</v>
      </c>
      <c r="LMN22" s="20" t="s">
        <v>844</v>
      </c>
      <c r="LMO22" s="23">
        <v>8342</v>
      </c>
      <c r="LMP22" s="20" t="s">
        <v>844</v>
      </c>
      <c r="LMQ22" s="23">
        <v>8342</v>
      </c>
      <c r="LMR22" s="20" t="s">
        <v>844</v>
      </c>
      <c r="LMS22" s="23">
        <v>8342</v>
      </c>
      <c r="LMT22" s="20" t="s">
        <v>844</v>
      </c>
      <c r="LMU22" s="23">
        <v>8342</v>
      </c>
      <c r="LMV22" s="20" t="s">
        <v>844</v>
      </c>
      <c r="LMW22" s="23">
        <v>8342</v>
      </c>
      <c r="LMX22" s="20" t="s">
        <v>844</v>
      </c>
      <c r="LMY22" s="23">
        <v>8342</v>
      </c>
      <c r="LMZ22" s="20" t="s">
        <v>844</v>
      </c>
      <c r="LNA22" s="23">
        <v>8342</v>
      </c>
      <c r="LNB22" s="20" t="s">
        <v>844</v>
      </c>
      <c r="LNC22" s="23">
        <v>8342</v>
      </c>
      <c r="LND22" s="20" t="s">
        <v>844</v>
      </c>
      <c r="LNE22" s="23">
        <v>8342</v>
      </c>
      <c r="LNF22" s="20" t="s">
        <v>844</v>
      </c>
      <c r="LNG22" s="23">
        <v>8342</v>
      </c>
      <c r="LNH22" s="20" t="s">
        <v>844</v>
      </c>
      <c r="LNI22" s="23">
        <v>8342</v>
      </c>
      <c r="LNJ22" s="20" t="s">
        <v>844</v>
      </c>
      <c r="LNK22" s="23">
        <v>8342</v>
      </c>
      <c r="LNL22" s="20" t="s">
        <v>844</v>
      </c>
      <c r="LNM22" s="23">
        <v>8342</v>
      </c>
      <c r="LNN22" s="20" t="s">
        <v>844</v>
      </c>
      <c r="LNO22" s="23">
        <v>8342</v>
      </c>
      <c r="LNP22" s="20" t="s">
        <v>844</v>
      </c>
      <c r="LNQ22" s="23">
        <v>8342</v>
      </c>
      <c r="LNR22" s="20" t="s">
        <v>844</v>
      </c>
      <c r="LNS22" s="23">
        <v>8342</v>
      </c>
      <c r="LNT22" s="20" t="s">
        <v>844</v>
      </c>
      <c r="LNU22" s="23">
        <v>8342</v>
      </c>
      <c r="LNV22" s="20" t="s">
        <v>844</v>
      </c>
      <c r="LNW22" s="23">
        <v>8342</v>
      </c>
      <c r="LNX22" s="20" t="s">
        <v>844</v>
      </c>
      <c r="LNY22" s="23">
        <v>8342</v>
      </c>
      <c r="LNZ22" s="20" t="s">
        <v>844</v>
      </c>
      <c r="LOA22" s="23">
        <v>8342</v>
      </c>
      <c r="LOB22" s="20" t="s">
        <v>844</v>
      </c>
      <c r="LOC22" s="23">
        <v>8342</v>
      </c>
      <c r="LOD22" s="20" t="s">
        <v>844</v>
      </c>
      <c r="LOE22" s="23">
        <v>8342</v>
      </c>
      <c r="LOF22" s="20" t="s">
        <v>844</v>
      </c>
      <c r="LOG22" s="23">
        <v>8342</v>
      </c>
      <c r="LOH22" s="20" t="s">
        <v>844</v>
      </c>
      <c r="LOI22" s="23">
        <v>8342</v>
      </c>
      <c r="LOJ22" s="20" t="s">
        <v>844</v>
      </c>
      <c r="LOK22" s="23">
        <v>8342</v>
      </c>
      <c r="LOL22" s="20" t="s">
        <v>844</v>
      </c>
      <c r="LOM22" s="23">
        <v>8342</v>
      </c>
      <c r="LON22" s="20" t="s">
        <v>844</v>
      </c>
      <c r="LOO22" s="23">
        <v>8342</v>
      </c>
      <c r="LOP22" s="20" t="s">
        <v>844</v>
      </c>
      <c r="LOQ22" s="23">
        <v>8342</v>
      </c>
      <c r="LOR22" s="20" t="s">
        <v>844</v>
      </c>
      <c r="LOS22" s="23">
        <v>8342</v>
      </c>
      <c r="LOT22" s="20" t="s">
        <v>844</v>
      </c>
      <c r="LOU22" s="23">
        <v>8342</v>
      </c>
      <c r="LOV22" s="20" t="s">
        <v>844</v>
      </c>
      <c r="LOW22" s="23">
        <v>8342</v>
      </c>
      <c r="LOX22" s="20" t="s">
        <v>844</v>
      </c>
      <c r="LOY22" s="23">
        <v>8342</v>
      </c>
      <c r="LOZ22" s="20" t="s">
        <v>844</v>
      </c>
      <c r="LPA22" s="23">
        <v>8342</v>
      </c>
      <c r="LPB22" s="20" t="s">
        <v>844</v>
      </c>
      <c r="LPC22" s="23">
        <v>8342</v>
      </c>
      <c r="LPD22" s="20" t="s">
        <v>844</v>
      </c>
      <c r="LPE22" s="23">
        <v>8342</v>
      </c>
      <c r="LPF22" s="20" t="s">
        <v>844</v>
      </c>
      <c r="LPG22" s="23">
        <v>8342</v>
      </c>
      <c r="LPH22" s="20" t="s">
        <v>844</v>
      </c>
      <c r="LPI22" s="23">
        <v>8342</v>
      </c>
      <c r="LPJ22" s="20" t="s">
        <v>844</v>
      </c>
      <c r="LPK22" s="23">
        <v>8342</v>
      </c>
      <c r="LPL22" s="20" t="s">
        <v>844</v>
      </c>
      <c r="LPM22" s="23">
        <v>8342</v>
      </c>
      <c r="LPN22" s="20" t="s">
        <v>844</v>
      </c>
      <c r="LPO22" s="23">
        <v>8342</v>
      </c>
      <c r="LPP22" s="20" t="s">
        <v>844</v>
      </c>
      <c r="LPQ22" s="23">
        <v>8342</v>
      </c>
      <c r="LPR22" s="20" t="s">
        <v>844</v>
      </c>
      <c r="LPS22" s="23">
        <v>8342</v>
      </c>
      <c r="LPT22" s="20" t="s">
        <v>844</v>
      </c>
      <c r="LPU22" s="23">
        <v>8342</v>
      </c>
      <c r="LPV22" s="20" t="s">
        <v>844</v>
      </c>
      <c r="LPW22" s="23">
        <v>8342</v>
      </c>
      <c r="LPX22" s="20" t="s">
        <v>844</v>
      </c>
      <c r="LPY22" s="23">
        <v>8342</v>
      </c>
      <c r="LPZ22" s="20" t="s">
        <v>844</v>
      </c>
      <c r="LQA22" s="23">
        <v>8342</v>
      </c>
      <c r="LQB22" s="20" t="s">
        <v>844</v>
      </c>
      <c r="LQC22" s="23">
        <v>8342</v>
      </c>
      <c r="LQD22" s="20" t="s">
        <v>844</v>
      </c>
      <c r="LQE22" s="23">
        <v>8342</v>
      </c>
      <c r="LQF22" s="20" t="s">
        <v>844</v>
      </c>
      <c r="LQG22" s="23">
        <v>8342</v>
      </c>
      <c r="LQH22" s="20" t="s">
        <v>844</v>
      </c>
      <c r="LQI22" s="23">
        <v>8342</v>
      </c>
      <c r="LQJ22" s="20" t="s">
        <v>844</v>
      </c>
      <c r="LQK22" s="23">
        <v>8342</v>
      </c>
      <c r="LQL22" s="20" t="s">
        <v>844</v>
      </c>
      <c r="LQM22" s="23">
        <v>8342</v>
      </c>
      <c r="LQN22" s="20" t="s">
        <v>844</v>
      </c>
      <c r="LQO22" s="23">
        <v>8342</v>
      </c>
      <c r="LQP22" s="20" t="s">
        <v>844</v>
      </c>
      <c r="LQQ22" s="23">
        <v>8342</v>
      </c>
      <c r="LQR22" s="20" t="s">
        <v>844</v>
      </c>
      <c r="LQS22" s="23">
        <v>8342</v>
      </c>
      <c r="LQT22" s="20" t="s">
        <v>844</v>
      </c>
      <c r="LQU22" s="23">
        <v>8342</v>
      </c>
      <c r="LQV22" s="20" t="s">
        <v>844</v>
      </c>
      <c r="LQW22" s="23">
        <v>8342</v>
      </c>
      <c r="LQX22" s="20" t="s">
        <v>844</v>
      </c>
      <c r="LQY22" s="23">
        <v>8342</v>
      </c>
      <c r="LQZ22" s="20" t="s">
        <v>844</v>
      </c>
      <c r="LRA22" s="23">
        <v>8342</v>
      </c>
      <c r="LRB22" s="20" t="s">
        <v>844</v>
      </c>
      <c r="LRC22" s="23">
        <v>8342</v>
      </c>
      <c r="LRD22" s="20" t="s">
        <v>844</v>
      </c>
      <c r="LRE22" s="23">
        <v>8342</v>
      </c>
      <c r="LRF22" s="20" t="s">
        <v>844</v>
      </c>
      <c r="LRG22" s="23">
        <v>8342</v>
      </c>
      <c r="LRH22" s="20" t="s">
        <v>844</v>
      </c>
      <c r="LRI22" s="23">
        <v>8342</v>
      </c>
      <c r="LRJ22" s="20" t="s">
        <v>844</v>
      </c>
      <c r="LRK22" s="23">
        <v>8342</v>
      </c>
      <c r="LRL22" s="20" t="s">
        <v>844</v>
      </c>
      <c r="LRM22" s="23">
        <v>8342</v>
      </c>
      <c r="LRN22" s="20" t="s">
        <v>844</v>
      </c>
      <c r="LRO22" s="23">
        <v>8342</v>
      </c>
      <c r="LRP22" s="20" t="s">
        <v>844</v>
      </c>
      <c r="LRQ22" s="23">
        <v>8342</v>
      </c>
      <c r="LRR22" s="20" t="s">
        <v>844</v>
      </c>
      <c r="LRS22" s="23">
        <v>8342</v>
      </c>
      <c r="LRT22" s="20" t="s">
        <v>844</v>
      </c>
      <c r="LRU22" s="23">
        <v>8342</v>
      </c>
      <c r="LRV22" s="20" t="s">
        <v>844</v>
      </c>
      <c r="LRW22" s="23">
        <v>8342</v>
      </c>
      <c r="LRX22" s="20" t="s">
        <v>844</v>
      </c>
      <c r="LRY22" s="23">
        <v>8342</v>
      </c>
      <c r="LRZ22" s="20" t="s">
        <v>844</v>
      </c>
      <c r="LSA22" s="23">
        <v>8342</v>
      </c>
      <c r="LSB22" s="20" t="s">
        <v>844</v>
      </c>
      <c r="LSC22" s="23">
        <v>8342</v>
      </c>
      <c r="LSD22" s="20" t="s">
        <v>844</v>
      </c>
      <c r="LSE22" s="23">
        <v>8342</v>
      </c>
      <c r="LSF22" s="20" t="s">
        <v>844</v>
      </c>
      <c r="LSG22" s="23">
        <v>8342</v>
      </c>
      <c r="LSH22" s="20" t="s">
        <v>844</v>
      </c>
      <c r="LSI22" s="23">
        <v>8342</v>
      </c>
      <c r="LSJ22" s="20" t="s">
        <v>844</v>
      </c>
      <c r="LSK22" s="23">
        <v>8342</v>
      </c>
      <c r="LSL22" s="20" t="s">
        <v>844</v>
      </c>
      <c r="LSM22" s="23">
        <v>8342</v>
      </c>
      <c r="LSN22" s="20" t="s">
        <v>844</v>
      </c>
      <c r="LSO22" s="23">
        <v>8342</v>
      </c>
      <c r="LSP22" s="20" t="s">
        <v>844</v>
      </c>
      <c r="LSQ22" s="23">
        <v>8342</v>
      </c>
      <c r="LSR22" s="20" t="s">
        <v>844</v>
      </c>
      <c r="LSS22" s="23">
        <v>8342</v>
      </c>
      <c r="LST22" s="20" t="s">
        <v>844</v>
      </c>
      <c r="LSU22" s="23">
        <v>8342</v>
      </c>
      <c r="LSV22" s="20" t="s">
        <v>844</v>
      </c>
      <c r="LSW22" s="23">
        <v>8342</v>
      </c>
      <c r="LSX22" s="20" t="s">
        <v>844</v>
      </c>
      <c r="LSY22" s="23">
        <v>8342</v>
      </c>
      <c r="LSZ22" s="20" t="s">
        <v>844</v>
      </c>
      <c r="LTA22" s="23">
        <v>8342</v>
      </c>
      <c r="LTB22" s="20" t="s">
        <v>844</v>
      </c>
      <c r="LTC22" s="23">
        <v>8342</v>
      </c>
      <c r="LTD22" s="20" t="s">
        <v>844</v>
      </c>
      <c r="LTE22" s="23">
        <v>8342</v>
      </c>
      <c r="LTF22" s="20" t="s">
        <v>844</v>
      </c>
      <c r="LTG22" s="23">
        <v>8342</v>
      </c>
      <c r="LTH22" s="20" t="s">
        <v>844</v>
      </c>
      <c r="LTI22" s="23">
        <v>8342</v>
      </c>
      <c r="LTJ22" s="20" t="s">
        <v>844</v>
      </c>
      <c r="LTK22" s="23">
        <v>8342</v>
      </c>
      <c r="LTL22" s="20" t="s">
        <v>844</v>
      </c>
      <c r="LTM22" s="23">
        <v>8342</v>
      </c>
      <c r="LTN22" s="20" t="s">
        <v>844</v>
      </c>
      <c r="LTO22" s="23">
        <v>8342</v>
      </c>
      <c r="LTP22" s="20" t="s">
        <v>844</v>
      </c>
      <c r="LTQ22" s="23">
        <v>8342</v>
      </c>
      <c r="LTR22" s="20" t="s">
        <v>844</v>
      </c>
      <c r="LTS22" s="23">
        <v>8342</v>
      </c>
      <c r="LTT22" s="20" t="s">
        <v>844</v>
      </c>
      <c r="LTU22" s="23">
        <v>8342</v>
      </c>
      <c r="LTV22" s="20" t="s">
        <v>844</v>
      </c>
      <c r="LTW22" s="23">
        <v>8342</v>
      </c>
      <c r="LTX22" s="20" t="s">
        <v>844</v>
      </c>
      <c r="LTY22" s="23">
        <v>8342</v>
      </c>
      <c r="LTZ22" s="20" t="s">
        <v>844</v>
      </c>
      <c r="LUA22" s="23">
        <v>8342</v>
      </c>
      <c r="LUB22" s="20" t="s">
        <v>844</v>
      </c>
      <c r="LUC22" s="23">
        <v>8342</v>
      </c>
      <c r="LUD22" s="20" t="s">
        <v>844</v>
      </c>
      <c r="LUE22" s="23">
        <v>8342</v>
      </c>
      <c r="LUF22" s="20" t="s">
        <v>844</v>
      </c>
      <c r="LUG22" s="23">
        <v>8342</v>
      </c>
      <c r="LUH22" s="20" t="s">
        <v>844</v>
      </c>
      <c r="LUI22" s="23">
        <v>8342</v>
      </c>
      <c r="LUJ22" s="20" t="s">
        <v>844</v>
      </c>
      <c r="LUK22" s="23">
        <v>8342</v>
      </c>
      <c r="LUL22" s="20" t="s">
        <v>844</v>
      </c>
      <c r="LUM22" s="23">
        <v>8342</v>
      </c>
      <c r="LUN22" s="20" t="s">
        <v>844</v>
      </c>
      <c r="LUO22" s="23">
        <v>8342</v>
      </c>
      <c r="LUP22" s="20" t="s">
        <v>844</v>
      </c>
      <c r="LUQ22" s="23">
        <v>8342</v>
      </c>
      <c r="LUR22" s="20" t="s">
        <v>844</v>
      </c>
      <c r="LUS22" s="23">
        <v>8342</v>
      </c>
      <c r="LUT22" s="20" t="s">
        <v>844</v>
      </c>
      <c r="LUU22" s="23">
        <v>8342</v>
      </c>
      <c r="LUV22" s="20" t="s">
        <v>844</v>
      </c>
      <c r="LUW22" s="23">
        <v>8342</v>
      </c>
      <c r="LUX22" s="20" t="s">
        <v>844</v>
      </c>
      <c r="LUY22" s="23">
        <v>8342</v>
      </c>
      <c r="LUZ22" s="20" t="s">
        <v>844</v>
      </c>
      <c r="LVA22" s="23">
        <v>8342</v>
      </c>
      <c r="LVB22" s="20" t="s">
        <v>844</v>
      </c>
      <c r="LVC22" s="23">
        <v>8342</v>
      </c>
      <c r="LVD22" s="20" t="s">
        <v>844</v>
      </c>
      <c r="LVE22" s="23">
        <v>8342</v>
      </c>
      <c r="LVF22" s="20" t="s">
        <v>844</v>
      </c>
      <c r="LVG22" s="23">
        <v>8342</v>
      </c>
      <c r="LVH22" s="20" t="s">
        <v>844</v>
      </c>
      <c r="LVI22" s="23">
        <v>8342</v>
      </c>
      <c r="LVJ22" s="20" t="s">
        <v>844</v>
      </c>
      <c r="LVK22" s="23">
        <v>8342</v>
      </c>
      <c r="LVL22" s="20" t="s">
        <v>844</v>
      </c>
      <c r="LVM22" s="23">
        <v>8342</v>
      </c>
      <c r="LVN22" s="20" t="s">
        <v>844</v>
      </c>
      <c r="LVO22" s="23">
        <v>8342</v>
      </c>
      <c r="LVP22" s="20" t="s">
        <v>844</v>
      </c>
      <c r="LVQ22" s="23">
        <v>8342</v>
      </c>
      <c r="LVR22" s="20" t="s">
        <v>844</v>
      </c>
      <c r="LVS22" s="23">
        <v>8342</v>
      </c>
      <c r="LVT22" s="20" t="s">
        <v>844</v>
      </c>
      <c r="LVU22" s="23">
        <v>8342</v>
      </c>
      <c r="LVV22" s="20" t="s">
        <v>844</v>
      </c>
      <c r="LVW22" s="23">
        <v>8342</v>
      </c>
      <c r="LVX22" s="20" t="s">
        <v>844</v>
      </c>
      <c r="LVY22" s="23">
        <v>8342</v>
      </c>
      <c r="LVZ22" s="20" t="s">
        <v>844</v>
      </c>
      <c r="LWA22" s="23">
        <v>8342</v>
      </c>
      <c r="LWB22" s="20" t="s">
        <v>844</v>
      </c>
      <c r="LWC22" s="23">
        <v>8342</v>
      </c>
      <c r="LWD22" s="20" t="s">
        <v>844</v>
      </c>
      <c r="LWE22" s="23">
        <v>8342</v>
      </c>
      <c r="LWF22" s="20" t="s">
        <v>844</v>
      </c>
      <c r="LWG22" s="23">
        <v>8342</v>
      </c>
      <c r="LWH22" s="20" t="s">
        <v>844</v>
      </c>
      <c r="LWI22" s="23">
        <v>8342</v>
      </c>
      <c r="LWJ22" s="20" t="s">
        <v>844</v>
      </c>
      <c r="LWK22" s="23">
        <v>8342</v>
      </c>
      <c r="LWL22" s="20" t="s">
        <v>844</v>
      </c>
      <c r="LWM22" s="23">
        <v>8342</v>
      </c>
      <c r="LWN22" s="20" t="s">
        <v>844</v>
      </c>
      <c r="LWO22" s="23">
        <v>8342</v>
      </c>
      <c r="LWP22" s="20" t="s">
        <v>844</v>
      </c>
      <c r="LWQ22" s="23">
        <v>8342</v>
      </c>
      <c r="LWR22" s="20" t="s">
        <v>844</v>
      </c>
      <c r="LWS22" s="23">
        <v>8342</v>
      </c>
      <c r="LWT22" s="20" t="s">
        <v>844</v>
      </c>
      <c r="LWU22" s="23">
        <v>8342</v>
      </c>
      <c r="LWV22" s="20" t="s">
        <v>844</v>
      </c>
      <c r="LWW22" s="23">
        <v>8342</v>
      </c>
      <c r="LWX22" s="20" t="s">
        <v>844</v>
      </c>
      <c r="LWY22" s="23">
        <v>8342</v>
      </c>
      <c r="LWZ22" s="20" t="s">
        <v>844</v>
      </c>
      <c r="LXA22" s="23">
        <v>8342</v>
      </c>
      <c r="LXB22" s="20" t="s">
        <v>844</v>
      </c>
      <c r="LXC22" s="23">
        <v>8342</v>
      </c>
      <c r="LXD22" s="20" t="s">
        <v>844</v>
      </c>
      <c r="LXE22" s="23">
        <v>8342</v>
      </c>
      <c r="LXF22" s="20" t="s">
        <v>844</v>
      </c>
      <c r="LXG22" s="23">
        <v>8342</v>
      </c>
      <c r="LXH22" s="20" t="s">
        <v>844</v>
      </c>
      <c r="LXI22" s="23">
        <v>8342</v>
      </c>
      <c r="LXJ22" s="20" t="s">
        <v>844</v>
      </c>
      <c r="LXK22" s="23">
        <v>8342</v>
      </c>
      <c r="LXL22" s="20" t="s">
        <v>844</v>
      </c>
      <c r="LXM22" s="23">
        <v>8342</v>
      </c>
      <c r="LXN22" s="20" t="s">
        <v>844</v>
      </c>
      <c r="LXO22" s="23">
        <v>8342</v>
      </c>
      <c r="LXP22" s="20" t="s">
        <v>844</v>
      </c>
      <c r="LXQ22" s="23">
        <v>8342</v>
      </c>
      <c r="LXR22" s="20" t="s">
        <v>844</v>
      </c>
      <c r="LXS22" s="23">
        <v>8342</v>
      </c>
      <c r="LXT22" s="20" t="s">
        <v>844</v>
      </c>
      <c r="LXU22" s="23">
        <v>8342</v>
      </c>
      <c r="LXV22" s="20" t="s">
        <v>844</v>
      </c>
      <c r="LXW22" s="23">
        <v>8342</v>
      </c>
      <c r="LXX22" s="20" t="s">
        <v>844</v>
      </c>
      <c r="LXY22" s="23">
        <v>8342</v>
      </c>
      <c r="LXZ22" s="20" t="s">
        <v>844</v>
      </c>
      <c r="LYA22" s="23">
        <v>8342</v>
      </c>
      <c r="LYB22" s="20" t="s">
        <v>844</v>
      </c>
      <c r="LYC22" s="23">
        <v>8342</v>
      </c>
      <c r="LYD22" s="20" t="s">
        <v>844</v>
      </c>
      <c r="LYE22" s="23">
        <v>8342</v>
      </c>
      <c r="LYF22" s="20" t="s">
        <v>844</v>
      </c>
      <c r="LYG22" s="23">
        <v>8342</v>
      </c>
      <c r="LYH22" s="20" t="s">
        <v>844</v>
      </c>
      <c r="LYI22" s="23">
        <v>8342</v>
      </c>
      <c r="LYJ22" s="20" t="s">
        <v>844</v>
      </c>
      <c r="LYK22" s="23">
        <v>8342</v>
      </c>
      <c r="LYL22" s="20" t="s">
        <v>844</v>
      </c>
      <c r="LYM22" s="23">
        <v>8342</v>
      </c>
      <c r="LYN22" s="20" t="s">
        <v>844</v>
      </c>
      <c r="LYO22" s="23">
        <v>8342</v>
      </c>
      <c r="LYP22" s="20" t="s">
        <v>844</v>
      </c>
      <c r="LYQ22" s="23">
        <v>8342</v>
      </c>
      <c r="LYR22" s="20" t="s">
        <v>844</v>
      </c>
      <c r="LYS22" s="23">
        <v>8342</v>
      </c>
      <c r="LYT22" s="20" t="s">
        <v>844</v>
      </c>
      <c r="LYU22" s="23">
        <v>8342</v>
      </c>
      <c r="LYV22" s="20" t="s">
        <v>844</v>
      </c>
      <c r="LYW22" s="23">
        <v>8342</v>
      </c>
      <c r="LYX22" s="20" t="s">
        <v>844</v>
      </c>
      <c r="LYY22" s="23">
        <v>8342</v>
      </c>
      <c r="LYZ22" s="20" t="s">
        <v>844</v>
      </c>
      <c r="LZA22" s="23">
        <v>8342</v>
      </c>
      <c r="LZB22" s="20" t="s">
        <v>844</v>
      </c>
      <c r="LZC22" s="23">
        <v>8342</v>
      </c>
      <c r="LZD22" s="20" t="s">
        <v>844</v>
      </c>
      <c r="LZE22" s="23">
        <v>8342</v>
      </c>
      <c r="LZF22" s="20" t="s">
        <v>844</v>
      </c>
      <c r="LZG22" s="23">
        <v>8342</v>
      </c>
      <c r="LZH22" s="20" t="s">
        <v>844</v>
      </c>
      <c r="LZI22" s="23">
        <v>8342</v>
      </c>
      <c r="LZJ22" s="20" t="s">
        <v>844</v>
      </c>
      <c r="LZK22" s="23">
        <v>8342</v>
      </c>
      <c r="LZL22" s="20" t="s">
        <v>844</v>
      </c>
      <c r="LZM22" s="23">
        <v>8342</v>
      </c>
      <c r="LZN22" s="20" t="s">
        <v>844</v>
      </c>
      <c r="LZO22" s="23">
        <v>8342</v>
      </c>
      <c r="LZP22" s="20" t="s">
        <v>844</v>
      </c>
      <c r="LZQ22" s="23">
        <v>8342</v>
      </c>
      <c r="LZR22" s="20" t="s">
        <v>844</v>
      </c>
      <c r="LZS22" s="23">
        <v>8342</v>
      </c>
      <c r="LZT22" s="20" t="s">
        <v>844</v>
      </c>
      <c r="LZU22" s="23">
        <v>8342</v>
      </c>
      <c r="LZV22" s="20" t="s">
        <v>844</v>
      </c>
      <c r="LZW22" s="23">
        <v>8342</v>
      </c>
      <c r="LZX22" s="20" t="s">
        <v>844</v>
      </c>
      <c r="LZY22" s="23">
        <v>8342</v>
      </c>
      <c r="LZZ22" s="20" t="s">
        <v>844</v>
      </c>
      <c r="MAA22" s="23">
        <v>8342</v>
      </c>
      <c r="MAB22" s="20" t="s">
        <v>844</v>
      </c>
      <c r="MAC22" s="23">
        <v>8342</v>
      </c>
      <c r="MAD22" s="20" t="s">
        <v>844</v>
      </c>
      <c r="MAE22" s="23">
        <v>8342</v>
      </c>
      <c r="MAF22" s="20" t="s">
        <v>844</v>
      </c>
      <c r="MAG22" s="23">
        <v>8342</v>
      </c>
      <c r="MAH22" s="20" t="s">
        <v>844</v>
      </c>
      <c r="MAI22" s="23">
        <v>8342</v>
      </c>
      <c r="MAJ22" s="20" t="s">
        <v>844</v>
      </c>
      <c r="MAK22" s="23">
        <v>8342</v>
      </c>
      <c r="MAL22" s="20" t="s">
        <v>844</v>
      </c>
      <c r="MAM22" s="23">
        <v>8342</v>
      </c>
      <c r="MAN22" s="20" t="s">
        <v>844</v>
      </c>
      <c r="MAO22" s="23">
        <v>8342</v>
      </c>
      <c r="MAP22" s="20" t="s">
        <v>844</v>
      </c>
      <c r="MAQ22" s="23">
        <v>8342</v>
      </c>
      <c r="MAR22" s="20" t="s">
        <v>844</v>
      </c>
      <c r="MAS22" s="23">
        <v>8342</v>
      </c>
      <c r="MAT22" s="20" t="s">
        <v>844</v>
      </c>
      <c r="MAU22" s="23">
        <v>8342</v>
      </c>
      <c r="MAV22" s="20" t="s">
        <v>844</v>
      </c>
      <c r="MAW22" s="23">
        <v>8342</v>
      </c>
      <c r="MAX22" s="20" t="s">
        <v>844</v>
      </c>
      <c r="MAY22" s="23">
        <v>8342</v>
      </c>
      <c r="MAZ22" s="20" t="s">
        <v>844</v>
      </c>
      <c r="MBA22" s="23">
        <v>8342</v>
      </c>
      <c r="MBB22" s="20" t="s">
        <v>844</v>
      </c>
      <c r="MBC22" s="23">
        <v>8342</v>
      </c>
      <c r="MBD22" s="20" t="s">
        <v>844</v>
      </c>
      <c r="MBE22" s="23">
        <v>8342</v>
      </c>
      <c r="MBF22" s="20" t="s">
        <v>844</v>
      </c>
      <c r="MBG22" s="23">
        <v>8342</v>
      </c>
      <c r="MBH22" s="20" t="s">
        <v>844</v>
      </c>
      <c r="MBI22" s="23">
        <v>8342</v>
      </c>
      <c r="MBJ22" s="20" t="s">
        <v>844</v>
      </c>
      <c r="MBK22" s="23">
        <v>8342</v>
      </c>
      <c r="MBL22" s="20" t="s">
        <v>844</v>
      </c>
      <c r="MBM22" s="23">
        <v>8342</v>
      </c>
      <c r="MBN22" s="20" t="s">
        <v>844</v>
      </c>
      <c r="MBO22" s="23">
        <v>8342</v>
      </c>
      <c r="MBP22" s="20" t="s">
        <v>844</v>
      </c>
      <c r="MBQ22" s="23">
        <v>8342</v>
      </c>
      <c r="MBR22" s="20" t="s">
        <v>844</v>
      </c>
      <c r="MBS22" s="23">
        <v>8342</v>
      </c>
      <c r="MBT22" s="20" t="s">
        <v>844</v>
      </c>
      <c r="MBU22" s="23">
        <v>8342</v>
      </c>
      <c r="MBV22" s="20" t="s">
        <v>844</v>
      </c>
      <c r="MBW22" s="23">
        <v>8342</v>
      </c>
      <c r="MBX22" s="20" t="s">
        <v>844</v>
      </c>
      <c r="MBY22" s="23">
        <v>8342</v>
      </c>
      <c r="MBZ22" s="20" t="s">
        <v>844</v>
      </c>
      <c r="MCA22" s="23">
        <v>8342</v>
      </c>
      <c r="MCB22" s="20" t="s">
        <v>844</v>
      </c>
      <c r="MCC22" s="23">
        <v>8342</v>
      </c>
      <c r="MCD22" s="20" t="s">
        <v>844</v>
      </c>
      <c r="MCE22" s="23">
        <v>8342</v>
      </c>
      <c r="MCF22" s="20" t="s">
        <v>844</v>
      </c>
      <c r="MCG22" s="23">
        <v>8342</v>
      </c>
      <c r="MCH22" s="20" t="s">
        <v>844</v>
      </c>
      <c r="MCI22" s="23">
        <v>8342</v>
      </c>
      <c r="MCJ22" s="20" t="s">
        <v>844</v>
      </c>
      <c r="MCK22" s="23">
        <v>8342</v>
      </c>
      <c r="MCL22" s="20" t="s">
        <v>844</v>
      </c>
      <c r="MCM22" s="23">
        <v>8342</v>
      </c>
      <c r="MCN22" s="20" t="s">
        <v>844</v>
      </c>
      <c r="MCO22" s="23">
        <v>8342</v>
      </c>
      <c r="MCP22" s="20" t="s">
        <v>844</v>
      </c>
      <c r="MCQ22" s="23">
        <v>8342</v>
      </c>
      <c r="MCR22" s="20" t="s">
        <v>844</v>
      </c>
      <c r="MCS22" s="23">
        <v>8342</v>
      </c>
      <c r="MCT22" s="20" t="s">
        <v>844</v>
      </c>
      <c r="MCU22" s="23">
        <v>8342</v>
      </c>
      <c r="MCV22" s="20" t="s">
        <v>844</v>
      </c>
      <c r="MCW22" s="23">
        <v>8342</v>
      </c>
      <c r="MCX22" s="20" t="s">
        <v>844</v>
      </c>
      <c r="MCY22" s="23">
        <v>8342</v>
      </c>
      <c r="MCZ22" s="20" t="s">
        <v>844</v>
      </c>
      <c r="MDA22" s="23">
        <v>8342</v>
      </c>
      <c r="MDB22" s="20" t="s">
        <v>844</v>
      </c>
      <c r="MDC22" s="23">
        <v>8342</v>
      </c>
      <c r="MDD22" s="20" t="s">
        <v>844</v>
      </c>
      <c r="MDE22" s="23">
        <v>8342</v>
      </c>
      <c r="MDF22" s="20" t="s">
        <v>844</v>
      </c>
      <c r="MDG22" s="23">
        <v>8342</v>
      </c>
      <c r="MDH22" s="20" t="s">
        <v>844</v>
      </c>
      <c r="MDI22" s="23">
        <v>8342</v>
      </c>
      <c r="MDJ22" s="20" t="s">
        <v>844</v>
      </c>
      <c r="MDK22" s="23">
        <v>8342</v>
      </c>
      <c r="MDL22" s="20" t="s">
        <v>844</v>
      </c>
      <c r="MDM22" s="23">
        <v>8342</v>
      </c>
      <c r="MDN22" s="20" t="s">
        <v>844</v>
      </c>
      <c r="MDO22" s="23">
        <v>8342</v>
      </c>
      <c r="MDP22" s="20" t="s">
        <v>844</v>
      </c>
      <c r="MDQ22" s="23">
        <v>8342</v>
      </c>
      <c r="MDR22" s="20" t="s">
        <v>844</v>
      </c>
      <c r="MDS22" s="23">
        <v>8342</v>
      </c>
      <c r="MDT22" s="20" t="s">
        <v>844</v>
      </c>
      <c r="MDU22" s="23">
        <v>8342</v>
      </c>
      <c r="MDV22" s="20" t="s">
        <v>844</v>
      </c>
      <c r="MDW22" s="23">
        <v>8342</v>
      </c>
      <c r="MDX22" s="20" t="s">
        <v>844</v>
      </c>
      <c r="MDY22" s="23">
        <v>8342</v>
      </c>
      <c r="MDZ22" s="20" t="s">
        <v>844</v>
      </c>
      <c r="MEA22" s="23">
        <v>8342</v>
      </c>
      <c r="MEB22" s="20" t="s">
        <v>844</v>
      </c>
      <c r="MEC22" s="23">
        <v>8342</v>
      </c>
      <c r="MED22" s="20" t="s">
        <v>844</v>
      </c>
      <c r="MEE22" s="23">
        <v>8342</v>
      </c>
      <c r="MEF22" s="20" t="s">
        <v>844</v>
      </c>
      <c r="MEG22" s="23">
        <v>8342</v>
      </c>
      <c r="MEH22" s="20" t="s">
        <v>844</v>
      </c>
      <c r="MEI22" s="23">
        <v>8342</v>
      </c>
      <c r="MEJ22" s="20" t="s">
        <v>844</v>
      </c>
      <c r="MEK22" s="23">
        <v>8342</v>
      </c>
      <c r="MEL22" s="20" t="s">
        <v>844</v>
      </c>
      <c r="MEM22" s="23">
        <v>8342</v>
      </c>
      <c r="MEN22" s="20" t="s">
        <v>844</v>
      </c>
      <c r="MEO22" s="23">
        <v>8342</v>
      </c>
      <c r="MEP22" s="20" t="s">
        <v>844</v>
      </c>
      <c r="MEQ22" s="23">
        <v>8342</v>
      </c>
      <c r="MER22" s="20" t="s">
        <v>844</v>
      </c>
      <c r="MES22" s="23">
        <v>8342</v>
      </c>
      <c r="MET22" s="20" t="s">
        <v>844</v>
      </c>
      <c r="MEU22" s="23">
        <v>8342</v>
      </c>
      <c r="MEV22" s="20" t="s">
        <v>844</v>
      </c>
      <c r="MEW22" s="23">
        <v>8342</v>
      </c>
      <c r="MEX22" s="20" t="s">
        <v>844</v>
      </c>
      <c r="MEY22" s="23">
        <v>8342</v>
      </c>
      <c r="MEZ22" s="20" t="s">
        <v>844</v>
      </c>
      <c r="MFA22" s="23">
        <v>8342</v>
      </c>
      <c r="MFB22" s="20" t="s">
        <v>844</v>
      </c>
      <c r="MFC22" s="23">
        <v>8342</v>
      </c>
      <c r="MFD22" s="20" t="s">
        <v>844</v>
      </c>
      <c r="MFE22" s="23">
        <v>8342</v>
      </c>
      <c r="MFF22" s="20" t="s">
        <v>844</v>
      </c>
      <c r="MFG22" s="23">
        <v>8342</v>
      </c>
      <c r="MFH22" s="20" t="s">
        <v>844</v>
      </c>
      <c r="MFI22" s="23">
        <v>8342</v>
      </c>
      <c r="MFJ22" s="20" t="s">
        <v>844</v>
      </c>
      <c r="MFK22" s="23">
        <v>8342</v>
      </c>
      <c r="MFL22" s="20" t="s">
        <v>844</v>
      </c>
      <c r="MFM22" s="23">
        <v>8342</v>
      </c>
      <c r="MFN22" s="20" t="s">
        <v>844</v>
      </c>
      <c r="MFO22" s="23">
        <v>8342</v>
      </c>
      <c r="MFP22" s="20" t="s">
        <v>844</v>
      </c>
      <c r="MFQ22" s="23">
        <v>8342</v>
      </c>
      <c r="MFR22" s="20" t="s">
        <v>844</v>
      </c>
      <c r="MFS22" s="23">
        <v>8342</v>
      </c>
      <c r="MFT22" s="20" t="s">
        <v>844</v>
      </c>
      <c r="MFU22" s="23">
        <v>8342</v>
      </c>
      <c r="MFV22" s="20" t="s">
        <v>844</v>
      </c>
      <c r="MFW22" s="23">
        <v>8342</v>
      </c>
      <c r="MFX22" s="20" t="s">
        <v>844</v>
      </c>
      <c r="MFY22" s="23">
        <v>8342</v>
      </c>
      <c r="MFZ22" s="20" t="s">
        <v>844</v>
      </c>
      <c r="MGA22" s="23">
        <v>8342</v>
      </c>
      <c r="MGB22" s="20" t="s">
        <v>844</v>
      </c>
      <c r="MGC22" s="23">
        <v>8342</v>
      </c>
      <c r="MGD22" s="20" t="s">
        <v>844</v>
      </c>
      <c r="MGE22" s="23">
        <v>8342</v>
      </c>
      <c r="MGF22" s="20" t="s">
        <v>844</v>
      </c>
      <c r="MGG22" s="23">
        <v>8342</v>
      </c>
      <c r="MGH22" s="20" t="s">
        <v>844</v>
      </c>
      <c r="MGI22" s="23">
        <v>8342</v>
      </c>
      <c r="MGJ22" s="20" t="s">
        <v>844</v>
      </c>
      <c r="MGK22" s="23">
        <v>8342</v>
      </c>
      <c r="MGL22" s="20" t="s">
        <v>844</v>
      </c>
      <c r="MGM22" s="23">
        <v>8342</v>
      </c>
      <c r="MGN22" s="20" t="s">
        <v>844</v>
      </c>
      <c r="MGO22" s="23">
        <v>8342</v>
      </c>
      <c r="MGP22" s="20" t="s">
        <v>844</v>
      </c>
      <c r="MGQ22" s="23">
        <v>8342</v>
      </c>
      <c r="MGR22" s="20" t="s">
        <v>844</v>
      </c>
      <c r="MGS22" s="23">
        <v>8342</v>
      </c>
      <c r="MGT22" s="20" t="s">
        <v>844</v>
      </c>
      <c r="MGU22" s="23">
        <v>8342</v>
      </c>
      <c r="MGV22" s="20" t="s">
        <v>844</v>
      </c>
      <c r="MGW22" s="23">
        <v>8342</v>
      </c>
      <c r="MGX22" s="20" t="s">
        <v>844</v>
      </c>
      <c r="MGY22" s="23">
        <v>8342</v>
      </c>
      <c r="MGZ22" s="20" t="s">
        <v>844</v>
      </c>
      <c r="MHA22" s="23">
        <v>8342</v>
      </c>
      <c r="MHB22" s="20" t="s">
        <v>844</v>
      </c>
      <c r="MHC22" s="23">
        <v>8342</v>
      </c>
      <c r="MHD22" s="20" t="s">
        <v>844</v>
      </c>
      <c r="MHE22" s="23">
        <v>8342</v>
      </c>
      <c r="MHF22" s="20" t="s">
        <v>844</v>
      </c>
      <c r="MHG22" s="23">
        <v>8342</v>
      </c>
      <c r="MHH22" s="20" t="s">
        <v>844</v>
      </c>
      <c r="MHI22" s="23">
        <v>8342</v>
      </c>
      <c r="MHJ22" s="20" t="s">
        <v>844</v>
      </c>
      <c r="MHK22" s="23">
        <v>8342</v>
      </c>
      <c r="MHL22" s="20" t="s">
        <v>844</v>
      </c>
      <c r="MHM22" s="23">
        <v>8342</v>
      </c>
      <c r="MHN22" s="20" t="s">
        <v>844</v>
      </c>
      <c r="MHO22" s="23">
        <v>8342</v>
      </c>
      <c r="MHP22" s="20" t="s">
        <v>844</v>
      </c>
      <c r="MHQ22" s="23">
        <v>8342</v>
      </c>
      <c r="MHR22" s="20" t="s">
        <v>844</v>
      </c>
      <c r="MHS22" s="23">
        <v>8342</v>
      </c>
      <c r="MHT22" s="20" t="s">
        <v>844</v>
      </c>
      <c r="MHU22" s="23">
        <v>8342</v>
      </c>
      <c r="MHV22" s="20" t="s">
        <v>844</v>
      </c>
      <c r="MHW22" s="23">
        <v>8342</v>
      </c>
      <c r="MHX22" s="20" t="s">
        <v>844</v>
      </c>
      <c r="MHY22" s="23">
        <v>8342</v>
      </c>
      <c r="MHZ22" s="20" t="s">
        <v>844</v>
      </c>
      <c r="MIA22" s="23">
        <v>8342</v>
      </c>
      <c r="MIB22" s="20" t="s">
        <v>844</v>
      </c>
      <c r="MIC22" s="23">
        <v>8342</v>
      </c>
      <c r="MID22" s="20" t="s">
        <v>844</v>
      </c>
      <c r="MIE22" s="23">
        <v>8342</v>
      </c>
      <c r="MIF22" s="20" t="s">
        <v>844</v>
      </c>
      <c r="MIG22" s="23">
        <v>8342</v>
      </c>
      <c r="MIH22" s="20" t="s">
        <v>844</v>
      </c>
      <c r="MII22" s="23">
        <v>8342</v>
      </c>
      <c r="MIJ22" s="20" t="s">
        <v>844</v>
      </c>
      <c r="MIK22" s="23">
        <v>8342</v>
      </c>
      <c r="MIL22" s="20" t="s">
        <v>844</v>
      </c>
      <c r="MIM22" s="23">
        <v>8342</v>
      </c>
      <c r="MIN22" s="20" t="s">
        <v>844</v>
      </c>
      <c r="MIO22" s="23">
        <v>8342</v>
      </c>
      <c r="MIP22" s="20" t="s">
        <v>844</v>
      </c>
      <c r="MIQ22" s="23">
        <v>8342</v>
      </c>
      <c r="MIR22" s="20" t="s">
        <v>844</v>
      </c>
      <c r="MIS22" s="23">
        <v>8342</v>
      </c>
      <c r="MIT22" s="20" t="s">
        <v>844</v>
      </c>
      <c r="MIU22" s="23">
        <v>8342</v>
      </c>
      <c r="MIV22" s="20" t="s">
        <v>844</v>
      </c>
      <c r="MIW22" s="23">
        <v>8342</v>
      </c>
      <c r="MIX22" s="20" t="s">
        <v>844</v>
      </c>
      <c r="MIY22" s="23">
        <v>8342</v>
      </c>
      <c r="MIZ22" s="20" t="s">
        <v>844</v>
      </c>
      <c r="MJA22" s="23">
        <v>8342</v>
      </c>
      <c r="MJB22" s="20" t="s">
        <v>844</v>
      </c>
      <c r="MJC22" s="23">
        <v>8342</v>
      </c>
      <c r="MJD22" s="20" t="s">
        <v>844</v>
      </c>
      <c r="MJE22" s="23">
        <v>8342</v>
      </c>
      <c r="MJF22" s="20" t="s">
        <v>844</v>
      </c>
      <c r="MJG22" s="23">
        <v>8342</v>
      </c>
      <c r="MJH22" s="20" t="s">
        <v>844</v>
      </c>
      <c r="MJI22" s="23">
        <v>8342</v>
      </c>
      <c r="MJJ22" s="20" t="s">
        <v>844</v>
      </c>
      <c r="MJK22" s="23">
        <v>8342</v>
      </c>
      <c r="MJL22" s="20" t="s">
        <v>844</v>
      </c>
      <c r="MJM22" s="23">
        <v>8342</v>
      </c>
      <c r="MJN22" s="20" t="s">
        <v>844</v>
      </c>
      <c r="MJO22" s="23">
        <v>8342</v>
      </c>
      <c r="MJP22" s="20" t="s">
        <v>844</v>
      </c>
      <c r="MJQ22" s="23">
        <v>8342</v>
      </c>
      <c r="MJR22" s="20" t="s">
        <v>844</v>
      </c>
      <c r="MJS22" s="23">
        <v>8342</v>
      </c>
      <c r="MJT22" s="20" t="s">
        <v>844</v>
      </c>
      <c r="MJU22" s="23">
        <v>8342</v>
      </c>
      <c r="MJV22" s="20" t="s">
        <v>844</v>
      </c>
      <c r="MJW22" s="23">
        <v>8342</v>
      </c>
      <c r="MJX22" s="20" t="s">
        <v>844</v>
      </c>
      <c r="MJY22" s="23">
        <v>8342</v>
      </c>
      <c r="MJZ22" s="20" t="s">
        <v>844</v>
      </c>
      <c r="MKA22" s="23">
        <v>8342</v>
      </c>
      <c r="MKB22" s="20" t="s">
        <v>844</v>
      </c>
      <c r="MKC22" s="23">
        <v>8342</v>
      </c>
      <c r="MKD22" s="20" t="s">
        <v>844</v>
      </c>
      <c r="MKE22" s="23">
        <v>8342</v>
      </c>
      <c r="MKF22" s="20" t="s">
        <v>844</v>
      </c>
      <c r="MKG22" s="23">
        <v>8342</v>
      </c>
      <c r="MKH22" s="20" t="s">
        <v>844</v>
      </c>
      <c r="MKI22" s="23">
        <v>8342</v>
      </c>
      <c r="MKJ22" s="20" t="s">
        <v>844</v>
      </c>
      <c r="MKK22" s="23">
        <v>8342</v>
      </c>
      <c r="MKL22" s="20" t="s">
        <v>844</v>
      </c>
      <c r="MKM22" s="23">
        <v>8342</v>
      </c>
      <c r="MKN22" s="20" t="s">
        <v>844</v>
      </c>
      <c r="MKO22" s="23">
        <v>8342</v>
      </c>
      <c r="MKP22" s="20" t="s">
        <v>844</v>
      </c>
      <c r="MKQ22" s="23">
        <v>8342</v>
      </c>
      <c r="MKR22" s="20" t="s">
        <v>844</v>
      </c>
      <c r="MKS22" s="23">
        <v>8342</v>
      </c>
      <c r="MKT22" s="20" t="s">
        <v>844</v>
      </c>
      <c r="MKU22" s="23">
        <v>8342</v>
      </c>
      <c r="MKV22" s="20" t="s">
        <v>844</v>
      </c>
      <c r="MKW22" s="23">
        <v>8342</v>
      </c>
      <c r="MKX22" s="20" t="s">
        <v>844</v>
      </c>
      <c r="MKY22" s="23">
        <v>8342</v>
      </c>
      <c r="MKZ22" s="20" t="s">
        <v>844</v>
      </c>
      <c r="MLA22" s="23">
        <v>8342</v>
      </c>
      <c r="MLB22" s="20" t="s">
        <v>844</v>
      </c>
      <c r="MLC22" s="23">
        <v>8342</v>
      </c>
      <c r="MLD22" s="20" t="s">
        <v>844</v>
      </c>
      <c r="MLE22" s="23">
        <v>8342</v>
      </c>
      <c r="MLF22" s="20" t="s">
        <v>844</v>
      </c>
      <c r="MLG22" s="23">
        <v>8342</v>
      </c>
      <c r="MLH22" s="20" t="s">
        <v>844</v>
      </c>
      <c r="MLI22" s="23">
        <v>8342</v>
      </c>
      <c r="MLJ22" s="20" t="s">
        <v>844</v>
      </c>
      <c r="MLK22" s="23">
        <v>8342</v>
      </c>
      <c r="MLL22" s="20" t="s">
        <v>844</v>
      </c>
      <c r="MLM22" s="23">
        <v>8342</v>
      </c>
      <c r="MLN22" s="20" t="s">
        <v>844</v>
      </c>
      <c r="MLO22" s="23">
        <v>8342</v>
      </c>
      <c r="MLP22" s="20" t="s">
        <v>844</v>
      </c>
      <c r="MLQ22" s="23">
        <v>8342</v>
      </c>
      <c r="MLR22" s="20" t="s">
        <v>844</v>
      </c>
      <c r="MLS22" s="23">
        <v>8342</v>
      </c>
      <c r="MLT22" s="20" t="s">
        <v>844</v>
      </c>
      <c r="MLU22" s="23">
        <v>8342</v>
      </c>
      <c r="MLV22" s="20" t="s">
        <v>844</v>
      </c>
      <c r="MLW22" s="23">
        <v>8342</v>
      </c>
      <c r="MLX22" s="20" t="s">
        <v>844</v>
      </c>
      <c r="MLY22" s="23">
        <v>8342</v>
      </c>
      <c r="MLZ22" s="20" t="s">
        <v>844</v>
      </c>
      <c r="MMA22" s="23">
        <v>8342</v>
      </c>
      <c r="MMB22" s="20" t="s">
        <v>844</v>
      </c>
      <c r="MMC22" s="23">
        <v>8342</v>
      </c>
      <c r="MMD22" s="20" t="s">
        <v>844</v>
      </c>
      <c r="MME22" s="23">
        <v>8342</v>
      </c>
      <c r="MMF22" s="20" t="s">
        <v>844</v>
      </c>
      <c r="MMG22" s="23">
        <v>8342</v>
      </c>
      <c r="MMH22" s="20" t="s">
        <v>844</v>
      </c>
      <c r="MMI22" s="23">
        <v>8342</v>
      </c>
      <c r="MMJ22" s="20" t="s">
        <v>844</v>
      </c>
      <c r="MMK22" s="23">
        <v>8342</v>
      </c>
      <c r="MML22" s="20" t="s">
        <v>844</v>
      </c>
      <c r="MMM22" s="23">
        <v>8342</v>
      </c>
      <c r="MMN22" s="20" t="s">
        <v>844</v>
      </c>
      <c r="MMO22" s="23">
        <v>8342</v>
      </c>
      <c r="MMP22" s="20" t="s">
        <v>844</v>
      </c>
      <c r="MMQ22" s="23">
        <v>8342</v>
      </c>
      <c r="MMR22" s="20" t="s">
        <v>844</v>
      </c>
      <c r="MMS22" s="23">
        <v>8342</v>
      </c>
      <c r="MMT22" s="20" t="s">
        <v>844</v>
      </c>
      <c r="MMU22" s="23">
        <v>8342</v>
      </c>
      <c r="MMV22" s="20" t="s">
        <v>844</v>
      </c>
      <c r="MMW22" s="23">
        <v>8342</v>
      </c>
      <c r="MMX22" s="20" t="s">
        <v>844</v>
      </c>
      <c r="MMY22" s="23">
        <v>8342</v>
      </c>
      <c r="MMZ22" s="20" t="s">
        <v>844</v>
      </c>
      <c r="MNA22" s="23">
        <v>8342</v>
      </c>
      <c r="MNB22" s="20" t="s">
        <v>844</v>
      </c>
      <c r="MNC22" s="23">
        <v>8342</v>
      </c>
      <c r="MND22" s="20" t="s">
        <v>844</v>
      </c>
      <c r="MNE22" s="23">
        <v>8342</v>
      </c>
      <c r="MNF22" s="20" t="s">
        <v>844</v>
      </c>
      <c r="MNG22" s="23">
        <v>8342</v>
      </c>
      <c r="MNH22" s="20" t="s">
        <v>844</v>
      </c>
      <c r="MNI22" s="23">
        <v>8342</v>
      </c>
      <c r="MNJ22" s="20" t="s">
        <v>844</v>
      </c>
      <c r="MNK22" s="23">
        <v>8342</v>
      </c>
      <c r="MNL22" s="20" t="s">
        <v>844</v>
      </c>
      <c r="MNM22" s="23">
        <v>8342</v>
      </c>
      <c r="MNN22" s="20" t="s">
        <v>844</v>
      </c>
      <c r="MNO22" s="23">
        <v>8342</v>
      </c>
      <c r="MNP22" s="20" t="s">
        <v>844</v>
      </c>
      <c r="MNQ22" s="23">
        <v>8342</v>
      </c>
      <c r="MNR22" s="20" t="s">
        <v>844</v>
      </c>
      <c r="MNS22" s="23">
        <v>8342</v>
      </c>
      <c r="MNT22" s="20" t="s">
        <v>844</v>
      </c>
      <c r="MNU22" s="23">
        <v>8342</v>
      </c>
      <c r="MNV22" s="20" t="s">
        <v>844</v>
      </c>
      <c r="MNW22" s="23">
        <v>8342</v>
      </c>
      <c r="MNX22" s="20" t="s">
        <v>844</v>
      </c>
      <c r="MNY22" s="23">
        <v>8342</v>
      </c>
      <c r="MNZ22" s="20" t="s">
        <v>844</v>
      </c>
      <c r="MOA22" s="23">
        <v>8342</v>
      </c>
      <c r="MOB22" s="20" t="s">
        <v>844</v>
      </c>
      <c r="MOC22" s="23">
        <v>8342</v>
      </c>
      <c r="MOD22" s="20" t="s">
        <v>844</v>
      </c>
      <c r="MOE22" s="23">
        <v>8342</v>
      </c>
      <c r="MOF22" s="20" t="s">
        <v>844</v>
      </c>
      <c r="MOG22" s="23">
        <v>8342</v>
      </c>
      <c r="MOH22" s="20" t="s">
        <v>844</v>
      </c>
      <c r="MOI22" s="23">
        <v>8342</v>
      </c>
      <c r="MOJ22" s="20" t="s">
        <v>844</v>
      </c>
      <c r="MOK22" s="23">
        <v>8342</v>
      </c>
      <c r="MOL22" s="20" t="s">
        <v>844</v>
      </c>
      <c r="MOM22" s="23">
        <v>8342</v>
      </c>
      <c r="MON22" s="20" t="s">
        <v>844</v>
      </c>
      <c r="MOO22" s="23">
        <v>8342</v>
      </c>
      <c r="MOP22" s="20" t="s">
        <v>844</v>
      </c>
      <c r="MOQ22" s="23">
        <v>8342</v>
      </c>
      <c r="MOR22" s="20" t="s">
        <v>844</v>
      </c>
      <c r="MOS22" s="23">
        <v>8342</v>
      </c>
      <c r="MOT22" s="20" t="s">
        <v>844</v>
      </c>
      <c r="MOU22" s="23">
        <v>8342</v>
      </c>
      <c r="MOV22" s="20" t="s">
        <v>844</v>
      </c>
      <c r="MOW22" s="23">
        <v>8342</v>
      </c>
      <c r="MOX22" s="20" t="s">
        <v>844</v>
      </c>
      <c r="MOY22" s="23">
        <v>8342</v>
      </c>
      <c r="MOZ22" s="20" t="s">
        <v>844</v>
      </c>
      <c r="MPA22" s="23">
        <v>8342</v>
      </c>
      <c r="MPB22" s="20" t="s">
        <v>844</v>
      </c>
      <c r="MPC22" s="23">
        <v>8342</v>
      </c>
      <c r="MPD22" s="20" t="s">
        <v>844</v>
      </c>
      <c r="MPE22" s="23">
        <v>8342</v>
      </c>
      <c r="MPF22" s="20" t="s">
        <v>844</v>
      </c>
      <c r="MPG22" s="23">
        <v>8342</v>
      </c>
      <c r="MPH22" s="20" t="s">
        <v>844</v>
      </c>
      <c r="MPI22" s="23">
        <v>8342</v>
      </c>
      <c r="MPJ22" s="20" t="s">
        <v>844</v>
      </c>
      <c r="MPK22" s="23">
        <v>8342</v>
      </c>
      <c r="MPL22" s="20" t="s">
        <v>844</v>
      </c>
      <c r="MPM22" s="23">
        <v>8342</v>
      </c>
      <c r="MPN22" s="20" t="s">
        <v>844</v>
      </c>
      <c r="MPO22" s="23">
        <v>8342</v>
      </c>
      <c r="MPP22" s="20" t="s">
        <v>844</v>
      </c>
      <c r="MPQ22" s="23">
        <v>8342</v>
      </c>
      <c r="MPR22" s="20" t="s">
        <v>844</v>
      </c>
      <c r="MPS22" s="23">
        <v>8342</v>
      </c>
      <c r="MPT22" s="20" t="s">
        <v>844</v>
      </c>
      <c r="MPU22" s="23">
        <v>8342</v>
      </c>
      <c r="MPV22" s="20" t="s">
        <v>844</v>
      </c>
      <c r="MPW22" s="23">
        <v>8342</v>
      </c>
      <c r="MPX22" s="20" t="s">
        <v>844</v>
      </c>
      <c r="MPY22" s="23">
        <v>8342</v>
      </c>
      <c r="MPZ22" s="20" t="s">
        <v>844</v>
      </c>
      <c r="MQA22" s="23">
        <v>8342</v>
      </c>
      <c r="MQB22" s="20" t="s">
        <v>844</v>
      </c>
      <c r="MQC22" s="23">
        <v>8342</v>
      </c>
      <c r="MQD22" s="20" t="s">
        <v>844</v>
      </c>
      <c r="MQE22" s="23">
        <v>8342</v>
      </c>
      <c r="MQF22" s="20" t="s">
        <v>844</v>
      </c>
      <c r="MQG22" s="23">
        <v>8342</v>
      </c>
      <c r="MQH22" s="20" t="s">
        <v>844</v>
      </c>
      <c r="MQI22" s="23">
        <v>8342</v>
      </c>
      <c r="MQJ22" s="20" t="s">
        <v>844</v>
      </c>
      <c r="MQK22" s="23">
        <v>8342</v>
      </c>
      <c r="MQL22" s="20" t="s">
        <v>844</v>
      </c>
      <c r="MQM22" s="23">
        <v>8342</v>
      </c>
      <c r="MQN22" s="20" t="s">
        <v>844</v>
      </c>
      <c r="MQO22" s="23">
        <v>8342</v>
      </c>
      <c r="MQP22" s="20" t="s">
        <v>844</v>
      </c>
      <c r="MQQ22" s="23">
        <v>8342</v>
      </c>
      <c r="MQR22" s="20" t="s">
        <v>844</v>
      </c>
      <c r="MQS22" s="23">
        <v>8342</v>
      </c>
      <c r="MQT22" s="20" t="s">
        <v>844</v>
      </c>
      <c r="MQU22" s="23">
        <v>8342</v>
      </c>
      <c r="MQV22" s="20" t="s">
        <v>844</v>
      </c>
      <c r="MQW22" s="23">
        <v>8342</v>
      </c>
      <c r="MQX22" s="20" t="s">
        <v>844</v>
      </c>
      <c r="MQY22" s="23">
        <v>8342</v>
      </c>
      <c r="MQZ22" s="20" t="s">
        <v>844</v>
      </c>
      <c r="MRA22" s="23">
        <v>8342</v>
      </c>
      <c r="MRB22" s="20" t="s">
        <v>844</v>
      </c>
      <c r="MRC22" s="23">
        <v>8342</v>
      </c>
      <c r="MRD22" s="20" t="s">
        <v>844</v>
      </c>
      <c r="MRE22" s="23">
        <v>8342</v>
      </c>
      <c r="MRF22" s="20" t="s">
        <v>844</v>
      </c>
      <c r="MRG22" s="23">
        <v>8342</v>
      </c>
      <c r="MRH22" s="20" t="s">
        <v>844</v>
      </c>
      <c r="MRI22" s="23">
        <v>8342</v>
      </c>
      <c r="MRJ22" s="20" t="s">
        <v>844</v>
      </c>
      <c r="MRK22" s="23">
        <v>8342</v>
      </c>
      <c r="MRL22" s="20" t="s">
        <v>844</v>
      </c>
      <c r="MRM22" s="23">
        <v>8342</v>
      </c>
      <c r="MRN22" s="20" t="s">
        <v>844</v>
      </c>
      <c r="MRO22" s="23">
        <v>8342</v>
      </c>
      <c r="MRP22" s="20" t="s">
        <v>844</v>
      </c>
      <c r="MRQ22" s="23">
        <v>8342</v>
      </c>
      <c r="MRR22" s="20" t="s">
        <v>844</v>
      </c>
      <c r="MRS22" s="23">
        <v>8342</v>
      </c>
      <c r="MRT22" s="20" t="s">
        <v>844</v>
      </c>
      <c r="MRU22" s="23">
        <v>8342</v>
      </c>
      <c r="MRV22" s="20" t="s">
        <v>844</v>
      </c>
      <c r="MRW22" s="23">
        <v>8342</v>
      </c>
      <c r="MRX22" s="20" t="s">
        <v>844</v>
      </c>
      <c r="MRY22" s="23">
        <v>8342</v>
      </c>
      <c r="MRZ22" s="20" t="s">
        <v>844</v>
      </c>
      <c r="MSA22" s="23">
        <v>8342</v>
      </c>
      <c r="MSB22" s="20" t="s">
        <v>844</v>
      </c>
      <c r="MSC22" s="23">
        <v>8342</v>
      </c>
      <c r="MSD22" s="20" t="s">
        <v>844</v>
      </c>
      <c r="MSE22" s="23">
        <v>8342</v>
      </c>
      <c r="MSF22" s="20" t="s">
        <v>844</v>
      </c>
      <c r="MSG22" s="23">
        <v>8342</v>
      </c>
      <c r="MSH22" s="20" t="s">
        <v>844</v>
      </c>
      <c r="MSI22" s="23">
        <v>8342</v>
      </c>
      <c r="MSJ22" s="20" t="s">
        <v>844</v>
      </c>
      <c r="MSK22" s="23">
        <v>8342</v>
      </c>
      <c r="MSL22" s="20" t="s">
        <v>844</v>
      </c>
      <c r="MSM22" s="23">
        <v>8342</v>
      </c>
      <c r="MSN22" s="20" t="s">
        <v>844</v>
      </c>
      <c r="MSO22" s="23">
        <v>8342</v>
      </c>
      <c r="MSP22" s="20" t="s">
        <v>844</v>
      </c>
      <c r="MSQ22" s="23">
        <v>8342</v>
      </c>
      <c r="MSR22" s="20" t="s">
        <v>844</v>
      </c>
      <c r="MSS22" s="23">
        <v>8342</v>
      </c>
      <c r="MST22" s="20" t="s">
        <v>844</v>
      </c>
      <c r="MSU22" s="23">
        <v>8342</v>
      </c>
      <c r="MSV22" s="20" t="s">
        <v>844</v>
      </c>
      <c r="MSW22" s="23">
        <v>8342</v>
      </c>
      <c r="MSX22" s="20" t="s">
        <v>844</v>
      </c>
      <c r="MSY22" s="23">
        <v>8342</v>
      </c>
      <c r="MSZ22" s="20" t="s">
        <v>844</v>
      </c>
      <c r="MTA22" s="23">
        <v>8342</v>
      </c>
      <c r="MTB22" s="20" t="s">
        <v>844</v>
      </c>
      <c r="MTC22" s="23">
        <v>8342</v>
      </c>
      <c r="MTD22" s="20" t="s">
        <v>844</v>
      </c>
      <c r="MTE22" s="23">
        <v>8342</v>
      </c>
      <c r="MTF22" s="20" t="s">
        <v>844</v>
      </c>
      <c r="MTG22" s="23">
        <v>8342</v>
      </c>
      <c r="MTH22" s="20" t="s">
        <v>844</v>
      </c>
      <c r="MTI22" s="23">
        <v>8342</v>
      </c>
      <c r="MTJ22" s="20" t="s">
        <v>844</v>
      </c>
      <c r="MTK22" s="23">
        <v>8342</v>
      </c>
      <c r="MTL22" s="20" t="s">
        <v>844</v>
      </c>
      <c r="MTM22" s="23">
        <v>8342</v>
      </c>
      <c r="MTN22" s="20" t="s">
        <v>844</v>
      </c>
      <c r="MTO22" s="23">
        <v>8342</v>
      </c>
      <c r="MTP22" s="20" t="s">
        <v>844</v>
      </c>
      <c r="MTQ22" s="23">
        <v>8342</v>
      </c>
      <c r="MTR22" s="20" t="s">
        <v>844</v>
      </c>
      <c r="MTS22" s="23">
        <v>8342</v>
      </c>
      <c r="MTT22" s="20" t="s">
        <v>844</v>
      </c>
      <c r="MTU22" s="23">
        <v>8342</v>
      </c>
      <c r="MTV22" s="20" t="s">
        <v>844</v>
      </c>
      <c r="MTW22" s="23">
        <v>8342</v>
      </c>
      <c r="MTX22" s="20" t="s">
        <v>844</v>
      </c>
      <c r="MTY22" s="23">
        <v>8342</v>
      </c>
      <c r="MTZ22" s="20" t="s">
        <v>844</v>
      </c>
      <c r="MUA22" s="23">
        <v>8342</v>
      </c>
      <c r="MUB22" s="20" t="s">
        <v>844</v>
      </c>
      <c r="MUC22" s="23">
        <v>8342</v>
      </c>
      <c r="MUD22" s="20" t="s">
        <v>844</v>
      </c>
      <c r="MUE22" s="23">
        <v>8342</v>
      </c>
      <c r="MUF22" s="20" t="s">
        <v>844</v>
      </c>
      <c r="MUG22" s="23">
        <v>8342</v>
      </c>
      <c r="MUH22" s="20" t="s">
        <v>844</v>
      </c>
      <c r="MUI22" s="23">
        <v>8342</v>
      </c>
      <c r="MUJ22" s="20" t="s">
        <v>844</v>
      </c>
      <c r="MUK22" s="23">
        <v>8342</v>
      </c>
      <c r="MUL22" s="20" t="s">
        <v>844</v>
      </c>
      <c r="MUM22" s="23">
        <v>8342</v>
      </c>
      <c r="MUN22" s="20" t="s">
        <v>844</v>
      </c>
      <c r="MUO22" s="23">
        <v>8342</v>
      </c>
      <c r="MUP22" s="20" t="s">
        <v>844</v>
      </c>
      <c r="MUQ22" s="23">
        <v>8342</v>
      </c>
      <c r="MUR22" s="20" t="s">
        <v>844</v>
      </c>
      <c r="MUS22" s="23">
        <v>8342</v>
      </c>
      <c r="MUT22" s="20" t="s">
        <v>844</v>
      </c>
      <c r="MUU22" s="23">
        <v>8342</v>
      </c>
      <c r="MUV22" s="20" t="s">
        <v>844</v>
      </c>
      <c r="MUW22" s="23">
        <v>8342</v>
      </c>
      <c r="MUX22" s="20" t="s">
        <v>844</v>
      </c>
      <c r="MUY22" s="23">
        <v>8342</v>
      </c>
      <c r="MUZ22" s="20" t="s">
        <v>844</v>
      </c>
      <c r="MVA22" s="23">
        <v>8342</v>
      </c>
      <c r="MVB22" s="20" t="s">
        <v>844</v>
      </c>
      <c r="MVC22" s="23">
        <v>8342</v>
      </c>
      <c r="MVD22" s="20" t="s">
        <v>844</v>
      </c>
      <c r="MVE22" s="23">
        <v>8342</v>
      </c>
      <c r="MVF22" s="20" t="s">
        <v>844</v>
      </c>
      <c r="MVG22" s="23">
        <v>8342</v>
      </c>
      <c r="MVH22" s="20" t="s">
        <v>844</v>
      </c>
      <c r="MVI22" s="23">
        <v>8342</v>
      </c>
      <c r="MVJ22" s="20" t="s">
        <v>844</v>
      </c>
      <c r="MVK22" s="23">
        <v>8342</v>
      </c>
      <c r="MVL22" s="20" t="s">
        <v>844</v>
      </c>
      <c r="MVM22" s="23">
        <v>8342</v>
      </c>
      <c r="MVN22" s="20" t="s">
        <v>844</v>
      </c>
      <c r="MVO22" s="23">
        <v>8342</v>
      </c>
      <c r="MVP22" s="20" t="s">
        <v>844</v>
      </c>
      <c r="MVQ22" s="23">
        <v>8342</v>
      </c>
      <c r="MVR22" s="20" t="s">
        <v>844</v>
      </c>
      <c r="MVS22" s="23">
        <v>8342</v>
      </c>
      <c r="MVT22" s="20" t="s">
        <v>844</v>
      </c>
      <c r="MVU22" s="23">
        <v>8342</v>
      </c>
      <c r="MVV22" s="20" t="s">
        <v>844</v>
      </c>
      <c r="MVW22" s="23">
        <v>8342</v>
      </c>
      <c r="MVX22" s="20" t="s">
        <v>844</v>
      </c>
      <c r="MVY22" s="23">
        <v>8342</v>
      </c>
      <c r="MVZ22" s="20" t="s">
        <v>844</v>
      </c>
      <c r="MWA22" s="23">
        <v>8342</v>
      </c>
      <c r="MWB22" s="20" t="s">
        <v>844</v>
      </c>
      <c r="MWC22" s="23">
        <v>8342</v>
      </c>
      <c r="MWD22" s="20" t="s">
        <v>844</v>
      </c>
      <c r="MWE22" s="23">
        <v>8342</v>
      </c>
      <c r="MWF22" s="20" t="s">
        <v>844</v>
      </c>
      <c r="MWG22" s="23">
        <v>8342</v>
      </c>
      <c r="MWH22" s="20" t="s">
        <v>844</v>
      </c>
      <c r="MWI22" s="23">
        <v>8342</v>
      </c>
      <c r="MWJ22" s="20" t="s">
        <v>844</v>
      </c>
      <c r="MWK22" s="23">
        <v>8342</v>
      </c>
      <c r="MWL22" s="20" t="s">
        <v>844</v>
      </c>
      <c r="MWM22" s="23">
        <v>8342</v>
      </c>
      <c r="MWN22" s="20" t="s">
        <v>844</v>
      </c>
      <c r="MWO22" s="23">
        <v>8342</v>
      </c>
      <c r="MWP22" s="20" t="s">
        <v>844</v>
      </c>
      <c r="MWQ22" s="23">
        <v>8342</v>
      </c>
      <c r="MWR22" s="20" t="s">
        <v>844</v>
      </c>
      <c r="MWS22" s="23">
        <v>8342</v>
      </c>
      <c r="MWT22" s="20" t="s">
        <v>844</v>
      </c>
      <c r="MWU22" s="23">
        <v>8342</v>
      </c>
      <c r="MWV22" s="20" t="s">
        <v>844</v>
      </c>
      <c r="MWW22" s="23">
        <v>8342</v>
      </c>
      <c r="MWX22" s="20" t="s">
        <v>844</v>
      </c>
      <c r="MWY22" s="23">
        <v>8342</v>
      </c>
      <c r="MWZ22" s="20" t="s">
        <v>844</v>
      </c>
      <c r="MXA22" s="23">
        <v>8342</v>
      </c>
      <c r="MXB22" s="20" t="s">
        <v>844</v>
      </c>
      <c r="MXC22" s="23">
        <v>8342</v>
      </c>
      <c r="MXD22" s="20" t="s">
        <v>844</v>
      </c>
      <c r="MXE22" s="23">
        <v>8342</v>
      </c>
      <c r="MXF22" s="20" t="s">
        <v>844</v>
      </c>
      <c r="MXG22" s="23">
        <v>8342</v>
      </c>
      <c r="MXH22" s="20" t="s">
        <v>844</v>
      </c>
      <c r="MXI22" s="23">
        <v>8342</v>
      </c>
      <c r="MXJ22" s="20" t="s">
        <v>844</v>
      </c>
      <c r="MXK22" s="23">
        <v>8342</v>
      </c>
      <c r="MXL22" s="20" t="s">
        <v>844</v>
      </c>
      <c r="MXM22" s="23">
        <v>8342</v>
      </c>
      <c r="MXN22" s="20" t="s">
        <v>844</v>
      </c>
      <c r="MXO22" s="23">
        <v>8342</v>
      </c>
      <c r="MXP22" s="20" t="s">
        <v>844</v>
      </c>
      <c r="MXQ22" s="23">
        <v>8342</v>
      </c>
      <c r="MXR22" s="20" t="s">
        <v>844</v>
      </c>
      <c r="MXS22" s="23">
        <v>8342</v>
      </c>
      <c r="MXT22" s="20" t="s">
        <v>844</v>
      </c>
      <c r="MXU22" s="23">
        <v>8342</v>
      </c>
      <c r="MXV22" s="20" t="s">
        <v>844</v>
      </c>
      <c r="MXW22" s="23">
        <v>8342</v>
      </c>
      <c r="MXX22" s="20" t="s">
        <v>844</v>
      </c>
      <c r="MXY22" s="23">
        <v>8342</v>
      </c>
      <c r="MXZ22" s="20" t="s">
        <v>844</v>
      </c>
      <c r="MYA22" s="23">
        <v>8342</v>
      </c>
      <c r="MYB22" s="20" t="s">
        <v>844</v>
      </c>
      <c r="MYC22" s="23">
        <v>8342</v>
      </c>
      <c r="MYD22" s="20" t="s">
        <v>844</v>
      </c>
      <c r="MYE22" s="23">
        <v>8342</v>
      </c>
      <c r="MYF22" s="20" t="s">
        <v>844</v>
      </c>
      <c r="MYG22" s="23">
        <v>8342</v>
      </c>
      <c r="MYH22" s="20" t="s">
        <v>844</v>
      </c>
      <c r="MYI22" s="23">
        <v>8342</v>
      </c>
      <c r="MYJ22" s="20" t="s">
        <v>844</v>
      </c>
      <c r="MYK22" s="23">
        <v>8342</v>
      </c>
      <c r="MYL22" s="20" t="s">
        <v>844</v>
      </c>
      <c r="MYM22" s="23">
        <v>8342</v>
      </c>
      <c r="MYN22" s="20" t="s">
        <v>844</v>
      </c>
      <c r="MYO22" s="23">
        <v>8342</v>
      </c>
      <c r="MYP22" s="20" t="s">
        <v>844</v>
      </c>
      <c r="MYQ22" s="23">
        <v>8342</v>
      </c>
      <c r="MYR22" s="20" t="s">
        <v>844</v>
      </c>
      <c r="MYS22" s="23">
        <v>8342</v>
      </c>
      <c r="MYT22" s="20" t="s">
        <v>844</v>
      </c>
      <c r="MYU22" s="23">
        <v>8342</v>
      </c>
      <c r="MYV22" s="20" t="s">
        <v>844</v>
      </c>
      <c r="MYW22" s="23">
        <v>8342</v>
      </c>
      <c r="MYX22" s="20" t="s">
        <v>844</v>
      </c>
      <c r="MYY22" s="23">
        <v>8342</v>
      </c>
      <c r="MYZ22" s="20" t="s">
        <v>844</v>
      </c>
      <c r="MZA22" s="23">
        <v>8342</v>
      </c>
      <c r="MZB22" s="20" t="s">
        <v>844</v>
      </c>
      <c r="MZC22" s="23">
        <v>8342</v>
      </c>
      <c r="MZD22" s="20" t="s">
        <v>844</v>
      </c>
      <c r="MZE22" s="23">
        <v>8342</v>
      </c>
      <c r="MZF22" s="20" t="s">
        <v>844</v>
      </c>
      <c r="MZG22" s="23">
        <v>8342</v>
      </c>
      <c r="MZH22" s="20" t="s">
        <v>844</v>
      </c>
      <c r="MZI22" s="23">
        <v>8342</v>
      </c>
      <c r="MZJ22" s="20" t="s">
        <v>844</v>
      </c>
      <c r="MZK22" s="23">
        <v>8342</v>
      </c>
      <c r="MZL22" s="20" t="s">
        <v>844</v>
      </c>
      <c r="MZM22" s="23">
        <v>8342</v>
      </c>
      <c r="MZN22" s="20" t="s">
        <v>844</v>
      </c>
      <c r="MZO22" s="23">
        <v>8342</v>
      </c>
      <c r="MZP22" s="20" t="s">
        <v>844</v>
      </c>
      <c r="MZQ22" s="23">
        <v>8342</v>
      </c>
      <c r="MZR22" s="20" t="s">
        <v>844</v>
      </c>
      <c r="MZS22" s="23">
        <v>8342</v>
      </c>
      <c r="MZT22" s="20" t="s">
        <v>844</v>
      </c>
      <c r="MZU22" s="23">
        <v>8342</v>
      </c>
      <c r="MZV22" s="20" t="s">
        <v>844</v>
      </c>
      <c r="MZW22" s="23">
        <v>8342</v>
      </c>
      <c r="MZX22" s="20" t="s">
        <v>844</v>
      </c>
      <c r="MZY22" s="23">
        <v>8342</v>
      </c>
      <c r="MZZ22" s="20" t="s">
        <v>844</v>
      </c>
      <c r="NAA22" s="23">
        <v>8342</v>
      </c>
      <c r="NAB22" s="20" t="s">
        <v>844</v>
      </c>
      <c r="NAC22" s="23">
        <v>8342</v>
      </c>
      <c r="NAD22" s="20" t="s">
        <v>844</v>
      </c>
      <c r="NAE22" s="23">
        <v>8342</v>
      </c>
      <c r="NAF22" s="20" t="s">
        <v>844</v>
      </c>
      <c r="NAG22" s="23">
        <v>8342</v>
      </c>
      <c r="NAH22" s="20" t="s">
        <v>844</v>
      </c>
      <c r="NAI22" s="23">
        <v>8342</v>
      </c>
      <c r="NAJ22" s="20" t="s">
        <v>844</v>
      </c>
      <c r="NAK22" s="23">
        <v>8342</v>
      </c>
      <c r="NAL22" s="20" t="s">
        <v>844</v>
      </c>
      <c r="NAM22" s="23">
        <v>8342</v>
      </c>
      <c r="NAN22" s="20" t="s">
        <v>844</v>
      </c>
      <c r="NAO22" s="23">
        <v>8342</v>
      </c>
      <c r="NAP22" s="20" t="s">
        <v>844</v>
      </c>
      <c r="NAQ22" s="23">
        <v>8342</v>
      </c>
      <c r="NAR22" s="20" t="s">
        <v>844</v>
      </c>
      <c r="NAS22" s="23">
        <v>8342</v>
      </c>
      <c r="NAT22" s="20" t="s">
        <v>844</v>
      </c>
      <c r="NAU22" s="23">
        <v>8342</v>
      </c>
      <c r="NAV22" s="20" t="s">
        <v>844</v>
      </c>
      <c r="NAW22" s="23">
        <v>8342</v>
      </c>
      <c r="NAX22" s="20" t="s">
        <v>844</v>
      </c>
      <c r="NAY22" s="23">
        <v>8342</v>
      </c>
      <c r="NAZ22" s="20" t="s">
        <v>844</v>
      </c>
      <c r="NBA22" s="23">
        <v>8342</v>
      </c>
      <c r="NBB22" s="20" t="s">
        <v>844</v>
      </c>
      <c r="NBC22" s="23">
        <v>8342</v>
      </c>
      <c r="NBD22" s="20" t="s">
        <v>844</v>
      </c>
      <c r="NBE22" s="23">
        <v>8342</v>
      </c>
      <c r="NBF22" s="20" t="s">
        <v>844</v>
      </c>
      <c r="NBG22" s="23">
        <v>8342</v>
      </c>
      <c r="NBH22" s="20" t="s">
        <v>844</v>
      </c>
      <c r="NBI22" s="23">
        <v>8342</v>
      </c>
      <c r="NBJ22" s="20" t="s">
        <v>844</v>
      </c>
      <c r="NBK22" s="23">
        <v>8342</v>
      </c>
      <c r="NBL22" s="20" t="s">
        <v>844</v>
      </c>
      <c r="NBM22" s="23">
        <v>8342</v>
      </c>
      <c r="NBN22" s="20" t="s">
        <v>844</v>
      </c>
      <c r="NBO22" s="23">
        <v>8342</v>
      </c>
      <c r="NBP22" s="20" t="s">
        <v>844</v>
      </c>
      <c r="NBQ22" s="23">
        <v>8342</v>
      </c>
      <c r="NBR22" s="20" t="s">
        <v>844</v>
      </c>
      <c r="NBS22" s="23">
        <v>8342</v>
      </c>
      <c r="NBT22" s="20" t="s">
        <v>844</v>
      </c>
      <c r="NBU22" s="23">
        <v>8342</v>
      </c>
      <c r="NBV22" s="20" t="s">
        <v>844</v>
      </c>
      <c r="NBW22" s="23">
        <v>8342</v>
      </c>
      <c r="NBX22" s="20" t="s">
        <v>844</v>
      </c>
      <c r="NBY22" s="23">
        <v>8342</v>
      </c>
      <c r="NBZ22" s="20" t="s">
        <v>844</v>
      </c>
      <c r="NCA22" s="23">
        <v>8342</v>
      </c>
      <c r="NCB22" s="20" t="s">
        <v>844</v>
      </c>
      <c r="NCC22" s="23">
        <v>8342</v>
      </c>
      <c r="NCD22" s="20" t="s">
        <v>844</v>
      </c>
      <c r="NCE22" s="23">
        <v>8342</v>
      </c>
      <c r="NCF22" s="20" t="s">
        <v>844</v>
      </c>
      <c r="NCG22" s="23">
        <v>8342</v>
      </c>
      <c r="NCH22" s="20" t="s">
        <v>844</v>
      </c>
      <c r="NCI22" s="23">
        <v>8342</v>
      </c>
      <c r="NCJ22" s="20" t="s">
        <v>844</v>
      </c>
      <c r="NCK22" s="23">
        <v>8342</v>
      </c>
      <c r="NCL22" s="20" t="s">
        <v>844</v>
      </c>
      <c r="NCM22" s="23">
        <v>8342</v>
      </c>
      <c r="NCN22" s="20" t="s">
        <v>844</v>
      </c>
      <c r="NCO22" s="23">
        <v>8342</v>
      </c>
      <c r="NCP22" s="20" t="s">
        <v>844</v>
      </c>
      <c r="NCQ22" s="23">
        <v>8342</v>
      </c>
      <c r="NCR22" s="20" t="s">
        <v>844</v>
      </c>
      <c r="NCS22" s="23">
        <v>8342</v>
      </c>
      <c r="NCT22" s="20" t="s">
        <v>844</v>
      </c>
      <c r="NCU22" s="23">
        <v>8342</v>
      </c>
      <c r="NCV22" s="20" t="s">
        <v>844</v>
      </c>
      <c r="NCW22" s="23">
        <v>8342</v>
      </c>
      <c r="NCX22" s="20" t="s">
        <v>844</v>
      </c>
      <c r="NCY22" s="23">
        <v>8342</v>
      </c>
      <c r="NCZ22" s="20" t="s">
        <v>844</v>
      </c>
      <c r="NDA22" s="23">
        <v>8342</v>
      </c>
      <c r="NDB22" s="20" t="s">
        <v>844</v>
      </c>
      <c r="NDC22" s="23">
        <v>8342</v>
      </c>
      <c r="NDD22" s="20" t="s">
        <v>844</v>
      </c>
      <c r="NDE22" s="23">
        <v>8342</v>
      </c>
      <c r="NDF22" s="20" t="s">
        <v>844</v>
      </c>
      <c r="NDG22" s="23">
        <v>8342</v>
      </c>
      <c r="NDH22" s="20" t="s">
        <v>844</v>
      </c>
      <c r="NDI22" s="23">
        <v>8342</v>
      </c>
      <c r="NDJ22" s="20" t="s">
        <v>844</v>
      </c>
      <c r="NDK22" s="23">
        <v>8342</v>
      </c>
      <c r="NDL22" s="20" t="s">
        <v>844</v>
      </c>
      <c r="NDM22" s="23">
        <v>8342</v>
      </c>
      <c r="NDN22" s="20" t="s">
        <v>844</v>
      </c>
      <c r="NDO22" s="23">
        <v>8342</v>
      </c>
      <c r="NDP22" s="20" t="s">
        <v>844</v>
      </c>
      <c r="NDQ22" s="23">
        <v>8342</v>
      </c>
      <c r="NDR22" s="20" t="s">
        <v>844</v>
      </c>
      <c r="NDS22" s="23">
        <v>8342</v>
      </c>
      <c r="NDT22" s="20" t="s">
        <v>844</v>
      </c>
      <c r="NDU22" s="23">
        <v>8342</v>
      </c>
      <c r="NDV22" s="20" t="s">
        <v>844</v>
      </c>
      <c r="NDW22" s="23">
        <v>8342</v>
      </c>
      <c r="NDX22" s="20" t="s">
        <v>844</v>
      </c>
      <c r="NDY22" s="23">
        <v>8342</v>
      </c>
      <c r="NDZ22" s="20" t="s">
        <v>844</v>
      </c>
      <c r="NEA22" s="23">
        <v>8342</v>
      </c>
      <c r="NEB22" s="20" t="s">
        <v>844</v>
      </c>
      <c r="NEC22" s="23">
        <v>8342</v>
      </c>
      <c r="NED22" s="20" t="s">
        <v>844</v>
      </c>
      <c r="NEE22" s="23">
        <v>8342</v>
      </c>
      <c r="NEF22" s="20" t="s">
        <v>844</v>
      </c>
      <c r="NEG22" s="23">
        <v>8342</v>
      </c>
      <c r="NEH22" s="20" t="s">
        <v>844</v>
      </c>
      <c r="NEI22" s="23">
        <v>8342</v>
      </c>
      <c r="NEJ22" s="20" t="s">
        <v>844</v>
      </c>
      <c r="NEK22" s="23">
        <v>8342</v>
      </c>
      <c r="NEL22" s="20" t="s">
        <v>844</v>
      </c>
      <c r="NEM22" s="23">
        <v>8342</v>
      </c>
      <c r="NEN22" s="20" t="s">
        <v>844</v>
      </c>
      <c r="NEO22" s="23">
        <v>8342</v>
      </c>
      <c r="NEP22" s="20" t="s">
        <v>844</v>
      </c>
      <c r="NEQ22" s="23">
        <v>8342</v>
      </c>
      <c r="NER22" s="20" t="s">
        <v>844</v>
      </c>
      <c r="NES22" s="23">
        <v>8342</v>
      </c>
      <c r="NET22" s="20" t="s">
        <v>844</v>
      </c>
      <c r="NEU22" s="23">
        <v>8342</v>
      </c>
      <c r="NEV22" s="20" t="s">
        <v>844</v>
      </c>
      <c r="NEW22" s="23">
        <v>8342</v>
      </c>
      <c r="NEX22" s="20" t="s">
        <v>844</v>
      </c>
      <c r="NEY22" s="23">
        <v>8342</v>
      </c>
      <c r="NEZ22" s="20" t="s">
        <v>844</v>
      </c>
      <c r="NFA22" s="23">
        <v>8342</v>
      </c>
      <c r="NFB22" s="20" t="s">
        <v>844</v>
      </c>
      <c r="NFC22" s="23">
        <v>8342</v>
      </c>
      <c r="NFD22" s="20" t="s">
        <v>844</v>
      </c>
      <c r="NFE22" s="23">
        <v>8342</v>
      </c>
      <c r="NFF22" s="20" t="s">
        <v>844</v>
      </c>
      <c r="NFG22" s="23">
        <v>8342</v>
      </c>
      <c r="NFH22" s="20" t="s">
        <v>844</v>
      </c>
      <c r="NFI22" s="23">
        <v>8342</v>
      </c>
      <c r="NFJ22" s="20" t="s">
        <v>844</v>
      </c>
      <c r="NFK22" s="23">
        <v>8342</v>
      </c>
      <c r="NFL22" s="20" t="s">
        <v>844</v>
      </c>
      <c r="NFM22" s="23">
        <v>8342</v>
      </c>
      <c r="NFN22" s="20" t="s">
        <v>844</v>
      </c>
      <c r="NFO22" s="23">
        <v>8342</v>
      </c>
      <c r="NFP22" s="20" t="s">
        <v>844</v>
      </c>
      <c r="NFQ22" s="23">
        <v>8342</v>
      </c>
      <c r="NFR22" s="20" t="s">
        <v>844</v>
      </c>
      <c r="NFS22" s="23">
        <v>8342</v>
      </c>
      <c r="NFT22" s="20" t="s">
        <v>844</v>
      </c>
      <c r="NFU22" s="23">
        <v>8342</v>
      </c>
      <c r="NFV22" s="20" t="s">
        <v>844</v>
      </c>
      <c r="NFW22" s="23">
        <v>8342</v>
      </c>
      <c r="NFX22" s="20" t="s">
        <v>844</v>
      </c>
      <c r="NFY22" s="23">
        <v>8342</v>
      </c>
      <c r="NFZ22" s="20" t="s">
        <v>844</v>
      </c>
      <c r="NGA22" s="23">
        <v>8342</v>
      </c>
      <c r="NGB22" s="20" t="s">
        <v>844</v>
      </c>
      <c r="NGC22" s="23">
        <v>8342</v>
      </c>
      <c r="NGD22" s="20" t="s">
        <v>844</v>
      </c>
      <c r="NGE22" s="23">
        <v>8342</v>
      </c>
      <c r="NGF22" s="20" t="s">
        <v>844</v>
      </c>
      <c r="NGG22" s="23">
        <v>8342</v>
      </c>
      <c r="NGH22" s="20" t="s">
        <v>844</v>
      </c>
      <c r="NGI22" s="23">
        <v>8342</v>
      </c>
      <c r="NGJ22" s="20" t="s">
        <v>844</v>
      </c>
      <c r="NGK22" s="23">
        <v>8342</v>
      </c>
      <c r="NGL22" s="20" t="s">
        <v>844</v>
      </c>
      <c r="NGM22" s="23">
        <v>8342</v>
      </c>
      <c r="NGN22" s="20" t="s">
        <v>844</v>
      </c>
      <c r="NGO22" s="23">
        <v>8342</v>
      </c>
      <c r="NGP22" s="20" t="s">
        <v>844</v>
      </c>
      <c r="NGQ22" s="23">
        <v>8342</v>
      </c>
      <c r="NGR22" s="20" t="s">
        <v>844</v>
      </c>
      <c r="NGS22" s="23">
        <v>8342</v>
      </c>
      <c r="NGT22" s="20" t="s">
        <v>844</v>
      </c>
      <c r="NGU22" s="23">
        <v>8342</v>
      </c>
      <c r="NGV22" s="20" t="s">
        <v>844</v>
      </c>
      <c r="NGW22" s="23">
        <v>8342</v>
      </c>
      <c r="NGX22" s="20" t="s">
        <v>844</v>
      </c>
      <c r="NGY22" s="23">
        <v>8342</v>
      </c>
      <c r="NGZ22" s="20" t="s">
        <v>844</v>
      </c>
      <c r="NHA22" s="23">
        <v>8342</v>
      </c>
      <c r="NHB22" s="20" t="s">
        <v>844</v>
      </c>
      <c r="NHC22" s="23">
        <v>8342</v>
      </c>
      <c r="NHD22" s="20" t="s">
        <v>844</v>
      </c>
      <c r="NHE22" s="23">
        <v>8342</v>
      </c>
      <c r="NHF22" s="20" t="s">
        <v>844</v>
      </c>
      <c r="NHG22" s="23">
        <v>8342</v>
      </c>
      <c r="NHH22" s="20" t="s">
        <v>844</v>
      </c>
      <c r="NHI22" s="23">
        <v>8342</v>
      </c>
      <c r="NHJ22" s="20" t="s">
        <v>844</v>
      </c>
      <c r="NHK22" s="23">
        <v>8342</v>
      </c>
      <c r="NHL22" s="20" t="s">
        <v>844</v>
      </c>
      <c r="NHM22" s="23">
        <v>8342</v>
      </c>
      <c r="NHN22" s="20" t="s">
        <v>844</v>
      </c>
      <c r="NHO22" s="23">
        <v>8342</v>
      </c>
      <c r="NHP22" s="20" t="s">
        <v>844</v>
      </c>
      <c r="NHQ22" s="23">
        <v>8342</v>
      </c>
      <c r="NHR22" s="20" t="s">
        <v>844</v>
      </c>
      <c r="NHS22" s="23">
        <v>8342</v>
      </c>
      <c r="NHT22" s="20" t="s">
        <v>844</v>
      </c>
      <c r="NHU22" s="23">
        <v>8342</v>
      </c>
      <c r="NHV22" s="20" t="s">
        <v>844</v>
      </c>
      <c r="NHW22" s="23">
        <v>8342</v>
      </c>
      <c r="NHX22" s="20" t="s">
        <v>844</v>
      </c>
      <c r="NHY22" s="23">
        <v>8342</v>
      </c>
      <c r="NHZ22" s="20" t="s">
        <v>844</v>
      </c>
      <c r="NIA22" s="23">
        <v>8342</v>
      </c>
      <c r="NIB22" s="20" t="s">
        <v>844</v>
      </c>
      <c r="NIC22" s="23">
        <v>8342</v>
      </c>
      <c r="NID22" s="20" t="s">
        <v>844</v>
      </c>
      <c r="NIE22" s="23">
        <v>8342</v>
      </c>
      <c r="NIF22" s="20" t="s">
        <v>844</v>
      </c>
      <c r="NIG22" s="23">
        <v>8342</v>
      </c>
      <c r="NIH22" s="20" t="s">
        <v>844</v>
      </c>
      <c r="NII22" s="23">
        <v>8342</v>
      </c>
      <c r="NIJ22" s="20" t="s">
        <v>844</v>
      </c>
      <c r="NIK22" s="23">
        <v>8342</v>
      </c>
      <c r="NIL22" s="20" t="s">
        <v>844</v>
      </c>
      <c r="NIM22" s="23">
        <v>8342</v>
      </c>
      <c r="NIN22" s="20" t="s">
        <v>844</v>
      </c>
      <c r="NIO22" s="23">
        <v>8342</v>
      </c>
      <c r="NIP22" s="20" t="s">
        <v>844</v>
      </c>
      <c r="NIQ22" s="23">
        <v>8342</v>
      </c>
      <c r="NIR22" s="20" t="s">
        <v>844</v>
      </c>
      <c r="NIS22" s="23">
        <v>8342</v>
      </c>
      <c r="NIT22" s="20" t="s">
        <v>844</v>
      </c>
      <c r="NIU22" s="23">
        <v>8342</v>
      </c>
      <c r="NIV22" s="20" t="s">
        <v>844</v>
      </c>
      <c r="NIW22" s="23">
        <v>8342</v>
      </c>
      <c r="NIX22" s="20" t="s">
        <v>844</v>
      </c>
      <c r="NIY22" s="23">
        <v>8342</v>
      </c>
      <c r="NIZ22" s="20" t="s">
        <v>844</v>
      </c>
      <c r="NJA22" s="23">
        <v>8342</v>
      </c>
      <c r="NJB22" s="20" t="s">
        <v>844</v>
      </c>
      <c r="NJC22" s="23">
        <v>8342</v>
      </c>
      <c r="NJD22" s="20" t="s">
        <v>844</v>
      </c>
      <c r="NJE22" s="23">
        <v>8342</v>
      </c>
      <c r="NJF22" s="20" t="s">
        <v>844</v>
      </c>
      <c r="NJG22" s="23">
        <v>8342</v>
      </c>
      <c r="NJH22" s="20" t="s">
        <v>844</v>
      </c>
      <c r="NJI22" s="23">
        <v>8342</v>
      </c>
      <c r="NJJ22" s="20" t="s">
        <v>844</v>
      </c>
      <c r="NJK22" s="23">
        <v>8342</v>
      </c>
      <c r="NJL22" s="20" t="s">
        <v>844</v>
      </c>
      <c r="NJM22" s="23">
        <v>8342</v>
      </c>
      <c r="NJN22" s="20" t="s">
        <v>844</v>
      </c>
      <c r="NJO22" s="23">
        <v>8342</v>
      </c>
      <c r="NJP22" s="20" t="s">
        <v>844</v>
      </c>
      <c r="NJQ22" s="23">
        <v>8342</v>
      </c>
      <c r="NJR22" s="20" t="s">
        <v>844</v>
      </c>
      <c r="NJS22" s="23">
        <v>8342</v>
      </c>
      <c r="NJT22" s="20" t="s">
        <v>844</v>
      </c>
      <c r="NJU22" s="23">
        <v>8342</v>
      </c>
      <c r="NJV22" s="20" t="s">
        <v>844</v>
      </c>
      <c r="NJW22" s="23">
        <v>8342</v>
      </c>
      <c r="NJX22" s="20" t="s">
        <v>844</v>
      </c>
      <c r="NJY22" s="23">
        <v>8342</v>
      </c>
      <c r="NJZ22" s="20" t="s">
        <v>844</v>
      </c>
      <c r="NKA22" s="23">
        <v>8342</v>
      </c>
      <c r="NKB22" s="20" t="s">
        <v>844</v>
      </c>
      <c r="NKC22" s="23">
        <v>8342</v>
      </c>
      <c r="NKD22" s="20" t="s">
        <v>844</v>
      </c>
      <c r="NKE22" s="23">
        <v>8342</v>
      </c>
      <c r="NKF22" s="20" t="s">
        <v>844</v>
      </c>
      <c r="NKG22" s="23">
        <v>8342</v>
      </c>
      <c r="NKH22" s="20" t="s">
        <v>844</v>
      </c>
      <c r="NKI22" s="23">
        <v>8342</v>
      </c>
      <c r="NKJ22" s="20" t="s">
        <v>844</v>
      </c>
      <c r="NKK22" s="23">
        <v>8342</v>
      </c>
      <c r="NKL22" s="20" t="s">
        <v>844</v>
      </c>
      <c r="NKM22" s="23">
        <v>8342</v>
      </c>
      <c r="NKN22" s="20" t="s">
        <v>844</v>
      </c>
      <c r="NKO22" s="23">
        <v>8342</v>
      </c>
      <c r="NKP22" s="20" t="s">
        <v>844</v>
      </c>
      <c r="NKQ22" s="23">
        <v>8342</v>
      </c>
      <c r="NKR22" s="20" t="s">
        <v>844</v>
      </c>
      <c r="NKS22" s="23">
        <v>8342</v>
      </c>
      <c r="NKT22" s="20" t="s">
        <v>844</v>
      </c>
      <c r="NKU22" s="23">
        <v>8342</v>
      </c>
      <c r="NKV22" s="20" t="s">
        <v>844</v>
      </c>
      <c r="NKW22" s="23">
        <v>8342</v>
      </c>
      <c r="NKX22" s="20" t="s">
        <v>844</v>
      </c>
      <c r="NKY22" s="23">
        <v>8342</v>
      </c>
      <c r="NKZ22" s="20" t="s">
        <v>844</v>
      </c>
      <c r="NLA22" s="23">
        <v>8342</v>
      </c>
      <c r="NLB22" s="20" t="s">
        <v>844</v>
      </c>
      <c r="NLC22" s="23">
        <v>8342</v>
      </c>
      <c r="NLD22" s="20" t="s">
        <v>844</v>
      </c>
      <c r="NLE22" s="23">
        <v>8342</v>
      </c>
      <c r="NLF22" s="20" t="s">
        <v>844</v>
      </c>
      <c r="NLG22" s="23">
        <v>8342</v>
      </c>
      <c r="NLH22" s="20" t="s">
        <v>844</v>
      </c>
      <c r="NLI22" s="23">
        <v>8342</v>
      </c>
      <c r="NLJ22" s="20" t="s">
        <v>844</v>
      </c>
      <c r="NLK22" s="23">
        <v>8342</v>
      </c>
      <c r="NLL22" s="20" t="s">
        <v>844</v>
      </c>
      <c r="NLM22" s="23">
        <v>8342</v>
      </c>
      <c r="NLN22" s="20" t="s">
        <v>844</v>
      </c>
      <c r="NLO22" s="23">
        <v>8342</v>
      </c>
      <c r="NLP22" s="20" t="s">
        <v>844</v>
      </c>
      <c r="NLQ22" s="23">
        <v>8342</v>
      </c>
      <c r="NLR22" s="20" t="s">
        <v>844</v>
      </c>
      <c r="NLS22" s="23">
        <v>8342</v>
      </c>
      <c r="NLT22" s="20" t="s">
        <v>844</v>
      </c>
      <c r="NLU22" s="23">
        <v>8342</v>
      </c>
      <c r="NLV22" s="20" t="s">
        <v>844</v>
      </c>
      <c r="NLW22" s="23">
        <v>8342</v>
      </c>
      <c r="NLX22" s="20" t="s">
        <v>844</v>
      </c>
      <c r="NLY22" s="23">
        <v>8342</v>
      </c>
      <c r="NLZ22" s="20" t="s">
        <v>844</v>
      </c>
      <c r="NMA22" s="23">
        <v>8342</v>
      </c>
      <c r="NMB22" s="20" t="s">
        <v>844</v>
      </c>
      <c r="NMC22" s="23">
        <v>8342</v>
      </c>
      <c r="NMD22" s="20" t="s">
        <v>844</v>
      </c>
      <c r="NME22" s="23">
        <v>8342</v>
      </c>
      <c r="NMF22" s="20" t="s">
        <v>844</v>
      </c>
      <c r="NMG22" s="23">
        <v>8342</v>
      </c>
      <c r="NMH22" s="20" t="s">
        <v>844</v>
      </c>
      <c r="NMI22" s="23">
        <v>8342</v>
      </c>
      <c r="NMJ22" s="20" t="s">
        <v>844</v>
      </c>
      <c r="NMK22" s="23">
        <v>8342</v>
      </c>
      <c r="NML22" s="20" t="s">
        <v>844</v>
      </c>
      <c r="NMM22" s="23">
        <v>8342</v>
      </c>
      <c r="NMN22" s="20" t="s">
        <v>844</v>
      </c>
      <c r="NMO22" s="23">
        <v>8342</v>
      </c>
      <c r="NMP22" s="20" t="s">
        <v>844</v>
      </c>
      <c r="NMQ22" s="23">
        <v>8342</v>
      </c>
      <c r="NMR22" s="20" t="s">
        <v>844</v>
      </c>
      <c r="NMS22" s="23">
        <v>8342</v>
      </c>
      <c r="NMT22" s="20" t="s">
        <v>844</v>
      </c>
      <c r="NMU22" s="23">
        <v>8342</v>
      </c>
      <c r="NMV22" s="20" t="s">
        <v>844</v>
      </c>
      <c r="NMW22" s="23">
        <v>8342</v>
      </c>
      <c r="NMX22" s="20" t="s">
        <v>844</v>
      </c>
      <c r="NMY22" s="23">
        <v>8342</v>
      </c>
      <c r="NMZ22" s="20" t="s">
        <v>844</v>
      </c>
      <c r="NNA22" s="23">
        <v>8342</v>
      </c>
      <c r="NNB22" s="20" t="s">
        <v>844</v>
      </c>
      <c r="NNC22" s="23">
        <v>8342</v>
      </c>
      <c r="NND22" s="20" t="s">
        <v>844</v>
      </c>
      <c r="NNE22" s="23">
        <v>8342</v>
      </c>
      <c r="NNF22" s="20" t="s">
        <v>844</v>
      </c>
      <c r="NNG22" s="23">
        <v>8342</v>
      </c>
      <c r="NNH22" s="20" t="s">
        <v>844</v>
      </c>
      <c r="NNI22" s="23">
        <v>8342</v>
      </c>
      <c r="NNJ22" s="20" t="s">
        <v>844</v>
      </c>
      <c r="NNK22" s="23">
        <v>8342</v>
      </c>
      <c r="NNL22" s="20" t="s">
        <v>844</v>
      </c>
      <c r="NNM22" s="23">
        <v>8342</v>
      </c>
      <c r="NNN22" s="20" t="s">
        <v>844</v>
      </c>
      <c r="NNO22" s="23">
        <v>8342</v>
      </c>
      <c r="NNP22" s="20" t="s">
        <v>844</v>
      </c>
      <c r="NNQ22" s="23">
        <v>8342</v>
      </c>
      <c r="NNR22" s="20" t="s">
        <v>844</v>
      </c>
      <c r="NNS22" s="23">
        <v>8342</v>
      </c>
      <c r="NNT22" s="20" t="s">
        <v>844</v>
      </c>
      <c r="NNU22" s="23">
        <v>8342</v>
      </c>
      <c r="NNV22" s="20" t="s">
        <v>844</v>
      </c>
      <c r="NNW22" s="23">
        <v>8342</v>
      </c>
      <c r="NNX22" s="20" t="s">
        <v>844</v>
      </c>
      <c r="NNY22" s="23">
        <v>8342</v>
      </c>
      <c r="NNZ22" s="20" t="s">
        <v>844</v>
      </c>
      <c r="NOA22" s="23">
        <v>8342</v>
      </c>
      <c r="NOB22" s="20" t="s">
        <v>844</v>
      </c>
      <c r="NOC22" s="23">
        <v>8342</v>
      </c>
      <c r="NOD22" s="20" t="s">
        <v>844</v>
      </c>
      <c r="NOE22" s="23">
        <v>8342</v>
      </c>
      <c r="NOF22" s="20" t="s">
        <v>844</v>
      </c>
      <c r="NOG22" s="23">
        <v>8342</v>
      </c>
      <c r="NOH22" s="20" t="s">
        <v>844</v>
      </c>
      <c r="NOI22" s="23">
        <v>8342</v>
      </c>
      <c r="NOJ22" s="20" t="s">
        <v>844</v>
      </c>
      <c r="NOK22" s="23">
        <v>8342</v>
      </c>
      <c r="NOL22" s="20" t="s">
        <v>844</v>
      </c>
      <c r="NOM22" s="23">
        <v>8342</v>
      </c>
      <c r="NON22" s="20" t="s">
        <v>844</v>
      </c>
      <c r="NOO22" s="23">
        <v>8342</v>
      </c>
      <c r="NOP22" s="20" t="s">
        <v>844</v>
      </c>
      <c r="NOQ22" s="23">
        <v>8342</v>
      </c>
      <c r="NOR22" s="20" t="s">
        <v>844</v>
      </c>
      <c r="NOS22" s="23">
        <v>8342</v>
      </c>
      <c r="NOT22" s="20" t="s">
        <v>844</v>
      </c>
      <c r="NOU22" s="23">
        <v>8342</v>
      </c>
      <c r="NOV22" s="20" t="s">
        <v>844</v>
      </c>
      <c r="NOW22" s="23">
        <v>8342</v>
      </c>
      <c r="NOX22" s="20" t="s">
        <v>844</v>
      </c>
      <c r="NOY22" s="23">
        <v>8342</v>
      </c>
      <c r="NOZ22" s="20" t="s">
        <v>844</v>
      </c>
      <c r="NPA22" s="23">
        <v>8342</v>
      </c>
      <c r="NPB22" s="20" t="s">
        <v>844</v>
      </c>
      <c r="NPC22" s="23">
        <v>8342</v>
      </c>
      <c r="NPD22" s="20" t="s">
        <v>844</v>
      </c>
      <c r="NPE22" s="23">
        <v>8342</v>
      </c>
      <c r="NPF22" s="20" t="s">
        <v>844</v>
      </c>
      <c r="NPG22" s="23">
        <v>8342</v>
      </c>
      <c r="NPH22" s="20" t="s">
        <v>844</v>
      </c>
      <c r="NPI22" s="23">
        <v>8342</v>
      </c>
      <c r="NPJ22" s="20" t="s">
        <v>844</v>
      </c>
      <c r="NPK22" s="23">
        <v>8342</v>
      </c>
      <c r="NPL22" s="20" t="s">
        <v>844</v>
      </c>
      <c r="NPM22" s="23">
        <v>8342</v>
      </c>
      <c r="NPN22" s="20" t="s">
        <v>844</v>
      </c>
      <c r="NPO22" s="23">
        <v>8342</v>
      </c>
      <c r="NPP22" s="20" t="s">
        <v>844</v>
      </c>
      <c r="NPQ22" s="23">
        <v>8342</v>
      </c>
      <c r="NPR22" s="20" t="s">
        <v>844</v>
      </c>
      <c r="NPS22" s="23">
        <v>8342</v>
      </c>
      <c r="NPT22" s="20" t="s">
        <v>844</v>
      </c>
      <c r="NPU22" s="23">
        <v>8342</v>
      </c>
      <c r="NPV22" s="20" t="s">
        <v>844</v>
      </c>
      <c r="NPW22" s="23">
        <v>8342</v>
      </c>
      <c r="NPX22" s="20" t="s">
        <v>844</v>
      </c>
      <c r="NPY22" s="23">
        <v>8342</v>
      </c>
      <c r="NPZ22" s="20" t="s">
        <v>844</v>
      </c>
      <c r="NQA22" s="23">
        <v>8342</v>
      </c>
      <c r="NQB22" s="20" t="s">
        <v>844</v>
      </c>
      <c r="NQC22" s="23">
        <v>8342</v>
      </c>
      <c r="NQD22" s="20" t="s">
        <v>844</v>
      </c>
      <c r="NQE22" s="23">
        <v>8342</v>
      </c>
      <c r="NQF22" s="20" t="s">
        <v>844</v>
      </c>
      <c r="NQG22" s="23">
        <v>8342</v>
      </c>
      <c r="NQH22" s="20" t="s">
        <v>844</v>
      </c>
      <c r="NQI22" s="23">
        <v>8342</v>
      </c>
      <c r="NQJ22" s="20" t="s">
        <v>844</v>
      </c>
      <c r="NQK22" s="23">
        <v>8342</v>
      </c>
      <c r="NQL22" s="20" t="s">
        <v>844</v>
      </c>
      <c r="NQM22" s="23">
        <v>8342</v>
      </c>
      <c r="NQN22" s="20" t="s">
        <v>844</v>
      </c>
      <c r="NQO22" s="23">
        <v>8342</v>
      </c>
      <c r="NQP22" s="20" t="s">
        <v>844</v>
      </c>
      <c r="NQQ22" s="23">
        <v>8342</v>
      </c>
      <c r="NQR22" s="20" t="s">
        <v>844</v>
      </c>
      <c r="NQS22" s="23">
        <v>8342</v>
      </c>
      <c r="NQT22" s="20" t="s">
        <v>844</v>
      </c>
      <c r="NQU22" s="23">
        <v>8342</v>
      </c>
      <c r="NQV22" s="20" t="s">
        <v>844</v>
      </c>
      <c r="NQW22" s="23">
        <v>8342</v>
      </c>
      <c r="NQX22" s="20" t="s">
        <v>844</v>
      </c>
      <c r="NQY22" s="23">
        <v>8342</v>
      </c>
      <c r="NQZ22" s="20" t="s">
        <v>844</v>
      </c>
      <c r="NRA22" s="23">
        <v>8342</v>
      </c>
      <c r="NRB22" s="20" t="s">
        <v>844</v>
      </c>
      <c r="NRC22" s="23">
        <v>8342</v>
      </c>
      <c r="NRD22" s="20" t="s">
        <v>844</v>
      </c>
      <c r="NRE22" s="23">
        <v>8342</v>
      </c>
      <c r="NRF22" s="20" t="s">
        <v>844</v>
      </c>
      <c r="NRG22" s="23">
        <v>8342</v>
      </c>
      <c r="NRH22" s="20" t="s">
        <v>844</v>
      </c>
      <c r="NRI22" s="23">
        <v>8342</v>
      </c>
      <c r="NRJ22" s="20" t="s">
        <v>844</v>
      </c>
      <c r="NRK22" s="23">
        <v>8342</v>
      </c>
      <c r="NRL22" s="20" t="s">
        <v>844</v>
      </c>
      <c r="NRM22" s="23">
        <v>8342</v>
      </c>
      <c r="NRN22" s="20" t="s">
        <v>844</v>
      </c>
      <c r="NRO22" s="23">
        <v>8342</v>
      </c>
      <c r="NRP22" s="20" t="s">
        <v>844</v>
      </c>
      <c r="NRQ22" s="23">
        <v>8342</v>
      </c>
      <c r="NRR22" s="20" t="s">
        <v>844</v>
      </c>
      <c r="NRS22" s="23">
        <v>8342</v>
      </c>
      <c r="NRT22" s="20" t="s">
        <v>844</v>
      </c>
      <c r="NRU22" s="23">
        <v>8342</v>
      </c>
      <c r="NRV22" s="20" t="s">
        <v>844</v>
      </c>
      <c r="NRW22" s="23">
        <v>8342</v>
      </c>
      <c r="NRX22" s="20" t="s">
        <v>844</v>
      </c>
      <c r="NRY22" s="23">
        <v>8342</v>
      </c>
      <c r="NRZ22" s="20" t="s">
        <v>844</v>
      </c>
      <c r="NSA22" s="23">
        <v>8342</v>
      </c>
      <c r="NSB22" s="20" t="s">
        <v>844</v>
      </c>
      <c r="NSC22" s="23">
        <v>8342</v>
      </c>
      <c r="NSD22" s="20" t="s">
        <v>844</v>
      </c>
      <c r="NSE22" s="23">
        <v>8342</v>
      </c>
      <c r="NSF22" s="20" t="s">
        <v>844</v>
      </c>
      <c r="NSG22" s="23">
        <v>8342</v>
      </c>
      <c r="NSH22" s="20" t="s">
        <v>844</v>
      </c>
      <c r="NSI22" s="23">
        <v>8342</v>
      </c>
      <c r="NSJ22" s="20" t="s">
        <v>844</v>
      </c>
      <c r="NSK22" s="23">
        <v>8342</v>
      </c>
      <c r="NSL22" s="20" t="s">
        <v>844</v>
      </c>
      <c r="NSM22" s="23">
        <v>8342</v>
      </c>
      <c r="NSN22" s="20" t="s">
        <v>844</v>
      </c>
      <c r="NSO22" s="23">
        <v>8342</v>
      </c>
      <c r="NSP22" s="20" t="s">
        <v>844</v>
      </c>
      <c r="NSQ22" s="23">
        <v>8342</v>
      </c>
      <c r="NSR22" s="20" t="s">
        <v>844</v>
      </c>
      <c r="NSS22" s="23">
        <v>8342</v>
      </c>
      <c r="NST22" s="20" t="s">
        <v>844</v>
      </c>
      <c r="NSU22" s="23">
        <v>8342</v>
      </c>
      <c r="NSV22" s="20" t="s">
        <v>844</v>
      </c>
      <c r="NSW22" s="23">
        <v>8342</v>
      </c>
      <c r="NSX22" s="20" t="s">
        <v>844</v>
      </c>
      <c r="NSY22" s="23">
        <v>8342</v>
      </c>
      <c r="NSZ22" s="20" t="s">
        <v>844</v>
      </c>
      <c r="NTA22" s="23">
        <v>8342</v>
      </c>
      <c r="NTB22" s="20" t="s">
        <v>844</v>
      </c>
      <c r="NTC22" s="23">
        <v>8342</v>
      </c>
      <c r="NTD22" s="20" t="s">
        <v>844</v>
      </c>
      <c r="NTE22" s="23">
        <v>8342</v>
      </c>
      <c r="NTF22" s="20" t="s">
        <v>844</v>
      </c>
      <c r="NTG22" s="23">
        <v>8342</v>
      </c>
      <c r="NTH22" s="20" t="s">
        <v>844</v>
      </c>
      <c r="NTI22" s="23">
        <v>8342</v>
      </c>
      <c r="NTJ22" s="20" t="s">
        <v>844</v>
      </c>
      <c r="NTK22" s="23">
        <v>8342</v>
      </c>
      <c r="NTL22" s="20" t="s">
        <v>844</v>
      </c>
      <c r="NTM22" s="23">
        <v>8342</v>
      </c>
      <c r="NTN22" s="20" t="s">
        <v>844</v>
      </c>
      <c r="NTO22" s="23">
        <v>8342</v>
      </c>
      <c r="NTP22" s="20" t="s">
        <v>844</v>
      </c>
      <c r="NTQ22" s="23">
        <v>8342</v>
      </c>
      <c r="NTR22" s="20" t="s">
        <v>844</v>
      </c>
      <c r="NTS22" s="23">
        <v>8342</v>
      </c>
      <c r="NTT22" s="20" t="s">
        <v>844</v>
      </c>
      <c r="NTU22" s="23">
        <v>8342</v>
      </c>
      <c r="NTV22" s="20" t="s">
        <v>844</v>
      </c>
      <c r="NTW22" s="23">
        <v>8342</v>
      </c>
      <c r="NTX22" s="20" t="s">
        <v>844</v>
      </c>
      <c r="NTY22" s="23">
        <v>8342</v>
      </c>
      <c r="NTZ22" s="20" t="s">
        <v>844</v>
      </c>
      <c r="NUA22" s="23">
        <v>8342</v>
      </c>
      <c r="NUB22" s="20" t="s">
        <v>844</v>
      </c>
      <c r="NUC22" s="23">
        <v>8342</v>
      </c>
      <c r="NUD22" s="20" t="s">
        <v>844</v>
      </c>
      <c r="NUE22" s="23">
        <v>8342</v>
      </c>
      <c r="NUF22" s="20" t="s">
        <v>844</v>
      </c>
      <c r="NUG22" s="23">
        <v>8342</v>
      </c>
      <c r="NUH22" s="20" t="s">
        <v>844</v>
      </c>
      <c r="NUI22" s="23">
        <v>8342</v>
      </c>
      <c r="NUJ22" s="20" t="s">
        <v>844</v>
      </c>
      <c r="NUK22" s="23">
        <v>8342</v>
      </c>
      <c r="NUL22" s="20" t="s">
        <v>844</v>
      </c>
      <c r="NUM22" s="23">
        <v>8342</v>
      </c>
      <c r="NUN22" s="20" t="s">
        <v>844</v>
      </c>
      <c r="NUO22" s="23">
        <v>8342</v>
      </c>
      <c r="NUP22" s="20" t="s">
        <v>844</v>
      </c>
      <c r="NUQ22" s="23">
        <v>8342</v>
      </c>
      <c r="NUR22" s="20" t="s">
        <v>844</v>
      </c>
      <c r="NUS22" s="23">
        <v>8342</v>
      </c>
      <c r="NUT22" s="20" t="s">
        <v>844</v>
      </c>
      <c r="NUU22" s="23">
        <v>8342</v>
      </c>
      <c r="NUV22" s="20" t="s">
        <v>844</v>
      </c>
      <c r="NUW22" s="23">
        <v>8342</v>
      </c>
      <c r="NUX22" s="20" t="s">
        <v>844</v>
      </c>
      <c r="NUY22" s="23">
        <v>8342</v>
      </c>
      <c r="NUZ22" s="20" t="s">
        <v>844</v>
      </c>
      <c r="NVA22" s="23">
        <v>8342</v>
      </c>
      <c r="NVB22" s="20" t="s">
        <v>844</v>
      </c>
      <c r="NVC22" s="23">
        <v>8342</v>
      </c>
      <c r="NVD22" s="20" t="s">
        <v>844</v>
      </c>
      <c r="NVE22" s="23">
        <v>8342</v>
      </c>
      <c r="NVF22" s="20" t="s">
        <v>844</v>
      </c>
      <c r="NVG22" s="23">
        <v>8342</v>
      </c>
      <c r="NVH22" s="20" t="s">
        <v>844</v>
      </c>
      <c r="NVI22" s="23">
        <v>8342</v>
      </c>
      <c r="NVJ22" s="20" t="s">
        <v>844</v>
      </c>
      <c r="NVK22" s="23">
        <v>8342</v>
      </c>
      <c r="NVL22" s="20" t="s">
        <v>844</v>
      </c>
      <c r="NVM22" s="23">
        <v>8342</v>
      </c>
      <c r="NVN22" s="20" t="s">
        <v>844</v>
      </c>
      <c r="NVO22" s="23">
        <v>8342</v>
      </c>
      <c r="NVP22" s="20" t="s">
        <v>844</v>
      </c>
      <c r="NVQ22" s="23">
        <v>8342</v>
      </c>
      <c r="NVR22" s="20" t="s">
        <v>844</v>
      </c>
      <c r="NVS22" s="23">
        <v>8342</v>
      </c>
      <c r="NVT22" s="20" t="s">
        <v>844</v>
      </c>
      <c r="NVU22" s="23">
        <v>8342</v>
      </c>
      <c r="NVV22" s="20" t="s">
        <v>844</v>
      </c>
      <c r="NVW22" s="23">
        <v>8342</v>
      </c>
      <c r="NVX22" s="20" t="s">
        <v>844</v>
      </c>
      <c r="NVY22" s="23">
        <v>8342</v>
      </c>
      <c r="NVZ22" s="20" t="s">
        <v>844</v>
      </c>
      <c r="NWA22" s="23">
        <v>8342</v>
      </c>
      <c r="NWB22" s="20" t="s">
        <v>844</v>
      </c>
      <c r="NWC22" s="23">
        <v>8342</v>
      </c>
      <c r="NWD22" s="20" t="s">
        <v>844</v>
      </c>
      <c r="NWE22" s="23">
        <v>8342</v>
      </c>
      <c r="NWF22" s="20" t="s">
        <v>844</v>
      </c>
      <c r="NWG22" s="23">
        <v>8342</v>
      </c>
      <c r="NWH22" s="20" t="s">
        <v>844</v>
      </c>
      <c r="NWI22" s="23">
        <v>8342</v>
      </c>
      <c r="NWJ22" s="20" t="s">
        <v>844</v>
      </c>
      <c r="NWK22" s="23">
        <v>8342</v>
      </c>
      <c r="NWL22" s="20" t="s">
        <v>844</v>
      </c>
      <c r="NWM22" s="23">
        <v>8342</v>
      </c>
      <c r="NWN22" s="20" t="s">
        <v>844</v>
      </c>
      <c r="NWO22" s="23">
        <v>8342</v>
      </c>
      <c r="NWP22" s="20" t="s">
        <v>844</v>
      </c>
      <c r="NWQ22" s="23">
        <v>8342</v>
      </c>
      <c r="NWR22" s="20" t="s">
        <v>844</v>
      </c>
      <c r="NWS22" s="23">
        <v>8342</v>
      </c>
      <c r="NWT22" s="20" t="s">
        <v>844</v>
      </c>
      <c r="NWU22" s="23">
        <v>8342</v>
      </c>
      <c r="NWV22" s="20" t="s">
        <v>844</v>
      </c>
      <c r="NWW22" s="23">
        <v>8342</v>
      </c>
      <c r="NWX22" s="20" t="s">
        <v>844</v>
      </c>
      <c r="NWY22" s="23">
        <v>8342</v>
      </c>
      <c r="NWZ22" s="20" t="s">
        <v>844</v>
      </c>
      <c r="NXA22" s="23">
        <v>8342</v>
      </c>
      <c r="NXB22" s="20" t="s">
        <v>844</v>
      </c>
      <c r="NXC22" s="23">
        <v>8342</v>
      </c>
      <c r="NXD22" s="20" t="s">
        <v>844</v>
      </c>
      <c r="NXE22" s="23">
        <v>8342</v>
      </c>
      <c r="NXF22" s="20" t="s">
        <v>844</v>
      </c>
      <c r="NXG22" s="23">
        <v>8342</v>
      </c>
      <c r="NXH22" s="20" t="s">
        <v>844</v>
      </c>
      <c r="NXI22" s="23">
        <v>8342</v>
      </c>
      <c r="NXJ22" s="20" t="s">
        <v>844</v>
      </c>
      <c r="NXK22" s="23">
        <v>8342</v>
      </c>
      <c r="NXL22" s="20" t="s">
        <v>844</v>
      </c>
      <c r="NXM22" s="23">
        <v>8342</v>
      </c>
      <c r="NXN22" s="20" t="s">
        <v>844</v>
      </c>
      <c r="NXO22" s="23">
        <v>8342</v>
      </c>
      <c r="NXP22" s="20" t="s">
        <v>844</v>
      </c>
      <c r="NXQ22" s="23">
        <v>8342</v>
      </c>
      <c r="NXR22" s="20" t="s">
        <v>844</v>
      </c>
      <c r="NXS22" s="23">
        <v>8342</v>
      </c>
      <c r="NXT22" s="20" t="s">
        <v>844</v>
      </c>
      <c r="NXU22" s="23">
        <v>8342</v>
      </c>
      <c r="NXV22" s="20" t="s">
        <v>844</v>
      </c>
      <c r="NXW22" s="23">
        <v>8342</v>
      </c>
      <c r="NXX22" s="20" t="s">
        <v>844</v>
      </c>
      <c r="NXY22" s="23">
        <v>8342</v>
      </c>
      <c r="NXZ22" s="20" t="s">
        <v>844</v>
      </c>
      <c r="NYA22" s="23">
        <v>8342</v>
      </c>
      <c r="NYB22" s="20" t="s">
        <v>844</v>
      </c>
      <c r="NYC22" s="23">
        <v>8342</v>
      </c>
      <c r="NYD22" s="20" t="s">
        <v>844</v>
      </c>
      <c r="NYE22" s="23">
        <v>8342</v>
      </c>
      <c r="NYF22" s="20" t="s">
        <v>844</v>
      </c>
      <c r="NYG22" s="23">
        <v>8342</v>
      </c>
      <c r="NYH22" s="20" t="s">
        <v>844</v>
      </c>
      <c r="NYI22" s="23">
        <v>8342</v>
      </c>
      <c r="NYJ22" s="20" t="s">
        <v>844</v>
      </c>
      <c r="NYK22" s="23">
        <v>8342</v>
      </c>
      <c r="NYL22" s="20" t="s">
        <v>844</v>
      </c>
      <c r="NYM22" s="23">
        <v>8342</v>
      </c>
      <c r="NYN22" s="20" t="s">
        <v>844</v>
      </c>
      <c r="NYO22" s="23">
        <v>8342</v>
      </c>
      <c r="NYP22" s="20" t="s">
        <v>844</v>
      </c>
      <c r="NYQ22" s="23">
        <v>8342</v>
      </c>
      <c r="NYR22" s="20" t="s">
        <v>844</v>
      </c>
      <c r="NYS22" s="23">
        <v>8342</v>
      </c>
      <c r="NYT22" s="20" t="s">
        <v>844</v>
      </c>
      <c r="NYU22" s="23">
        <v>8342</v>
      </c>
      <c r="NYV22" s="20" t="s">
        <v>844</v>
      </c>
      <c r="NYW22" s="23">
        <v>8342</v>
      </c>
      <c r="NYX22" s="20" t="s">
        <v>844</v>
      </c>
      <c r="NYY22" s="23">
        <v>8342</v>
      </c>
      <c r="NYZ22" s="20" t="s">
        <v>844</v>
      </c>
      <c r="NZA22" s="23">
        <v>8342</v>
      </c>
      <c r="NZB22" s="20" t="s">
        <v>844</v>
      </c>
      <c r="NZC22" s="23">
        <v>8342</v>
      </c>
      <c r="NZD22" s="20" t="s">
        <v>844</v>
      </c>
      <c r="NZE22" s="23">
        <v>8342</v>
      </c>
      <c r="NZF22" s="20" t="s">
        <v>844</v>
      </c>
      <c r="NZG22" s="23">
        <v>8342</v>
      </c>
      <c r="NZH22" s="20" t="s">
        <v>844</v>
      </c>
      <c r="NZI22" s="23">
        <v>8342</v>
      </c>
      <c r="NZJ22" s="20" t="s">
        <v>844</v>
      </c>
      <c r="NZK22" s="23">
        <v>8342</v>
      </c>
      <c r="NZL22" s="20" t="s">
        <v>844</v>
      </c>
      <c r="NZM22" s="23">
        <v>8342</v>
      </c>
      <c r="NZN22" s="20" t="s">
        <v>844</v>
      </c>
      <c r="NZO22" s="23">
        <v>8342</v>
      </c>
      <c r="NZP22" s="20" t="s">
        <v>844</v>
      </c>
      <c r="NZQ22" s="23">
        <v>8342</v>
      </c>
      <c r="NZR22" s="20" t="s">
        <v>844</v>
      </c>
      <c r="NZS22" s="23">
        <v>8342</v>
      </c>
      <c r="NZT22" s="20" t="s">
        <v>844</v>
      </c>
      <c r="NZU22" s="23">
        <v>8342</v>
      </c>
      <c r="NZV22" s="20" t="s">
        <v>844</v>
      </c>
      <c r="NZW22" s="23">
        <v>8342</v>
      </c>
      <c r="NZX22" s="20" t="s">
        <v>844</v>
      </c>
      <c r="NZY22" s="23">
        <v>8342</v>
      </c>
      <c r="NZZ22" s="20" t="s">
        <v>844</v>
      </c>
      <c r="OAA22" s="23">
        <v>8342</v>
      </c>
      <c r="OAB22" s="20" t="s">
        <v>844</v>
      </c>
      <c r="OAC22" s="23">
        <v>8342</v>
      </c>
      <c r="OAD22" s="20" t="s">
        <v>844</v>
      </c>
      <c r="OAE22" s="23">
        <v>8342</v>
      </c>
      <c r="OAF22" s="20" t="s">
        <v>844</v>
      </c>
      <c r="OAG22" s="23">
        <v>8342</v>
      </c>
      <c r="OAH22" s="20" t="s">
        <v>844</v>
      </c>
      <c r="OAI22" s="23">
        <v>8342</v>
      </c>
      <c r="OAJ22" s="20" t="s">
        <v>844</v>
      </c>
      <c r="OAK22" s="23">
        <v>8342</v>
      </c>
      <c r="OAL22" s="20" t="s">
        <v>844</v>
      </c>
      <c r="OAM22" s="23">
        <v>8342</v>
      </c>
      <c r="OAN22" s="20" t="s">
        <v>844</v>
      </c>
      <c r="OAO22" s="23">
        <v>8342</v>
      </c>
      <c r="OAP22" s="20" t="s">
        <v>844</v>
      </c>
      <c r="OAQ22" s="23">
        <v>8342</v>
      </c>
      <c r="OAR22" s="20" t="s">
        <v>844</v>
      </c>
      <c r="OAS22" s="23">
        <v>8342</v>
      </c>
      <c r="OAT22" s="20" t="s">
        <v>844</v>
      </c>
      <c r="OAU22" s="23">
        <v>8342</v>
      </c>
      <c r="OAV22" s="20" t="s">
        <v>844</v>
      </c>
      <c r="OAW22" s="23">
        <v>8342</v>
      </c>
      <c r="OAX22" s="20" t="s">
        <v>844</v>
      </c>
      <c r="OAY22" s="23">
        <v>8342</v>
      </c>
      <c r="OAZ22" s="20" t="s">
        <v>844</v>
      </c>
      <c r="OBA22" s="23">
        <v>8342</v>
      </c>
      <c r="OBB22" s="20" t="s">
        <v>844</v>
      </c>
      <c r="OBC22" s="23">
        <v>8342</v>
      </c>
      <c r="OBD22" s="20" t="s">
        <v>844</v>
      </c>
      <c r="OBE22" s="23">
        <v>8342</v>
      </c>
      <c r="OBF22" s="20" t="s">
        <v>844</v>
      </c>
      <c r="OBG22" s="23">
        <v>8342</v>
      </c>
      <c r="OBH22" s="20" t="s">
        <v>844</v>
      </c>
      <c r="OBI22" s="23">
        <v>8342</v>
      </c>
      <c r="OBJ22" s="20" t="s">
        <v>844</v>
      </c>
      <c r="OBK22" s="23">
        <v>8342</v>
      </c>
      <c r="OBL22" s="20" t="s">
        <v>844</v>
      </c>
      <c r="OBM22" s="23">
        <v>8342</v>
      </c>
      <c r="OBN22" s="20" t="s">
        <v>844</v>
      </c>
      <c r="OBO22" s="23">
        <v>8342</v>
      </c>
      <c r="OBP22" s="20" t="s">
        <v>844</v>
      </c>
      <c r="OBQ22" s="23">
        <v>8342</v>
      </c>
      <c r="OBR22" s="20" t="s">
        <v>844</v>
      </c>
      <c r="OBS22" s="23">
        <v>8342</v>
      </c>
      <c r="OBT22" s="20" t="s">
        <v>844</v>
      </c>
      <c r="OBU22" s="23">
        <v>8342</v>
      </c>
      <c r="OBV22" s="20" t="s">
        <v>844</v>
      </c>
      <c r="OBW22" s="23">
        <v>8342</v>
      </c>
      <c r="OBX22" s="20" t="s">
        <v>844</v>
      </c>
      <c r="OBY22" s="23">
        <v>8342</v>
      </c>
      <c r="OBZ22" s="20" t="s">
        <v>844</v>
      </c>
      <c r="OCA22" s="23">
        <v>8342</v>
      </c>
      <c r="OCB22" s="20" t="s">
        <v>844</v>
      </c>
      <c r="OCC22" s="23">
        <v>8342</v>
      </c>
      <c r="OCD22" s="20" t="s">
        <v>844</v>
      </c>
      <c r="OCE22" s="23">
        <v>8342</v>
      </c>
      <c r="OCF22" s="20" t="s">
        <v>844</v>
      </c>
      <c r="OCG22" s="23">
        <v>8342</v>
      </c>
      <c r="OCH22" s="20" t="s">
        <v>844</v>
      </c>
      <c r="OCI22" s="23">
        <v>8342</v>
      </c>
      <c r="OCJ22" s="20" t="s">
        <v>844</v>
      </c>
      <c r="OCK22" s="23">
        <v>8342</v>
      </c>
      <c r="OCL22" s="20" t="s">
        <v>844</v>
      </c>
      <c r="OCM22" s="23">
        <v>8342</v>
      </c>
      <c r="OCN22" s="20" t="s">
        <v>844</v>
      </c>
      <c r="OCO22" s="23">
        <v>8342</v>
      </c>
      <c r="OCP22" s="20" t="s">
        <v>844</v>
      </c>
      <c r="OCQ22" s="23">
        <v>8342</v>
      </c>
      <c r="OCR22" s="20" t="s">
        <v>844</v>
      </c>
      <c r="OCS22" s="23">
        <v>8342</v>
      </c>
      <c r="OCT22" s="20" t="s">
        <v>844</v>
      </c>
      <c r="OCU22" s="23">
        <v>8342</v>
      </c>
      <c r="OCV22" s="20" t="s">
        <v>844</v>
      </c>
      <c r="OCW22" s="23">
        <v>8342</v>
      </c>
      <c r="OCX22" s="20" t="s">
        <v>844</v>
      </c>
      <c r="OCY22" s="23">
        <v>8342</v>
      </c>
      <c r="OCZ22" s="20" t="s">
        <v>844</v>
      </c>
      <c r="ODA22" s="23">
        <v>8342</v>
      </c>
      <c r="ODB22" s="20" t="s">
        <v>844</v>
      </c>
      <c r="ODC22" s="23">
        <v>8342</v>
      </c>
      <c r="ODD22" s="20" t="s">
        <v>844</v>
      </c>
      <c r="ODE22" s="23">
        <v>8342</v>
      </c>
      <c r="ODF22" s="20" t="s">
        <v>844</v>
      </c>
      <c r="ODG22" s="23">
        <v>8342</v>
      </c>
      <c r="ODH22" s="20" t="s">
        <v>844</v>
      </c>
      <c r="ODI22" s="23">
        <v>8342</v>
      </c>
      <c r="ODJ22" s="20" t="s">
        <v>844</v>
      </c>
      <c r="ODK22" s="23">
        <v>8342</v>
      </c>
      <c r="ODL22" s="20" t="s">
        <v>844</v>
      </c>
      <c r="ODM22" s="23">
        <v>8342</v>
      </c>
      <c r="ODN22" s="20" t="s">
        <v>844</v>
      </c>
      <c r="ODO22" s="23">
        <v>8342</v>
      </c>
      <c r="ODP22" s="20" t="s">
        <v>844</v>
      </c>
      <c r="ODQ22" s="23">
        <v>8342</v>
      </c>
      <c r="ODR22" s="20" t="s">
        <v>844</v>
      </c>
      <c r="ODS22" s="23">
        <v>8342</v>
      </c>
      <c r="ODT22" s="20" t="s">
        <v>844</v>
      </c>
      <c r="ODU22" s="23">
        <v>8342</v>
      </c>
      <c r="ODV22" s="20" t="s">
        <v>844</v>
      </c>
      <c r="ODW22" s="23">
        <v>8342</v>
      </c>
      <c r="ODX22" s="20" t="s">
        <v>844</v>
      </c>
      <c r="ODY22" s="23">
        <v>8342</v>
      </c>
      <c r="ODZ22" s="20" t="s">
        <v>844</v>
      </c>
      <c r="OEA22" s="23">
        <v>8342</v>
      </c>
      <c r="OEB22" s="20" t="s">
        <v>844</v>
      </c>
      <c r="OEC22" s="23">
        <v>8342</v>
      </c>
      <c r="OED22" s="20" t="s">
        <v>844</v>
      </c>
      <c r="OEE22" s="23">
        <v>8342</v>
      </c>
      <c r="OEF22" s="20" t="s">
        <v>844</v>
      </c>
      <c r="OEG22" s="23">
        <v>8342</v>
      </c>
      <c r="OEH22" s="20" t="s">
        <v>844</v>
      </c>
      <c r="OEI22" s="23">
        <v>8342</v>
      </c>
      <c r="OEJ22" s="20" t="s">
        <v>844</v>
      </c>
      <c r="OEK22" s="23">
        <v>8342</v>
      </c>
      <c r="OEL22" s="20" t="s">
        <v>844</v>
      </c>
      <c r="OEM22" s="23">
        <v>8342</v>
      </c>
      <c r="OEN22" s="20" t="s">
        <v>844</v>
      </c>
      <c r="OEO22" s="23">
        <v>8342</v>
      </c>
      <c r="OEP22" s="20" t="s">
        <v>844</v>
      </c>
      <c r="OEQ22" s="23">
        <v>8342</v>
      </c>
      <c r="OER22" s="20" t="s">
        <v>844</v>
      </c>
      <c r="OES22" s="23">
        <v>8342</v>
      </c>
      <c r="OET22" s="20" t="s">
        <v>844</v>
      </c>
      <c r="OEU22" s="23">
        <v>8342</v>
      </c>
      <c r="OEV22" s="20" t="s">
        <v>844</v>
      </c>
      <c r="OEW22" s="23">
        <v>8342</v>
      </c>
      <c r="OEX22" s="20" t="s">
        <v>844</v>
      </c>
      <c r="OEY22" s="23">
        <v>8342</v>
      </c>
      <c r="OEZ22" s="20" t="s">
        <v>844</v>
      </c>
      <c r="OFA22" s="23">
        <v>8342</v>
      </c>
      <c r="OFB22" s="20" t="s">
        <v>844</v>
      </c>
      <c r="OFC22" s="23">
        <v>8342</v>
      </c>
      <c r="OFD22" s="20" t="s">
        <v>844</v>
      </c>
      <c r="OFE22" s="23">
        <v>8342</v>
      </c>
      <c r="OFF22" s="20" t="s">
        <v>844</v>
      </c>
      <c r="OFG22" s="23">
        <v>8342</v>
      </c>
      <c r="OFH22" s="20" t="s">
        <v>844</v>
      </c>
      <c r="OFI22" s="23">
        <v>8342</v>
      </c>
      <c r="OFJ22" s="20" t="s">
        <v>844</v>
      </c>
      <c r="OFK22" s="23">
        <v>8342</v>
      </c>
      <c r="OFL22" s="20" t="s">
        <v>844</v>
      </c>
      <c r="OFM22" s="23">
        <v>8342</v>
      </c>
      <c r="OFN22" s="20" t="s">
        <v>844</v>
      </c>
      <c r="OFO22" s="23">
        <v>8342</v>
      </c>
      <c r="OFP22" s="20" t="s">
        <v>844</v>
      </c>
      <c r="OFQ22" s="23">
        <v>8342</v>
      </c>
      <c r="OFR22" s="20" t="s">
        <v>844</v>
      </c>
      <c r="OFS22" s="23">
        <v>8342</v>
      </c>
      <c r="OFT22" s="20" t="s">
        <v>844</v>
      </c>
      <c r="OFU22" s="23">
        <v>8342</v>
      </c>
      <c r="OFV22" s="20" t="s">
        <v>844</v>
      </c>
      <c r="OFW22" s="23">
        <v>8342</v>
      </c>
      <c r="OFX22" s="20" t="s">
        <v>844</v>
      </c>
      <c r="OFY22" s="23">
        <v>8342</v>
      </c>
      <c r="OFZ22" s="20" t="s">
        <v>844</v>
      </c>
      <c r="OGA22" s="23">
        <v>8342</v>
      </c>
      <c r="OGB22" s="20" t="s">
        <v>844</v>
      </c>
      <c r="OGC22" s="23">
        <v>8342</v>
      </c>
      <c r="OGD22" s="20" t="s">
        <v>844</v>
      </c>
      <c r="OGE22" s="23">
        <v>8342</v>
      </c>
      <c r="OGF22" s="20" t="s">
        <v>844</v>
      </c>
      <c r="OGG22" s="23">
        <v>8342</v>
      </c>
      <c r="OGH22" s="20" t="s">
        <v>844</v>
      </c>
      <c r="OGI22" s="23">
        <v>8342</v>
      </c>
      <c r="OGJ22" s="20" t="s">
        <v>844</v>
      </c>
      <c r="OGK22" s="23">
        <v>8342</v>
      </c>
      <c r="OGL22" s="20" t="s">
        <v>844</v>
      </c>
      <c r="OGM22" s="23">
        <v>8342</v>
      </c>
      <c r="OGN22" s="20" t="s">
        <v>844</v>
      </c>
      <c r="OGO22" s="23">
        <v>8342</v>
      </c>
      <c r="OGP22" s="20" t="s">
        <v>844</v>
      </c>
      <c r="OGQ22" s="23">
        <v>8342</v>
      </c>
      <c r="OGR22" s="20" t="s">
        <v>844</v>
      </c>
      <c r="OGS22" s="23">
        <v>8342</v>
      </c>
      <c r="OGT22" s="20" t="s">
        <v>844</v>
      </c>
      <c r="OGU22" s="23">
        <v>8342</v>
      </c>
      <c r="OGV22" s="20" t="s">
        <v>844</v>
      </c>
      <c r="OGW22" s="23">
        <v>8342</v>
      </c>
      <c r="OGX22" s="20" t="s">
        <v>844</v>
      </c>
      <c r="OGY22" s="23">
        <v>8342</v>
      </c>
      <c r="OGZ22" s="20" t="s">
        <v>844</v>
      </c>
      <c r="OHA22" s="23">
        <v>8342</v>
      </c>
      <c r="OHB22" s="20" t="s">
        <v>844</v>
      </c>
      <c r="OHC22" s="23">
        <v>8342</v>
      </c>
      <c r="OHD22" s="20" t="s">
        <v>844</v>
      </c>
      <c r="OHE22" s="23">
        <v>8342</v>
      </c>
      <c r="OHF22" s="20" t="s">
        <v>844</v>
      </c>
      <c r="OHG22" s="23">
        <v>8342</v>
      </c>
      <c r="OHH22" s="20" t="s">
        <v>844</v>
      </c>
      <c r="OHI22" s="23">
        <v>8342</v>
      </c>
      <c r="OHJ22" s="20" t="s">
        <v>844</v>
      </c>
      <c r="OHK22" s="23">
        <v>8342</v>
      </c>
      <c r="OHL22" s="20" t="s">
        <v>844</v>
      </c>
      <c r="OHM22" s="23">
        <v>8342</v>
      </c>
      <c r="OHN22" s="20" t="s">
        <v>844</v>
      </c>
      <c r="OHO22" s="23">
        <v>8342</v>
      </c>
      <c r="OHP22" s="20" t="s">
        <v>844</v>
      </c>
      <c r="OHQ22" s="23">
        <v>8342</v>
      </c>
      <c r="OHR22" s="20" t="s">
        <v>844</v>
      </c>
      <c r="OHS22" s="23">
        <v>8342</v>
      </c>
      <c r="OHT22" s="20" t="s">
        <v>844</v>
      </c>
      <c r="OHU22" s="23">
        <v>8342</v>
      </c>
      <c r="OHV22" s="20" t="s">
        <v>844</v>
      </c>
      <c r="OHW22" s="23">
        <v>8342</v>
      </c>
      <c r="OHX22" s="20" t="s">
        <v>844</v>
      </c>
      <c r="OHY22" s="23">
        <v>8342</v>
      </c>
      <c r="OHZ22" s="20" t="s">
        <v>844</v>
      </c>
      <c r="OIA22" s="23">
        <v>8342</v>
      </c>
      <c r="OIB22" s="20" t="s">
        <v>844</v>
      </c>
      <c r="OIC22" s="23">
        <v>8342</v>
      </c>
      <c r="OID22" s="20" t="s">
        <v>844</v>
      </c>
      <c r="OIE22" s="23">
        <v>8342</v>
      </c>
      <c r="OIF22" s="20" t="s">
        <v>844</v>
      </c>
      <c r="OIG22" s="23">
        <v>8342</v>
      </c>
      <c r="OIH22" s="20" t="s">
        <v>844</v>
      </c>
      <c r="OII22" s="23">
        <v>8342</v>
      </c>
      <c r="OIJ22" s="20" t="s">
        <v>844</v>
      </c>
      <c r="OIK22" s="23">
        <v>8342</v>
      </c>
      <c r="OIL22" s="20" t="s">
        <v>844</v>
      </c>
      <c r="OIM22" s="23">
        <v>8342</v>
      </c>
      <c r="OIN22" s="20" t="s">
        <v>844</v>
      </c>
      <c r="OIO22" s="23">
        <v>8342</v>
      </c>
      <c r="OIP22" s="20" t="s">
        <v>844</v>
      </c>
      <c r="OIQ22" s="23">
        <v>8342</v>
      </c>
      <c r="OIR22" s="20" t="s">
        <v>844</v>
      </c>
      <c r="OIS22" s="23">
        <v>8342</v>
      </c>
      <c r="OIT22" s="20" t="s">
        <v>844</v>
      </c>
      <c r="OIU22" s="23">
        <v>8342</v>
      </c>
      <c r="OIV22" s="20" t="s">
        <v>844</v>
      </c>
      <c r="OIW22" s="23">
        <v>8342</v>
      </c>
      <c r="OIX22" s="20" t="s">
        <v>844</v>
      </c>
      <c r="OIY22" s="23">
        <v>8342</v>
      </c>
      <c r="OIZ22" s="20" t="s">
        <v>844</v>
      </c>
      <c r="OJA22" s="23">
        <v>8342</v>
      </c>
      <c r="OJB22" s="20" t="s">
        <v>844</v>
      </c>
      <c r="OJC22" s="23">
        <v>8342</v>
      </c>
      <c r="OJD22" s="20" t="s">
        <v>844</v>
      </c>
      <c r="OJE22" s="23">
        <v>8342</v>
      </c>
      <c r="OJF22" s="20" t="s">
        <v>844</v>
      </c>
      <c r="OJG22" s="23">
        <v>8342</v>
      </c>
      <c r="OJH22" s="20" t="s">
        <v>844</v>
      </c>
      <c r="OJI22" s="23">
        <v>8342</v>
      </c>
      <c r="OJJ22" s="20" t="s">
        <v>844</v>
      </c>
      <c r="OJK22" s="23">
        <v>8342</v>
      </c>
      <c r="OJL22" s="20" t="s">
        <v>844</v>
      </c>
      <c r="OJM22" s="23">
        <v>8342</v>
      </c>
      <c r="OJN22" s="20" t="s">
        <v>844</v>
      </c>
      <c r="OJO22" s="23">
        <v>8342</v>
      </c>
      <c r="OJP22" s="20" t="s">
        <v>844</v>
      </c>
      <c r="OJQ22" s="23">
        <v>8342</v>
      </c>
      <c r="OJR22" s="20" t="s">
        <v>844</v>
      </c>
      <c r="OJS22" s="23">
        <v>8342</v>
      </c>
      <c r="OJT22" s="20" t="s">
        <v>844</v>
      </c>
      <c r="OJU22" s="23">
        <v>8342</v>
      </c>
      <c r="OJV22" s="20" t="s">
        <v>844</v>
      </c>
      <c r="OJW22" s="23">
        <v>8342</v>
      </c>
      <c r="OJX22" s="20" t="s">
        <v>844</v>
      </c>
      <c r="OJY22" s="23">
        <v>8342</v>
      </c>
      <c r="OJZ22" s="20" t="s">
        <v>844</v>
      </c>
      <c r="OKA22" s="23">
        <v>8342</v>
      </c>
      <c r="OKB22" s="20" t="s">
        <v>844</v>
      </c>
      <c r="OKC22" s="23">
        <v>8342</v>
      </c>
      <c r="OKD22" s="20" t="s">
        <v>844</v>
      </c>
      <c r="OKE22" s="23">
        <v>8342</v>
      </c>
      <c r="OKF22" s="20" t="s">
        <v>844</v>
      </c>
      <c r="OKG22" s="23">
        <v>8342</v>
      </c>
      <c r="OKH22" s="20" t="s">
        <v>844</v>
      </c>
      <c r="OKI22" s="23">
        <v>8342</v>
      </c>
      <c r="OKJ22" s="20" t="s">
        <v>844</v>
      </c>
      <c r="OKK22" s="23">
        <v>8342</v>
      </c>
      <c r="OKL22" s="20" t="s">
        <v>844</v>
      </c>
      <c r="OKM22" s="23">
        <v>8342</v>
      </c>
      <c r="OKN22" s="20" t="s">
        <v>844</v>
      </c>
      <c r="OKO22" s="23">
        <v>8342</v>
      </c>
      <c r="OKP22" s="20" t="s">
        <v>844</v>
      </c>
      <c r="OKQ22" s="23">
        <v>8342</v>
      </c>
      <c r="OKR22" s="20" t="s">
        <v>844</v>
      </c>
      <c r="OKS22" s="23">
        <v>8342</v>
      </c>
      <c r="OKT22" s="20" t="s">
        <v>844</v>
      </c>
      <c r="OKU22" s="23">
        <v>8342</v>
      </c>
      <c r="OKV22" s="20" t="s">
        <v>844</v>
      </c>
      <c r="OKW22" s="23">
        <v>8342</v>
      </c>
      <c r="OKX22" s="20" t="s">
        <v>844</v>
      </c>
      <c r="OKY22" s="23">
        <v>8342</v>
      </c>
      <c r="OKZ22" s="20" t="s">
        <v>844</v>
      </c>
      <c r="OLA22" s="23">
        <v>8342</v>
      </c>
      <c r="OLB22" s="20" t="s">
        <v>844</v>
      </c>
      <c r="OLC22" s="23">
        <v>8342</v>
      </c>
      <c r="OLD22" s="20" t="s">
        <v>844</v>
      </c>
      <c r="OLE22" s="23">
        <v>8342</v>
      </c>
      <c r="OLF22" s="20" t="s">
        <v>844</v>
      </c>
      <c r="OLG22" s="23">
        <v>8342</v>
      </c>
      <c r="OLH22" s="20" t="s">
        <v>844</v>
      </c>
      <c r="OLI22" s="23">
        <v>8342</v>
      </c>
      <c r="OLJ22" s="20" t="s">
        <v>844</v>
      </c>
      <c r="OLK22" s="23">
        <v>8342</v>
      </c>
      <c r="OLL22" s="20" t="s">
        <v>844</v>
      </c>
      <c r="OLM22" s="23">
        <v>8342</v>
      </c>
      <c r="OLN22" s="20" t="s">
        <v>844</v>
      </c>
      <c r="OLO22" s="23">
        <v>8342</v>
      </c>
      <c r="OLP22" s="20" t="s">
        <v>844</v>
      </c>
      <c r="OLQ22" s="23">
        <v>8342</v>
      </c>
      <c r="OLR22" s="20" t="s">
        <v>844</v>
      </c>
      <c r="OLS22" s="23">
        <v>8342</v>
      </c>
      <c r="OLT22" s="20" t="s">
        <v>844</v>
      </c>
      <c r="OLU22" s="23">
        <v>8342</v>
      </c>
      <c r="OLV22" s="20" t="s">
        <v>844</v>
      </c>
      <c r="OLW22" s="23">
        <v>8342</v>
      </c>
      <c r="OLX22" s="20" t="s">
        <v>844</v>
      </c>
      <c r="OLY22" s="23">
        <v>8342</v>
      </c>
      <c r="OLZ22" s="20" t="s">
        <v>844</v>
      </c>
      <c r="OMA22" s="23">
        <v>8342</v>
      </c>
      <c r="OMB22" s="20" t="s">
        <v>844</v>
      </c>
      <c r="OMC22" s="23">
        <v>8342</v>
      </c>
      <c r="OMD22" s="20" t="s">
        <v>844</v>
      </c>
      <c r="OME22" s="23">
        <v>8342</v>
      </c>
      <c r="OMF22" s="20" t="s">
        <v>844</v>
      </c>
      <c r="OMG22" s="23">
        <v>8342</v>
      </c>
      <c r="OMH22" s="20" t="s">
        <v>844</v>
      </c>
      <c r="OMI22" s="23">
        <v>8342</v>
      </c>
      <c r="OMJ22" s="20" t="s">
        <v>844</v>
      </c>
      <c r="OMK22" s="23">
        <v>8342</v>
      </c>
      <c r="OML22" s="20" t="s">
        <v>844</v>
      </c>
      <c r="OMM22" s="23">
        <v>8342</v>
      </c>
      <c r="OMN22" s="20" t="s">
        <v>844</v>
      </c>
      <c r="OMO22" s="23">
        <v>8342</v>
      </c>
      <c r="OMP22" s="20" t="s">
        <v>844</v>
      </c>
      <c r="OMQ22" s="23">
        <v>8342</v>
      </c>
      <c r="OMR22" s="20" t="s">
        <v>844</v>
      </c>
      <c r="OMS22" s="23">
        <v>8342</v>
      </c>
      <c r="OMT22" s="20" t="s">
        <v>844</v>
      </c>
      <c r="OMU22" s="23">
        <v>8342</v>
      </c>
      <c r="OMV22" s="20" t="s">
        <v>844</v>
      </c>
      <c r="OMW22" s="23">
        <v>8342</v>
      </c>
      <c r="OMX22" s="20" t="s">
        <v>844</v>
      </c>
      <c r="OMY22" s="23">
        <v>8342</v>
      </c>
      <c r="OMZ22" s="20" t="s">
        <v>844</v>
      </c>
      <c r="ONA22" s="23">
        <v>8342</v>
      </c>
      <c r="ONB22" s="20" t="s">
        <v>844</v>
      </c>
      <c r="ONC22" s="23">
        <v>8342</v>
      </c>
      <c r="OND22" s="20" t="s">
        <v>844</v>
      </c>
      <c r="ONE22" s="23">
        <v>8342</v>
      </c>
      <c r="ONF22" s="20" t="s">
        <v>844</v>
      </c>
      <c r="ONG22" s="23">
        <v>8342</v>
      </c>
      <c r="ONH22" s="20" t="s">
        <v>844</v>
      </c>
      <c r="ONI22" s="23">
        <v>8342</v>
      </c>
      <c r="ONJ22" s="20" t="s">
        <v>844</v>
      </c>
      <c r="ONK22" s="23">
        <v>8342</v>
      </c>
      <c r="ONL22" s="20" t="s">
        <v>844</v>
      </c>
      <c r="ONM22" s="23">
        <v>8342</v>
      </c>
      <c r="ONN22" s="20" t="s">
        <v>844</v>
      </c>
      <c r="ONO22" s="23">
        <v>8342</v>
      </c>
      <c r="ONP22" s="20" t="s">
        <v>844</v>
      </c>
      <c r="ONQ22" s="23">
        <v>8342</v>
      </c>
      <c r="ONR22" s="20" t="s">
        <v>844</v>
      </c>
      <c r="ONS22" s="23">
        <v>8342</v>
      </c>
      <c r="ONT22" s="20" t="s">
        <v>844</v>
      </c>
      <c r="ONU22" s="23">
        <v>8342</v>
      </c>
      <c r="ONV22" s="20" t="s">
        <v>844</v>
      </c>
      <c r="ONW22" s="23">
        <v>8342</v>
      </c>
      <c r="ONX22" s="20" t="s">
        <v>844</v>
      </c>
      <c r="ONY22" s="23">
        <v>8342</v>
      </c>
      <c r="ONZ22" s="20" t="s">
        <v>844</v>
      </c>
      <c r="OOA22" s="23">
        <v>8342</v>
      </c>
      <c r="OOB22" s="20" t="s">
        <v>844</v>
      </c>
      <c r="OOC22" s="23">
        <v>8342</v>
      </c>
      <c r="OOD22" s="20" t="s">
        <v>844</v>
      </c>
      <c r="OOE22" s="23">
        <v>8342</v>
      </c>
      <c r="OOF22" s="20" t="s">
        <v>844</v>
      </c>
      <c r="OOG22" s="23">
        <v>8342</v>
      </c>
      <c r="OOH22" s="20" t="s">
        <v>844</v>
      </c>
      <c r="OOI22" s="23">
        <v>8342</v>
      </c>
      <c r="OOJ22" s="20" t="s">
        <v>844</v>
      </c>
      <c r="OOK22" s="23">
        <v>8342</v>
      </c>
      <c r="OOL22" s="20" t="s">
        <v>844</v>
      </c>
      <c r="OOM22" s="23">
        <v>8342</v>
      </c>
      <c r="OON22" s="20" t="s">
        <v>844</v>
      </c>
      <c r="OOO22" s="23">
        <v>8342</v>
      </c>
      <c r="OOP22" s="20" t="s">
        <v>844</v>
      </c>
      <c r="OOQ22" s="23">
        <v>8342</v>
      </c>
      <c r="OOR22" s="20" t="s">
        <v>844</v>
      </c>
      <c r="OOS22" s="23">
        <v>8342</v>
      </c>
      <c r="OOT22" s="20" t="s">
        <v>844</v>
      </c>
      <c r="OOU22" s="23">
        <v>8342</v>
      </c>
      <c r="OOV22" s="20" t="s">
        <v>844</v>
      </c>
      <c r="OOW22" s="23">
        <v>8342</v>
      </c>
      <c r="OOX22" s="20" t="s">
        <v>844</v>
      </c>
      <c r="OOY22" s="23">
        <v>8342</v>
      </c>
      <c r="OOZ22" s="20" t="s">
        <v>844</v>
      </c>
      <c r="OPA22" s="23">
        <v>8342</v>
      </c>
      <c r="OPB22" s="20" t="s">
        <v>844</v>
      </c>
      <c r="OPC22" s="23">
        <v>8342</v>
      </c>
      <c r="OPD22" s="20" t="s">
        <v>844</v>
      </c>
      <c r="OPE22" s="23">
        <v>8342</v>
      </c>
      <c r="OPF22" s="20" t="s">
        <v>844</v>
      </c>
      <c r="OPG22" s="23">
        <v>8342</v>
      </c>
      <c r="OPH22" s="20" t="s">
        <v>844</v>
      </c>
      <c r="OPI22" s="23">
        <v>8342</v>
      </c>
      <c r="OPJ22" s="20" t="s">
        <v>844</v>
      </c>
      <c r="OPK22" s="23">
        <v>8342</v>
      </c>
      <c r="OPL22" s="20" t="s">
        <v>844</v>
      </c>
      <c r="OPM22" s="23">
        <v>8342</v>
      </c>
      <c r="OPN22" s="20" t="s">
        <v>844</v>
      </c>
      <c r="OPO22" s="23">
        <v>8342</v>
      </c>
      <c r="OPP22" s="20" t="s">
        <v>844</v>
      </c>
      <c r="OPQ22" s="23">
        <v>8342</v>
      </c>
      <c r="OPR22" s="20" t="s">
        <v>844</v>
      </c>
      <c r="OPS22" s="23">
        <v>8342</v>
      </c>
      <c r="OPT22" s="20" t="s">
        <v>844</v>
      </c>
      <c r="OPU22" s="23">
        <v>8342</v>
      </c>
      <c r="OPV22" s="20" t="s">
        <v>844</v>
      </c>
      <c r="OPW22" s="23">
        <v>8342</v>
      </c>
      <c r="OPX22" s="20" t="s">
        <v>844</v>
      </c>
      <c r="OPY22" s="23">
        <v>8342</v>
      </c>
      <c r="OPZ22" s="20" t="s">
        <v>844</v>
      </c>
      <c r="OQA22" s="23">
        <v>8342</v>
      </c>
      <c r="OQB22" s="20" t="s">
        <v>844</v>
      </c>
      <c r="OQC22" s="23">
        <v>8342</v>
      </c>
      <c r="OQD22" s="20" t="s">
        <v>844</v>
      </c>
      <c r="OQE22" s="23">
        <v>8342</v>
      </c>
      <c r="OQF22" s="20" t="s">
        <v>844</v>
      </c>
      <c r="OQG22" s="23">
        <v>8342</v>
      </c>
      <c r="OQH22" s="20" t="s">
        <v>844</v>
      </c>
      <c r="OQI22" s="23">
        <v>8342</v>
      </c>
      <c r="OQJ22" s="20" t="s">
        <v>844</v>
      </c>
      <c r="OQK22" s="23">
        <v>8342</v>
      </c>
      <c r="OQL22" s="20" t="s">
        <v>844</v>
      </c>
      <c r="OQM22" s="23">
        <v>8342</v>
      </c>
      <c r="OQN22" s="20" t="s">
        <v>844</v>
      </c>
      <c r="OQO22" s="23">
        <v>8342</v>
      </c>
      <c r="OQP22" s="20" t="s">
        <v>844</v>
      </c>
      <c r="OQQ22" s="23">
        <v>8342</v>
      </c>
      <c r="OQR22" s="20" t="s">
        <v>844</v>
      </c>
      <c r="OQS22" s="23">
        <v>8342</v>
      </c>
      <c r="OQT22" s="20" t="s">
        <v>844</v>
      </c>
      <c r="OQU22" s="23">
        <v>8342</v>
      </c>
      <c r="OQV22" s="20" t="s">
        <v>844</v>
      </c>
      <c r="OQW22" s="23">
        <v>8342</v>
      </c>
      <c r="OQX22" s="20" t="s">
        <v>844</v>
      </c>
      <c r="OQY22" s="23">
        <v>8342</v>
      </c>
      <c r="OQZ22" s="20" t="s">
        <v>844</v>
      </c>
      <c r="ORA22" s="23">
        <v>8342</v>
      </c>
      <c r="ORB22" s="20" t="s">
        <v>844</v>
      </c>
      <c r="ORC22" s="23">
        <v>8342</v>
      </c>
      <c r="ORD22" s="20" t="s">
        <v>844</v>
      </c>
      <c r="ORE22" s="23">
        <v>8342</v>
      </c>
      <c r="ORF22" s="20" t="s">
        <v>844</v>
      </c>
      <c r="ORG22" s="23">
        <v>8342</v>
      </c>
      <c r="ORH22" s="20" t="s">
        <v>844</v>
      </c>
      <c r="ORI22" s="23">
        <v>8342</v>
      </c>
      <c r="ORJ22" s="20" t="s">
        <v>844</v>
      </c>
      <c r="ORK22" s="23">
        <v>8342</v>
      </c>
      <c r="ORL22" s="20" t="s">
        <v>844</v>
      </c>
      <c r="ORM22" s="23">
        <v>8342</v>
      </c>
      <c r="ORN22" s="20" t="s">
        <v>844</v>
      </c>
      <c r="ORO22" s="23">
        <v>8342</v>
      </c>
      <c r="ORP22" s="20" t="s">
        <v>844</v>
      </c>
      <c r="ORQ22" s="23">
        <v>8342</v>
      </c>
      <c r="ORR22" s="20" t="s">
        <v>844</v>
      </c>
      <c r="ORS22" s="23">
        <v>8342</v>
      </c>
      <c r="ORT22" s="20" t="s">
        <v>844</v>
      </c>
      <c r="ORU22" s="23">
        <v>8342</v>
      </c>
      <c r="ORV22" s="20" t="s">
        <v>844</v>
      </c>
      <c r="ORW22" s="23">
        <v>8342</v>
      </c>
      <c r="ORX22" s="20" t="s">
        <v>844</v>
      </c>
      <c r="ORY22" s="23">
        <v>8342</v>
      </c>
      <c r="ORZ22" s="20" t="s">
        <v>844</v>
      </c>
      <c r="OSA22" s="23">
        <v>8342</v>
      </c>
      <c r="OSB22" s="20" t="s">
        <v>844</v>
      </c>
      <c r="OSC22" s="23">
        <v>8342</v>
      </c>
      <c r="OSD22" s="20" t="s">
        <v>844</v>
      </c>
      <c r="OSE22" s="23">
        <v>8342</v>
      </c>
      <c r="OSF22" s="20" t="s">
        <v>844</v>
      </c>
      <c r="OSG22" s="23">
        <v>8342</v>
      </c>
      <c r="OSH22" s="20" t="s">
        <v>844</v>
      </c>
      <c r="OSI22" s="23">
        <v>8342</v>
      </c>
      <c r="OSJ22" s="20" t="s">
        <v>844</v>
      </c>
      <c r="OSK22" s="23">
        <v>8342</v>
      </c>
      <c r="OSL22" s="20" t="s">
        <v>844</v>
      </c>
      <c r="OSM22" s="23">
        <v>8342</v>
      </c>
      <c r="OSN22" s="20" t="s">
        <v>844</v>
      </c>
      <c r="OSO22" s="23">
        <v>8342</v>
      </c>
      <c r="OSP22" s="20" t="s">
        <v>844</v>
      </c>
      <c r="OSQ22" s="23">
        <v>8342</v>
      </c>
      <c r="OSR22" s="20" t="s">
        <v>844</v>
      </c>
      <c r="OSS22" s="23">
        <v>8342</v>
      </c>
      <c r="OST22" s="20" t="s">
        <v>844</v>
      </c>
      <c r="OSU22" s="23">
        <v>8342</v>
      </c>
      <c r="OSV22" s="20" t="s">
        <v>844</v>
      </c>
      <c r="OSW22" s="23">
        <v>8342</v>
      </c>
      <c r="OSX22" s="20" t="s">
        <v>844</v>
      </c>
      <c r="OSY22" s="23">
        <v>8342</v>
      </c>
      <c r="OSZ22" s="20" t="s">
        <v>844</v>
      </c>
      <c r="OTA22" s="23">
        <v>8342</v>
      </c>
      <c r="OTB22" s="20" t="s">
        <v>844</v>
      </c>
      <c r="OTC22" s="23">
        <v>8342</v>
      </c>
      <c r="OTD22" s="20" t="s">
        <v>844</v>
      </c>
      <c r="OTE22" s="23">
        <v>8342</v>
      </c>
      <c r="OTF22" s="20" t="s">
        <v>844</v>
      </c>
      <c r="OTG22" s="23">
        <v>8342</v>
      </c>
      <c r="OTH22" s="20" t="s">
        <v>844</v>
      </c>
      <c r="OTI22" s="23">
        <v>8342</v>
      </c>
      <c r="OTJ22" s="20" t="s">
        <v>844</v>
      </c>
      <c r="OTK22" s="23">
        <v>8342</v>
      </c>
      <c r="OTL22" s="20" t="s">
        <v>844</v>
      </c>
      <c r="OTM22" s="23">
        <v>8342</v>
      </c>
      <c r="OTN22" s="20" t="s">
        <v>844</v>
      </c>
      <c r="OTO22" s="23">
        <v>8342</v>
      </c>
      <c r="OTP22" s="20" t="s">
        <v>844</v>
      </c>
      <c r="OTQ22" s="23">
        <v>8342</v>
      </c>
      <c r="OTR22" s="20" t="s">
        <v>844</v>
      </c>
      <c r="OTS22" s="23">
        <v>8342</v>
      </c>
      <c r="OTT22" s="20" t="s">
        <v>844</v>
      </c>
      <c r="OTU22" s="23">
        <v>8342</v>
      </c>
      <c r="OTV22" s="20" t="s">
        <v>844</v>
      </c>
      <c r="OTW22" s="23">
        <v>8342</v>
      </c>
      <c r="OTX22" s="20" t="s">
        <v>844</v>
      </c>
      <c r="OTY22" s="23">
        <v>8342</v>
      </c>
      <c r="OTZ22" s="20" t="s">
        <v>844</v>
      </c>
      <c r="OUA22" s="23">
        <v>8342</v>
      </c>
      <c r="OUB22" s="20" t="s">
        <v>844</v>
      </c>
      <c r="OUC22" s="23">
        <v>8342</v>
      </c>
      <c r="OUD22" s="20" t="s">
        <v>844</v>
      </c>
      <c r="OUE22" s="23">
        <v>8342</v>
      </c>
      <c r="OUF22" s="20" t="s">
        <v>844</v>
      </c>
      <c r="OUG22" s="23">
        <v>8342</v>
      </c>
      <c r="OUH22" s="20" t="s">
        <v>844</v>
      </c>
      <c r="OUI22" s="23">
        <v>8342</v>
      </c>
      <c r="OUJ22" s="20" t="s">
        <v>844</v>
      </c>
      <c r="OUK22" s="23">
        <v>8342</v>
      </c>
      <c r="OUL22" s="20" t="s">
        <v>844</v>
      </c>
      <c r="OUM22" s="23">
        <v>8342</v>
      </c>
      <c r="OUN22" s="20" t="s">
        <v>844</v>
      </c>
      <c r="OUO22" s="23">
        <v>8342</v>
      </c>
      <c r="OUP22" s="20" t="s">
        <v>844</v>
      </c>
      <c r="OUQ22" s="23">
        <v>8342</v>
      </c>
      <c r="OUR22" s="20" t="s">
        <v>844</v>
      </c>
      <c r="OUS22" s="23">
        <v>8342</v>
      </c>
      <c r="OUT22" s="20" t="s">
        <v>844</v>
      </c>
      <c r="OUU22" s="23">
        <v>8342</v>
      </c>
      <c r="OUV22" s="20" t="s">
        <v>844</v>
      </c>
      <c r="OUW22" s="23">
        <v>8342</v>
      </c>
      <c r="OUX22" s="20" t="s">
        <v>844</v>
      </c>
      <c r="OUY22" s="23">
        <v>8342</v>
      </c>
      <c r="OUZ22" s="20" t="s">
        <v>844</v>
      </c>
      <c r="OVA22" s="23">
        <v>8342</v>
      </c>
      <c r="OVB22" s="20" t="s">
        <v>844</v>
      </c>
      <c r="OVC22" s="23">
        <v>8342</v>
      </c>
      <c r="OVD22" s="20" t="s">
        <v>844</v>
      </c>
      <c r="OVE22" s="23">
        <v>8342</v>
      </c>
      <c r="OVF22" s="20" t="s">
        <v>844</v>
      </c>
      <c r="OVG22" s="23">
        <v>8342</v>
      </c>
      <c r="OVH22" s="20" t="s">
        <v>844</v>
      </c>
      <c r="OVI22" s="23">
        <v>8342</v>
      </c>
      <c r="OVJ22" s="20" t="s">
        <v>844</v>
      </c>
      <c r="OVK22" s="23">
        <v>8342</v>
      </c>
      <c r="OVL22" s="20" t="s">
        <v>844</v>
      </c>
      <c r="OVM22" s="23">
        <v>8342</v>
      </c>
      <c r="OVN22" s="20" t="s">
        <v>844</v>
      </c>
      <c r="OVO22" s="23">
        <v>8342</v>
      </c>
      <c r="OVP22" s="20" t="s">
        <v>844</v>
      </c>
      <c r="OVQ22" s="23">
        <v>8342</v>
      </c>
      <c r="OVR22" s="20" t="s">
        <v>844</v>
      </c>
      <c r="OVS22" s="23">
        <v>8342</v>
      </c>
      <c r="OVT22" s="20" t="s">
        <v>844</v>
      </c>
      <c r="OVU22" s="23">
        <v>8342</v>
      </c>
      <c r="OVV22" s="20" t="s">
        <v>844</v>
      </c>
      <c r="OVW22" s="23">
        <v>8342</v>
      </c>
      <c r="OVX22" s="20" t="s">
        <v>844</v>
      </c>
      <c r="OVY22" s="23">
        <v>8342</v>
      </c>
      <c r="OVZ22" s="20" t="s">
        <v>844</v>
      </c>
      <c r="OWA22" s="23">
        <v>8342</v>
      </c>
      <c r="OWB22" s="20" t="s">
        <v>844</v>
      </c>
      <c r="OWC22" s="23">
        <v>8342</v>
      </c>
      <c r="OWD22" s="20" t="s">
        <v>844</v>
      </c>
      <c r="OWE22" s="23">
        <v>8342</v>
      </c>
      <c r="OWF22" s="20" t="s">
        <v>844</v>
      </c>
      <c r="OWG22" s="23">
        <v>8342</v>
      </c>
      <c r="OWH22" s="20" t="s">
        <v>844</v>
      </c>
      <c r="OWI22" s="23">
        <v>8342</v>
      </c>
      <c r="OWJ22" s="20" t="s">
        <v>844</v>
      </c>
      <c r="OWK22" s="23">
        <v>8342</v>
      </c>
      <c r="OWL22" s="20" t="s">
        <v>844</v>
      </c>
      <c r="OWM22" s="23">
        <v>8342</v>
      </c>
      <c r="OWN22" s="20" t="s">
        <v>844</v>
      </c>
      <c r="OWO22" s="23">
        <v>8342</v>
      </c>
      <c r="OWP22" s="20" t="s">
        <v>844</v>
      </c>
      <c r="OWQ22" s="23">
        <v>8342</v>
      </c>
      <c r="OWR22" s="20" t="s">
        <v>844</v>
      </c>
      <c r="OWS22" s="23">
        <v>8342</v>
      </c>
      <c r="OWT22" s="20" t="s">
        <v>844</v>
      </c>
      <c r="OWU22" s="23">
        <v>8342</v>
      </c>
      <c r="OWV22" s="20" t="s">
        <v>844</v>
      </c>
      <c r="OWW22" s="23">
        <v>8342</v>
      </c>
      <c r="OWX22" s="20" t="s">
        <v>844</v>
      </c>
      <c r="OWY22" s="23">
        <v>8342</v>
      </c>
      <c r="OWZ22" s="20" t="s">
        <v>844</v>
      </c>
      <c r="OXA22" s="23">
        <v>8342</v>
      </c>
      <c r="OXB22" s="20" t="s">
        <v>844</v>
      </c>
      <c r="OXC22" s="23">
        <v>8342</v>
      </c>
      <c r="OXD22" s="20" t="s">
        <v>844</v>
      </c>
      <c r="OXE22" s="23">
        <v>8342</v>
      </c>
      <c r="OXF22" s="20" t="s">
        <v>844</v>
      </c>
      <c r="OXG22" s="23">
        <v>8342</v>
      </c>
      <c r="OXH22" s="20" t="s">
        <v>844</v>
      </c>
      <c r="OXI22" s="23">
        <v>8342</v>
      </c>
      <c r="OXJ22" s="20" t="s">
        <v>844</v>
      </c>
      <c r="OXK22" s="23">
        <v>8342</v>
      </c>
      <c r="OXL22" s="20" t="s">
        <v>844</v>
      </c>
      <c r="OXM22" s="23">
        <v>8342</v>
      </c>
      <c r="OXN22" s="20" t="s">
        <v>844</v>
      </c>
      <c r="OXO22" s="23">
        <v>8342</v>
      </c>
      <c r="OXP22" s="20" t="s">
        <v>844</v>
      </c>
      <c r="OXQ22" s="23">
        <v>8342</v>
      </c>
      <c r="OXR22" s="20" t="s">
        <v>844</v>
      </c>
      <c r="OXS22" s="23">
        <v>8342</v>
      </c>
      <c r="OXT22" s="20" t="s">
        <v>844</v>
      </c>
      <c r="OXU22" s="23">
        <v>8342</v>
      </c>
      <c r="OXV22" s="20" t="s">
        <v>844</v>
      </c>
      <c r="OXW22" s="23">
        <v>8342</v>
      </c>
      <c r="OXX22" s="20" t="s">
        <v>844</v>
      </c>
      <c r="OXY22" s="23">
        <v>8342</v>
      </c>
      <c r="OXZ22" s="20" t="s">
        <v>844</v>
      </c>
      <c r="OYA22" s="23">
        <v>8342</v>
      </c>
      <c r="OYB22" s="20" t="s">
        <v>844</v>
      </c>
      <c r="OYC22" s="23">
        <v>8342</v>
      </c>
      <c r="OYD22" s="20" t="s">
        <v>844</v>
      </c>
      <c r="OYE22" s="23">
        <v>8342</v>
      </c>
      <c r="OYF22" s="20" t="s">
        <v>844</v>
      </c>
      <c r="OYG22" s="23">
        <v>8342</v>
      </c>
      <c r="OYH22" s="20" t="s">
        <v>844</v>
      </c>
      <c r="OYI22" s="23">
        <v>8342</v>
      </c>
      <c r="OYJ22" s="20" t="s">
        <v>844</v>
      </c>
      <c r="OYK22" s="23">
        <v>8342</v>
      </c>
      <c r="OYL22" s="20" t="s">
        <v>844</v>
      </c>
      <c r="OYM22" s="23">
        <v>8342</v>
      </c>
      <c r="OYN22" s="20" t="s">
        <v>844</v>
      </c>
      <c r="OYO22" s="23">
        <v>8342</v>
      </c>
      <c r="OYP22" s="20" t="s">
        <v>844</v>
      </c>
      <c r="OYQ22" s="23">
        <v>8342</v>
      </c>
      <c r="OYR22" s="20" t="s">
        <v>844</v>
      </c>
      <c r="OYS22" s="23">
        <v>8342</v>
      </c>
      <c r="OYT22" s="20" t="s">
        <v>844</v>
      </c>
      <c r="OYU22" s="23">
        <v>8342</v>
      </c>
      <c r="OYV22" s="20" t="s">
        <v>844</v>
      </c>
      <c r="OYW22" s="23">
        <v>8342</v>
      </c>
      <c r="OYX22" s="20" t="s">
        <v>844</v>
      </c>
      <c r="OYY22" s="23">
        <v>8342</v>
      </c>
      <c r="OYZ22" s="20" t="s">
        <v>844</v>
      </c>
      <c r="OZA22" s="23">
        <v>8342</v>
      </c>
      <c r="OZB22" s="20" t="s">
        <v>844</v>
      </c>
      <c r="OZC22" s="23">
        <v>8342</v>
      </c>
      <c r="OZD22" s="20" t="s">
        <v>844</v>
      </c>
      <c r="OZE22" s="23">
        <v>8342</v>
      </c>
      <c r="OZF22" s="20" t="s">
        <v>844</v>
      </c>
      <c r="OZG22" s="23">
        <v>8342</v>
      </c>
      <c r="OZH22" s="20" t="s">
        <v>844</v>
      </c>
      <c r="OZI22" s="23">
        <v>8342</v>
      </c>
      <c r="OZJ22" s="20" t="s">
        <v>844</v>
      </c>
      <c r="OZK22" s="23">
        <v>8342</v>
      </c>
      <c r="OZL22" s="20" t="s">
        <v>844</v>
      </c>
      <c r="OZM22" s="23">
        <v>8342</v>
      </c>
      <c r="OZN22" s="20" t="s">
        <v>844</v>
      </c>
      <c r="OZO22" s="23">
        <v>8342</v>
      </c>
      <c r="OZP22" s="20" t="s">
        <v>844</v>
      </c>
      <c r="OZQ22" s="23">
        <v>8342</v>
      </c>
      <c r="OZR22" s="20" t="s">
        <v>844</v>
      </c>
      <c r="OZS22" s="23">
        <v>8342</v>
      </c>
      <c r="OZT22" s="20" t="s">
        <v>844</v>
      </c>
      <c r="OZU22" s="23">
        <v>8342</v>
      </c>
      <c r="OZV22" s="20" t="s">
        <v>844</v>
      </c>
      <c r="OZW22" s="23">
        <v>8342</v>
      </c>
      <c r="OZX22" s="20" t="s">
        <v>844</v>
      </c>
      <c r="OZY22" s="23">
        <v>8342</v>
      </c>
      <c r="OZZ22" s="20" t="s">
        <v>844</v>
      </c>
      <c r="PAA22" s="23">
        <v>8342</v>
      </c>
      <c r="PAB22" s="20" t="s">
        <v>844</v>
      </c>
      <c r="PAC22" s="23">
        <v>8342</v>
      </c>
      <c r="PAD22" s="20" t="s">
        <v>844</v>
      </c>
      <c r="PAE22" s="23">
        <v>8342</v>
      </c>
      <c r="PAF22" s="20" t="s">
        <v>844</v>
      </c>
      <c r="PAG22" s="23">
        <v>8342</v>
      </c>
      <c r="PAH22" s="20" t="s">
        <v>844</v>
      </c>
      <c r="PAI22" s="23">
        <v>8342</v>
      </c>
      <c r="PAJ22" s="20" t="s">
        <v>844</v>
      </c>
      <c r="PAK22" s="23">
        <v>8342</v>
      </c>
      <c r="PAL22" s="20" t="s">
        <v>844</v>
      </c>
      <c r="PAM22" s="23">
        <v>8342</v>
      </c>
      <c r="PAN22" s="20" t="s">
        <v>844</v>
      </c>
      <c r="PAO22" s="23">
        <v>8342</v>
      </c>
      <c r="PAP22" s="20" t="s">
        <v>844</v>
      </c>
      <c r="PAQ22" s="23">
        <v>8342</v>
      </c>
      <c r="PAR22" s="20" t="s">
        <v>844</v>
      </c>
      <c r="PAS22" s="23">
        <v>8342</v>
      </c>
      <c r="PAT22" s="20" t="s">
        <v>844</v>
      </c>
      <c r="PAU22" s="23">
        <v>8342</v>
      </c>
      <c r="PAV22" s="20" t="s">
        <v>844</v>
      </c>
      <c r="PAW22" s="23">
        <v>8342</v>
      </c>
      <c r="PAX22" s="20" t="s">
        <v>844</v>
      </c>
      <c r="PAY22" s="23">
        <v>8342</v>
      </c>
      <c r="PAZ22" s="20" t="s">
        <v>844</v>
      </c>
      <c r="PBA22" s="23">
        <v>8342</v>
      </c>
      <c r="PBB22" s="20" t="s">
        <v>844</v>
      </c>
      <c r="PBC22" s="23">
        <v>8342</v>
      </c>
      <c r="PBD22" s="20" t="s">
        <v>844</v>
      </c>
      <c r="PBE22" s="23">
        <v>8342</v>
      </c>
      <c r="PBF22" s="20" t="s">
        <v>844</v>
      </c>
      <c r="PBG22" s="23">
        <v>8342</v>
      </c>
      <c r="PBH22" s="20" t="s">
        <v>844</v>
      </c>
      <c r="PBI22" s="23">
        <v>8342</v>
      </c>
      <c r="PBJ22" s="20" t="s">
        <v>844</v>
      </c>
      <c r="PBK22" s="23">
        <v>8342</v>
      </c>
      <c r="PBL22" s="20" t="s">
        <v>844</v>
      </c>
      <c r="PBM22" s="23">
        <v>8342</v>
      </c>
      <c r="PBN22" s="20" t="s">
        <v>844</v>
      </c>
      <c r="PBO22" s="23">
        <v>8342</v>
      </c>
      <c r="PBP22" s="20" t="s">
        <v>844</v>
      </c>
      <c r="PBQ22" s="23">
        <v>8342</v>
      </c>
      <c r="PBR22" s="20" t="s">
        <v>844</v>
      </c>
      <c r="PBS22" s="23">
        <v>8342</v>
      </c>
      <c r="PBT22" s="20" t="s">
        <v>844</v>
      </c>
      <c r="PBU22" s="23">
        <v>8342</v>
      </c>
      <c r="PBV22" s="20" t="s">
        <v>844</v>
      </c>
      <c r="PBW22" s="23">
        <v>8342</v>
      </c>
      <c r="PBX22" s="20" t="s">
        <v>844</v>
      </c>
      <c r="PBY22" s="23">
        <v>8342</v>
      </c>
      <c r="PBZ22" s="20" t="s">
        <v>844</v>
      </c>
      <c r="PCA22" s="23">
        <v>8342</v>
      </c>
      <c r="PCB22" s="20" t="s">
        <v>844</v>
      </c>
      <c r="PCC22" s="23">
        <v>8342</v>
      </c>
      <c r="PCD22" s="20" t="s">
        <v>844</v>
      </c>
      <c r="PCE22" s="23">
        <v>8342</v>
      </c>
      <c r="PCF22" s="20" t="s">
        <v>844</v>
      </c>
      <c r="PCG22" s="23">
        <v>8342</v>
      </c>
      <c r="PCH22" s="20" t="s">
        <v>844</v>
      </c>
      <c r="PCI22" s="23">
        <v>8342</v>
      </c>
      <c r="PCJ22" s="20" t="s">
        <v>844</v>
      </c>
      <c r="PCK22" s="23">
        <v>8342</v>
      </c>
      <c r="PCL22" s="20" t="s">
        <v>844</v>
      </c>
      <c r="PCM22" s="23">
        <v>8342</v>
      </c>
      <c r="PCN22" s="20" t="s">
        <v>844</v>
      </c>
      <c r="PCO22" s="23">
        <v>8342</v>
      </c>
      <c r="PCP22" s="20" t="s">
        <v>844</v>
      </c>
      <c r="PCQ22" s="23">
        <v>8342</v>
      </c>
      <c r="PCR22" s="20" t="s">
        <v>844</v>
      </c>
      <c r="PCS22" s="23">
        <v>8342</v>
      </c>
      <c r="PCT22" s="20" t="s">
        <v>844</v>
      </c>
      <c r="PCU22" s="23">
        <v>8342</v>
      </c>
      <c r="PCV22" s="20" t="s">
        <v>844</v>
      </c>
      <c r="PCW22" s="23">
        <v>8342</v>
      </c>
      <c r="PCX22" s="20" t="s">
        <v>844</v>
      </c>
      <c r="PCY22" s="23">
        <v>8342</v>
      </c>
      <c r="PCZ22" s="20" t="s">
        <v>844</v>
      </c>
      <c r="PDA22" s="23">
        <v>8342</v>
      </c>
      <c r="PDB22" s="20" t="s">
        <v>844</v>
      </c>
      <c r="PDC22" s="23">
        <v>8342</v>
      </c>
      <c r="PDD22" s="20" t="s">
        <v>844</v>
      </c>
      <c r="PDE22" s="23">
        <v>8342</v>
      </c>
      <c r="PDF22" s="20" t="s">
        <v>844</v>
      </c>
      <c r="PDG22" s="23">
        <v>8342</v>
      </c>
      <c r="PDH22" s="20" t="s">
        <v>844</v>
      </c>
      <c r="PDI22" s="23">
        <v>8342</v>
      </c>
      <c r="PDJ22" s="20" t="s">
        <v>844</v>
      </c>
      <c r="PDK22" s="23">
        <v>8342</v>
      </c>
      <c r="PDL22" s="20" t="s">
        <v>844</v>
      </c>
      <c r="PDM22" s="23">
        <v>8342</v>
      </c>
      <c r="PDN22" s="20" t="s">
        <v>844</v>
      </c>
      <c r="PDO22" s="23">
        <v>8342</v>
      </c>
      <c r="PDP22" s="20" t="s">
        <v>844</v>
      </c>
      <c r="PDQ22" s="23">
        <v>8342</v>
      </c>
      <c r="PDR22" s="20" t="s">
        <v>844</v>
      </c>
      <c r="PDS22" s="23">
        <v>8342</v>
      </c>
      <c r="PDT22" s="20" t="s">
        <v>844</v>
      </c>
      <c r="PDU22" s="23">
        <v>8342</v>
      </c>
      <c r="PDV22" s="20" t="s">
        <v>844</v>
      </c>
      <c r="PDW22" s="23">
        <v>8342</v>
      </c>
      <c r="PDX22" s="20" t="s">
        <v>844</v>
      </c>
      <c r="PDY22" s="23">
        <v>8342</v>
      </c>
      <c r="PDZ22" s="20" t="s">
        <v>844</v>
      </c>
      <c r="PEA22" s="23">
        <v>8342</v>
      </c>
      <c r="PEB22" s="20" t="s">
        <v>844</v>
      </c>
      <c r="PEC22" s="23">
        <v>8342</v>
      </c>
      <c r="PED22" s="20" t="s">
        <v>844</v>
      </c>
      <c r="PEE22" s="23">
        <v>8342</v>
      </c>
      <c r="PEF22" s="20" t="s">
        <v>844</v>
      </c>
      <c r="PEG22" s="23">
        <v>8342</v>
      </c>
      <c r="PEH22" s="20" t="s">
        <v>844</v>
      </c>
      <c r="PEI22" s="23">
        <v>8342</v>
      </c>
      <c r="PEJ22" s="20" t="s">
        <v>844</v>
      </c>
      <c r="PEK22" s="23">
        <v>8342</v>
      </c>
      <c r="PEL22" s="20" t="s">
        <v>844</v>
      </c>
      <c r="PEM22" s="23">
        <v>8342</v>
      </c>
      <c r="PEN22" s="20" t="s">
        <v>844</v>
      </c>
      <c r="PEO22" s="23">
        <v>8342</v>
      </c>
      <c r="PEP22" s="20" t="s">
        <v>844</v>
      </c>
      <c r="PEQ22" s="23">
        <v>8342</v>
      </c>
      <c r="PER22" s="20" t="s">
        <v>844</v>
      </c>
      <c r="PES22" s="23">
        <v>8342</v>
      </c>
      <c r="PET22" s="20" t="s">
        <v>844</v>
      </c>
      <c r="PEU22" s="23">
        <v>8342</v>
      </c>
      <c r="PEV22" s="20" t="s">
        <v>844</v>
      </c>
      <c r="PEW22" s="23">
        <v>8342</v>
      </c>
      <c r="PEX22" s="20" t="s">
        <v>844</v>
      </c>
      <c r="PEY22" s="23">
        <v>8342</v>
      </c>
      <c r="PEZ22" s="20" t="s">
        <v>844</v>
      </c>
      <c r="PFA22" s="23">
        <v>8342</v>
      </c>
      <c r="PFB22" s="20" t="s">
        <v>844</v>
      </c>
      <c r="PFC22" s="23">
        <v>8342</v>
      </c>
      <c r="PFD22" s="20" t="s">
        <v>844</v>
      </c>
      <c r="PFE22" s="23">
        <v>8342</v>
      </c>
      <c r="PFF22" s="20" t="s">
        <v>844</v>
      </c>
      <c r="PFG22" s="23">
        <v>8342</v>
      </c>
      <c r="PFH22" s="20" t="s">
        <v>844</v>
      </c>
      <c r="PFI22" s="23">
        <v>8342</v>
      </c>
      <c r="PFJ22" s="20" t="s">
        <v>844</v>
      </c>
      <c r="PFK22" s="23">
        <v>8342</v>
      </c>
      <c r="PFL22" s="20" t="s">
        <v>844</v>
      </c>
      <c r="PFM22" s="23">
        <v>8342</v>
      </c>
      <c r="PFN22" s="20" t="s">
        <v>844</v>
      </c>
      <c r="PFO22" s="23">
        <v>8342</v>
      </c>
      <c r="PFP22" s="20" t="s">
        <v>844</v>
      </c>
      <c r="PFQ22" s="23">
        <v>8342</v>
      </c>
      <c r="PFR22" s="20" t="s">
        <v>844</v>
      </c>
      <c r="PFS22" s="23">
        <v>8342</v>
      </c>
      <c r="PFT22" s="20" t="s">
        <v>844</v>
      </c>
      <c r="PFU22" s="23">
        <v>8342</v>
      </c>
      <c r="PFV22" s="20" t="s">
        <v>844</v>
      </c>
      <c r="PFW22" s="23">
        <v>8342</v>
      </c>
      <c r="PFX22" s="20" t="s">
        <v>844</v>
      </c>
      <c r="PFY22" s="23">
        <v>8342</v>
      </c>
      <c r="PFZ22" s="20" t="s">
        <v>844</v>
      </c>
      <c r="PGA22" s="23">
        <v>8342</v>
      </c>
      <c r="PGB22" s="20" t="s">
        <v>844</v>
      </c>
      <c r="PGC22" s="23">
        <v>8342</v>
      </c>
      <c r="PGD22" s="20" t="s">
        <v>844</v>
      </c>
      <c r="PGE22" s="23">
        <v>8342</v>
      </c>
      <c r="PGF22" s="20" t="s">
        <v>844</v>
      </c>
      <c r="PGG22" s="23">
        <v>8342</v>
      </c>
      <c r="PGH22" s="20" t="s">
        <v>844</v>
      </c>
      <c r="PGI22" s="23">
        <v>8342</v>
      </c>
      <c r="PGJ22" s="20" t="s">
        <v>844</v>
      </c>
      <c r="PGK22" s="23">
        <v>8342</v>
      </c>
      <c r="PGL22" s="20" t="s">
        <v>844</v>
      </c>
      <c r="PGM22" s="23">
        <v>8342</v>
      </c>
      <c r="PGN22" s="20" t="s">
        <v>844</v>
      </c>
      <c r="PGO22" s="23">
        <v>8342</v>
      </c>
      <c r="PGP22" s="20" t="s">
        <v>844</v>
      </c>
      <c r="PGQ22" s="23">
        <v>8342</v>
      </c>
      <c r="PGR22" s="20" t="s">
        <v>844</v>
      </c>
      <c r="PGS22" s="23">
        <v>8342</v>
      </c>
      <c r="PGT22" s="20" t="s">
        <v>844</v>
      </c>
      <c r="PGU22" s="23">
        <v>8342</v>
      </c>
      <c r="PGV22" s="20" t="s">
        <v>844</v>
      </c>
      <c r="PGW22" s="23">
        <v>8342</v>
      </c>
      <c r="PGX22" s="20" t="s">
        <v>844</v>
      </c>
      <c r="PGY22" s="23">
        <v>8342</v>
      </c>
      <c r="PGZ22" s="20" t="s">
        <v>844</v>
      </c>
      <c r="PHA22" s="23">
        <v>8342</v>
      </c>
      <c r="PHB22" s="20" t="s">
        <v>844</v>
      </c>
      <c r="PHC22" s="23">
        <v>8342</v>
      </c>
      <c r="PHD22" s="20" t="s">
        <v>844</v>
      </c>
      <c r="PHE22" s="23">
        <v>8342</v>
      </c>
      <c r="PHF22" s="20" t="s">
        <v>844</v>
      </c>
      <c r="PHG22" s="23">
        <v>8342</v>
      </c>
      <c r="PHH22" s="20" t="s">
        <v>844</v>
      </c>
      <c r="PHI22" s="23">
        <v>8342</v>
      </c>
      <c r="PHJ22" s="20" t="s">
        <v>844</v>
      </c>
      <c r="PHK22" s="23">
        <v>8342</v>
      </c>
      <c r="PHL22" s="20" t="s">
        <v>844</v>
      </c>
      <c r="PHM22" s="23">
        <v>8342</v>
      </c>
      <c r="PHN22" s="20" t="s">
        <v>844</v>
      </c>
      <c r="PHO22" s="23">
        <v>8342</v>
      </c>
      <c r="PHP22" s="20" t="s">
        <v>844</v>
      </c>
      <c r="PHQ22" s="23">
        <v>8342</v>
      </c>
      <c r="PHR22" s="20" t="s">
        <v>844</v>
      </c>
      <c r="PHS22" s="23">
        <v>8342</v>
      </c>
      <c r="PHT22" s="20" t="s">
        <v>844</v>
      </c>
      <c r="PHU22" s="23">
        <v>8342</v>
      </c>
      <c r="PHV22" s="20" t="s">
        <v>844</v>
      </c>
      <c r="PHW22" s="23">
        <v>8342</v>
      </c>
      <c r="PHX22" s="20" t="s">
        <v>844</v>
      </c>
      <c r="PHY22" s="23">
        <v>8342</v>
      </c>
      <c r="PHZ22" s="20" t="s">
        <v>844</v>
      </c>
      <c r="PIA22" s="23">
        <v>8342</v>
      </c>
      <c r="PIB22" s="20" t="s">
        <v>844</v>
      </c>
      <c r="PIC22" s="23">
        <v>8342</v>
      </c>
      <c r="PID22" s="20" t="s">
        <v>844</v>
      </c>
      <c r="PIE22" s="23">
        <v>8342</v>
      </c>
      <c r="PIF22" s="20" t="s">
        <v>844</v>
      </c>
      <c r="PIG22" s="23">
        <v>8342</v>
      </c>
      <c r="PIH22" s="20" t="s">
        <v>844</v>
      </c>
      <c r="PII22" s="23">
        <v>8342</v>
      </c>
      <c r="PIJ22" s="20" t="s">
        <v>844</v>
      </c>
      <c r="PIK22" s="23">
        <v>8342</v>
      </c>
      <c r="PIL22" s="20" t="s">
        <v>844</v>
      </c>
      <c r="PIM22" s="23">
        <v>8342</v>
      </c>
      <c r="PIN22" s="20" t="s">
        <v>844</v>
      </c>
      <c r="PIO22" s="23">
        <v>8342</v>
      </c>
      <c r="PIP22" s="20" t="s">
        <v>844</v>
      </c>
      <c r="PIQ22" s="23">
        <v>8342</v>
      </c>
      <c r="PIR22" s="20" t="s">
        <v>844</v>
      </c>
      <c r="PIS22" s="23">
        <v>8342</v>
      </c>
      <c r="PIT22" s="20" t="s">
        <v>844</v>
      </c>
      <c r="PIU22" s="23">
        <v>8342</v>
      </c>
      <c r="PIV22" s="20" t="s">
        <v>844</v>
      </c>
      <c r="PIW22" s="23">
        <v>8342</v>
      </c>
      <c r="PIX22" s="20" t="s">
        <v>844</v>
      </c>
      <c r="PIY22" s="23">
        <v>8342</v>
      </c>
      <c r="PIZ22" s="20" t="s">
        <v>844</v>
      </c>
      <c r="PJA22" s="23">
        <v>8342</v>
      </c>
      <c r="PJB22" s="20" t="s">
        <v>844</v>
      </c>
      <c r="PJC22" s="23">
        <v>8342</v>
      </c>
      <c r="PJD22" s="20" t="s">
        <v>844</v>
      </c>
      <c r="PJE22" s="23">
        <v>8342</v>
      </c>
      <c r="PJF22" s="20" t="s">
        <v>844</v>
      </c>
      <c r="PJG22" s="23">
        <v>8342</v>
      </c>
      <c r="PJH22" s="20" t="s">
        <v>844</v>
      </c>
      <c r="PJI22" s="23">
        <v>8342</v>
      </c>
      <c r="PJJ22" s="20" t="s">
        <v>844</v>
      </c>
      <c r="PJK22" s="23">
        <v>8342</v>
      </c>
      <c r="PJL22" s="20" t="s">
        <v>844</v>
      </c>
      <c r="PJM22" s="23">
        <v>8342</v>
      </c>
      <c r="PJN22" s="20" t="s">
        <v>844</v>
      </c>
      <c r="PJO22" s="23">
        <v>8342</v>
      </c>
      <c r="PJP22" s="20" t="s">
        <v>844</v>
      </c>
      <c r="PJQ22" s="23">
        <v>8342</v>
      </c>
      <c r="PJR22" s="20" t="s">
        <v>844</v>
      </c>
      <c r="PJS22" s="23">
        <v>8342</v>
      </c>
      <c r="PJT22" s="20" t="s">
        <v>844</v>
      </c>
      <c r="PJU22" s="23">
        <v>8342</v>
      </c>
      <c r="PJV22" s="20" t="s">
        <v>844</v>
      </c>
      <c r="PJW22" s="23">
        <v>8342</v>
      </c>
      <c r="PJX22" s="20" t="s">
        <v>844</v>
      </c>
      <c r="PJY22" s="23">
        <v>8342</v>
      </c>
      <c r="PJZ22" s="20" t="s">
        <v>844</v>
      </c>
      <c r="PKA22" s="23">
        <v>8342</v>
      </c>
      <c r="PKB22" s="20" t="s">
        <v>844</v>
      </c>
      <c r="PKC22" s="23">
        <v>8342</v>
      </c>
      <c r="PKD22" s="20" t="s">
        <v>844</v>
      </c>
      <c r="PKE22" s="23">
        <v>8342</v>
      </c>
      <c r="PKF22" s="20" t="s">
        <v>844</v>
      </c>
      <c r="PKG22" s="23">
        <v>8342</v>
      </c>
      <c r="PKH22" s="20" t="s">
        <v>844</v>
      </c>
      <c r="PKI22" s="23">
        <v>8342</v>
      </c>
      <c r="PKJ22" s="20" t="s">
        <v>844</v>
      </c>
      <c r="PKK22" s="23">
        <v>8342</v>
      </c>
      <c r="PKL22" s="20" t="s">
        <v>844</v>
      </c>
      <c r="PKM22" s="23">
        <v>8342</v>
      </c>
      <c r="PKN22" s="20" t="s">
        <v>844</v>
      </c>
      <c r="PKO22" s="23">
        <v>8342</v>
      </c>
      <c r="PKP22" s="20" t="s">
        <v>844</v>
      </c>
      <c r="PKQ22" s="23">
        <v>8342</v>
      </c>
      <c r="PKR22" s="20" t="s">
        <v>844</v>
      </c>
      <c r="PKS22" s="23">
        <v>8342</v>
      </c>
      <c r="PKT22" s="20" t="s">
        <v>844</v>
      </c>
      <c r="PKU22" s="23">
        <v>8342</v>
      </c>
      <c r="PKV22" s="20" t="s">
        <v>844</v>
      </c>
      <c r="PKW22" s="23">
        <v>8342</v>
      </c>
      <c r="PKX22" s="20" t="s">
        <v>844</v>
      </c>
      <c r="PKY22" s="23">
        <v>8342</v>
      </c>
      <c r="PKZ22" s="20" t="s">
        <v>844</v>
      </c>
      <c r="PLA22" s="23">
        <v>8342</v>
      </c>
      <c r="PLB22" s="20" t="s">
        <v>844</v>
      </c>
      <c r="PLC22" s="23">
        <v>8342</v>
      </c>
      <c r="PLD22" s="20" t="s">
        <v>844</v>
      </c>
      <c r="PLE22" s="23">
        <v>8342</v>
      </c>
      <c r="PLF22" s="20" t="s">
        <v>844</v>
      </c>
      <c r="PLG22" s="23">
        <v>8342</v>
      </c>
      <c r="PLH22" s="20" t="s">
        <v>844</v>
      </c>
      <c r="PLI22" s="23">
        <v>8342</v>
      </c>
      <c r="PLJ22" s="20" t="s">
        <v>844</v>
      </c>
      <c r="PLK22" s="23">
        <v>8342</v>
      </c>
      <c r="PLL22" s="20" t="s">
        <v>844</v>
      </c>
      <c r="PLM22" s="23">
        <v>8342</v>
      </c>
      <c r="PLN22" s="20" t="s">
        <v>844</v>
      </c>
      <c r="PLO22" s="23">
        <v>8342</v>
      </c>
      <c r="PLP22" s="20" t="s">
        <v>844</v>
      </c>
      <c r="PLQ22" s="23">
        <v>8342</v>
      </c>
      <c r="PLR22" s="20" t="s">
        <v>844</v>
      </c>
      <c r="PLS22" s="23">
        <v>8342</v>
      </c>
      <c r="PLT22" s="20" t="s">
        <v>844</v>
      </c>
      <c r="PLU22" s="23">
        <v>8342</v>
      </c>
      <c r="PLV22" s="20" t="s">
        <v>844</v>
      </c>
      <c r="PLW22" s="23">
        <v>8342</v>
      </c>
      <c r="PLX22" s="20" t="s">
        <v>844</v>
      </c>
      <c r="PLY22" s="23">
        <v>8342</v>
      </c>
      <c r="PLZ22" s="20" t="s">
        <v>844</v>
      </c>
      <c r="PMA22" s="23">
        <v>8342</v>
      </c>
      <c r="PMB22" s="20" t="s">
        <v>844</v>
      </c>
      <c r="PMC22" s="23">
        <v>8342</v>
      </c>
      <c r="PMD22" s="20" t="s">
        <v>844</v>
      </c>
      <c r="PME22" s="23">
        <v>8342</v>
      </c>
      <c r="PMF22" s="20" t="s">
        <v>844</v>
      </c>
      <c r="PMG22" s="23">
        <v>8342</v>
      </c>
      <c r="PMH22" s="20" t="s">
        <v>844</v>
      </c>
      <c r="PMI22" s="23">
        <v>8342</v>
      </c>
      <c r="PMJ22" s="20" t="s">
        <v>844</v>
      </c>
      <c r="PMK22" s="23">
        <v>8342</v>
      </c>
      <c r="PML22" s="20" t="s">
        <v>844</v>
      </c>
      <c r="PMM22" s="23">
        <v>8342</v>
      </c>
      <c r="PMN22" s="20" t="s">
        <v>844</v>
      </c>
      <c r="PMO22" s="23">
        <v>8342</v>
      </c>
      <c r="PMP22" s="20" t="s">
        <v>844</v>
      </c>
      <c r="PMQ22" s="23">
        <v>8342</v>
      </c>
      <c r="PMR22" s="20" t="s">
        <v>844</v>
      </c>
      <c r="PMS22" s="23">
        <v>8342</v>
      </c>
      <c r="PMT22" s="20" t="s">
        <v>844</v>
      </c>
      <c r="PMU22" s="23">
        <v>8342</v>
      </c>
      <c r="PMV22" s="20" t="s">
        <v>844</v>
      </c>
      <c r="PMW22" s="23">
        <v>8342</v>
      </c>
      <c r="PMX22" s="20" t="s">
        <v>844</v>
      </c>
      <c r="PMY22" s="23">
        <v>8342</v>
      </c>
      <c r="PMZ22" s="20" t="s">
        <v>844</v>
      </c>
      <c r="PNA22" s="23">
        <v>8342</v>
      </c>
      <c r="PNB22" s="20" t="s">
        <v>844</v>
      </c>
      <c r="PNC22" s="23">
        <v>8342</v>
      </c>
      <c r="PND22" s="20" t="s">
        <v>844</v>
      </c>
      <c r="PNE22" s="23">
        <v>8342</v>
      </c>
      <c r="PNF22" s="20" t="s">
        <v>844</v>
      </c>
      <c r="PNG22" s="23">
        <v>8342</v>
      </c>
      <c r="PNH22" s="20" t="s">
        <v>844</v>
      </c>
      <c r="PNI22" s="23">
        <v>8342</v>
      </c>
      <c r="PNJ22" s="20" t="s">
        <v>844</v>
      </c>
      <c r="PNK22" s="23">
        <v>8342</v>
      </c>
      <c r="PNL22" s="20" t="s">
        <v>844</v>
      </c>
      <c r="PNM22" s="23">
        <v>8342</v>
      </c>
      <c r="PNN22" s="20" t="s">
        <v>844</v>
      </c>
      <c r="PNO22" s="23">
        <v>8342</v>
      </c>
      <c r="PNP22" s="20" t="s">
        <v>844</v>
      </c>
      <c r="PNQ22" s="23">
        <v>8342</v>
      </c>
      <c r="PNR22" s="20" t="s">
        <v>844</v>
      </c>
      <c r="PNS22" s="23">
        <v>8342</v>
      </c>
      <c r="PNT22" s="20" t="s">
        <v>844</v>
      </c>
      <c r="PNU22" s="23">
        <v>8342</v>
      </c>
      <c r="PNV22" s="20" t="s">
        <v>844</v>
      </c>
      <c r="PNW22" s="23">
        <v>8342</v>
      </c>
      <c r="PNX22" s="20" t="s">
        <v>844</v>
      </c>
      <c r="PNY22" s="23">
        <v>8342</v>
      </c>
      <c r="PNZ22" s="20" t="s">
        <v>844</v>
      </c>
      <c r="POA22" s="23">
        <v>8342</v>
      </c>
      <c r="POB22" s="20" t="s">
        <v>844</v>
      </c>
      <c r="POC22" s="23">
        <v>8342</v>
      </c>
      <c r="POD22" s="20" t="s">
        <v>844</v>
      </c>
      <c r="POE22" s="23">
        <v>8342</v>
      </c>
      <c r="POF22" s="20" t="s">
        <v>844</v>
      </c>
      <c r="POG22" s="23">
        <v>8342</v>
      </c>
      <c r="POH22" s="20" t="s">
        <v>844</v>
      </c>
      <c r="POI22" s="23">
        <v>8342</v>
      </c>
      <c r="POJ22" s="20" t="s">
        <v>844</v>
      </c>
      <c r="POK22" s="23">
        <v>8342</v>
      </c>
      <c r="POL22" s="20" t="s">
        <v>844</v>
      </c>
      <c r="POM22" s="23">
        <v>8342</v>
      </c>
      <c r="PON22" s="20" t="s">
        <v>844</v>
      </c>
      <c r="POO22" s="23">
        <v>8342</v>
      </c>
      <c r="POP22" s="20" t="s">
        <v>844</v>
      </c>
      <c r="POQ22" s="23">
        <v>8342</v>
      </c>
      <c r="POR22" s="20" t="s">
        <v>844</v>
      </c>
      <c r="POS22" s="23">
        <v>8342</v>
      </c>
      <c r="POT22" s="20" t="s">
        <v>844</v>
      </c>
      <c r="POU22" s="23">
        <v>8342</v>
      </c>
      <c r="POV22" s="20" t="s">
        <v>844</v>
      </c>
      <c r="POW22" s="23">
        <v>8342</v>
      </c>
      <c r="POX22" s="20" t="s">
        <v>844</v>
      </c>
      <c r="POY22" s="23">
        <v>8342</v>
      </c>
      <c r="POZ22" s="20" t="s">
        <v>844</v>
      </c>
      <c r="PPA22" s="23">
        <v>8342</v>
      </c>
      <c r="PPB22" s="20" t="s">
        <v>844</v>
      </c>
      <c r="PPC22" s="23">
        <v>8342</v>
      </c>
      <c r="PPD22" s="20" t="s">
        <v>844</v>
      </c>
      <c r="PPE22" s="23">
        <v>8342</v>
      </c>
      <c r="PPF22" s="20" t="s">
        <v>844</v>
      </c>
      <c r="PPG22" s="23">
        <v>8342</v>
      </c>
      <c r="PPH22" s="20" t="s">
        <v>844</v>
      </c>
      <c r="PPI22" s="23">
        <v>8342</v>
      </c>
      <c r="PPJ22" s="20" t="s">
        <v>844</v>
      </c>
      <c r="PPK22" s="23">
        <v>8342</v>
      </c>
      <c r="PPL22" s="20" t="s">
        <v>844</v>
      </c>
      <c r="PPM22" s="23">
        <v>8342</v>
      </c>
      <c r="PPN22" s="20" t="s">
        <v>844</v>
      </c>
      <c r="PPO22" s="23">
        <v>8342</v>
      </c>
      <c r="PPP22" s="20" t="s">
        <v>844</v>
      </c>
      <c r="PPQ22" s="23">
        <v>8342</v>
      </c>
      <c r="PPR22" s="20" t="s">
        <v>844</v>
      </c>
      <c r="PPS22" s="23">
        <v>8342</v>
      </c>
      <c r="PPT22" s="20" t="s">
        <v>844</v>
      </c>
      <c r="PPU22" s="23">
        <v>8342</v>
      </c>
      <c r="PPV22" s="20" t="s">
        <v>844</v>
      </c>
      <c r="PPW22" s="23">
        <v>8342</v>
      </c>
      <c r="PPX22" s="20" t="s">
        <v>844</v>
      </c>
      <c r="PPY22" s="23">
        <v>8342</v>
      </c>
      <c r="PPZ22" s="20" t="s">
        <v>844</v>
      </c>
      <c r="PQA22" s="23">
        <v>8342</v>
      </c>
      <c r="PQB22" s="20" t="s">
        <v>844</v>
      </c>
      <c r="PQC22" s="23">
        <v>8342</v>
      </c>
      <c r="PQD22" s="20" t="s">
        <v>844</v>
      </c>
      <c r="PQE22" s="23">
        <v>8342</v>
      </c>
      <c r="PQF22" s="20" t="s">
        <v>844</v>
      </c>
      <c r="PQG22" s="23">
        <v>8342</v>
      </c>
      <c r="PQH22" s="20" t="s">
        <v>844</v>
      </c>
      <c r="PQI22" s="23">
        <v>8342</v>
      </c>
      <c r="PQJ22" s="20" t="s">
        <v>844</v>
      </c>
      <c r="PQK22" s="23">
        <v>8342</v>
      </c>
      <c r="PQL22" s="20" t="s">
        <v>844</v>
      </c>
      <c r="PQM22" s="23">
        <v>8342</v>
      </c>
      <c r="PQN22" s="20" t="s">
        <v>844</v>
      </c>
      <c r="PQO22" s="23">
        <v>8342</v>
      </c>
      <c r="PQP22" s="20" t="s">
        <v>844</v>
      </c>
      <c r="PQQ22" s="23">
        <v>8342</v>
      </c>
      <c r="PQR22" s="20" t="s">
        <v>844</v>
      </c>
      <c r="PQS22" s="23">
        <v>8342</v>
      </c>
      <c r="PQT22" s="20" t="s">
        <v>844</v>
      </c>
      <c r="PQU22" s="23">
        <v>8342</v>
      </c>
      <c r="PQV22" s="20" t="s">
        <v>844</v>
      </c>
      <c r="PQW22" s="23">
        <v>8342</v>
      </c>
      <c r="PQX22" s="20" t="s">
        <v>844</v>
      </c>
      <c r="PQY22" s="23">
        <v>8342</v>
      </c>
      <c r="PQZ22" s="20" t="s">
        <v>844</v>
      </c>
      <c r="PRA22" s="23">
        <v>8342</v>
      </c>
      <c r="PRB22" s="20" t="s">
        <v>844</v>
      </c>
      <c r="PRC22" s="23">
        <v>8342</v>
      </c>
      <c r="PRD22" s="20" t="s">
        <v>844</v>
      </c>
      <c r="PRE22" s="23">
        <v>8342</v>
      </c>
      <c r="PRF22" s="20" t="s">
        <v>844</v>
      </c>
      <c r="PRG22" s="23">
        <v>8342</v>
      </c>
      <c r="PRH22" s="20" t="s">
        <v>844</v>
      </c>
      <c r="PRI22" s="23">
        <v>8342</v>
      </c>
      <c r="PRJ22" s="20" t="s">
        <v>844</v>
      </c>
      <c r="PRK22" s="23">
        <v>8342</v>
      </c>
      <c r="PRL22" s="20" t="s">
        <v>844</v>
      </c>
      <c r="PRM22" s="23">
        <v>8342</v>
      </c>
      <c r="PRN22" s="20" t="s">
        <v>844</v>
      </c>
      <c r="PRO22" s="23">
        <v>8342</v>
      </c>
      <c r="PRP22" s="20" t="s">
        <v>844</v>
      </c>
      <c r="PRQ22" s="23">
        <v>8342</v>
      </c>
      <c r="PRR22" s="20" t="s">
        <v>844</v>
      </c>
      <c r="PRS22" s="23">
        <v>8342</v>
      </c>
      <c r="PRT22" s="20" t="s">
        <v>844</v>
      </c>
      <c r="PRU22" s="23">
        <v>8342</v>
      </c>
      <c r="PRV22" s="20" t="s">
        <v>844</v>
      </c>
      <c r="PRW22" s="23">
        <v>8342</v>
      </c>
      <c r="PRX22" s="20" t="s">
        <v>844</v>
      </c>
      <c r="PRY22" s="23">
        <v>8342</v>
      </c>
      <c r="PRZ22" s="20" t="s">
        <v>844</v>
      </c>
      <c r="PSA22" s="23">
        <v>8342</v>
      </c>
      <c r="PSB22" s="20" t="s">
        <v>844</v>
      </c>
      <c r="PSC22" s="23">
        <v>8342</v>
      </c>
      <c r="PSD22" s="20" t="s">
        <v>844</v>
      </c>
      <c r="PSE22" s="23">
        <v>8342</v>
      </c>
      <c r="PSF22" s="20" t="s">
        <v>844</v>
      </c>
      <c r="PSG22" s="23">
        <v>8342</v>
      </c>
      <c r="PSH22" s="20" t="s">
        <v>844</v>
      </c>
      <c r="PSI22" s="23">
        <v>8342</v>
      </c>
      <c r="PSJ22" s="20" t="s">
        <v>844</v>
      </c>
      <c r="PSK22" s="23">
        <v>8342</v>
      </c>
      <c r="PSL22" s="20" t="s">
        <v>844</v>
      </c>
      <c r="PSM22" s="23">
        <v>8342</v>
      </c>
      <c r="PSN22" s="20" t="s">
        <v>844</v>
      </c>
      <c r="PSO22" s="23">
        <v>8342</v>
      </c>
      <c r="PSP22" s="20" t="s">
        <v>844</v>
      </c>
      <c r="PSQ22" s="23">
        <v>8342</v>
      </c>
      <c r="PSR22" s="20" t="s">
        <v>844</v>
      </c>
      <c r="PSS22" s="23">
        <v>8342</v>
      </c>
      <c r="PST22" s="20" t="s">
        <v>844</v>
      </c>
      <c r="PSU22" s="23">
        <v>8342</v>
      </c>
      <c r="PSV22" s="20" t="s">
        <v>844</v>
      </c>
      <c r="PSW22" s="23">
        <v>8342</v>
      </c>
      <c r="PSX22" s="20" t="s">
        <v>844</v>
      </c>
      <c r="PSY22" s="23">
        <v>8342</v>
      </c>
      <c r="PSZ22" s="20" t="s">
        <v>844</v>
      </c>
      <c r="PTA22" s="23">
        <v>8342</v>
      </c>
      <c r="PTB22" s="20" t="s">
        <v>844</v>
      </c>
      <c r="PTC22" s="23">
        <v>8342</v>
      </c>
      <c r="PTD22" s="20" t="s">
        <v>844</v>
      </c>
      <c r="PTE22" s="23">
        <v>8342</v>
      </c>
      <c r="PTF22" s="20" t="s">
        <v>844</v>
      </c>
      <c r="PTG22" s="23">
        <v>8342</v>
      </c>
      <c r="PTH22" s="20" t="s">
        <v>844</v>
      </c>
      <c r="PTI22" s="23">
        <v>8342</v>
      </c>
      <c r="PTJ22" s="20" t="s">
        <v>844</v>
      </c>
      <c r="PTK22" s="23">
        <v>8342</v>
      </c>
      <c r="PTL22" s="20" t="s">
        <v>844</v>
      </c>
      <c r="PTM22" s="23">
        <v>8342</v>
      </c>
      <c r="PTN22" s="20" t="s">
        <v>844</v>
      </c>
      <c r="PTO22" s="23">
        <v>8342</v>
      </c>
      <c r="PTP22" s="20" t="s">
        <v>844</v>
      </c>
      <c r="PTQ22" s="23">
        <v>8342</v>
      </c>
      <c r="PTR22" s="20" t="s">
        <v>844</v>
      </c>
      <c r="PTS22" s="23">
        <v>8342</v>
      </c>
      <c r="PTT22" s="20" t="s">
        <v>844</v>
      </c>
      <c r="PTU22" s="23">
        <v>8342</v>
      </c>
      <c r="PTV22" s="20" t="s">
        <v>844</v>
      </c>
      <c r="PTW22" s="23">
        <v>8342</v>
      </c>
      <c r="PTX22" s="20" t="s">
        <v>844</v>
      </c>
      <c r="PTY22" s="23">
        <v>8342</v>
      </c>
      <c r="PTZ22" s="20" t="s">
        <v>844</v>
      </c>
      <c r="PUA22" s="23">
        <v>8342</v>
      </c>
      <c r="PUB22" s="20" t="s">
        <v>844</v>
      </c>
      <c r="PUC22" s="23">
        <v>8342</v>
      </c>
      <c r="PUD22" s="20" t="s">
        <v>844</v>
      </c>
      <c r="PUE22" s="23">
        <v>8342</v>
      </c>
      <c r="PUF22" s="20" t="s">
        <v>844</v>
      </c>
      <c r="PUG22" s="23">
        <v>8342</v>
      </c>
      <c r="PUH22" s="20" t="s">
        <v>844</v>
      </c>
      <c r="PUI22" s="23">
        <v>8342</v>
      </c>
      <c r="PUJ22" s="20" t="s">
        <v>844</v>
      </c>
      <c r="PUK22" s="23">
        <v>8342</v>
      </c>
      <c r="PUL22" s="20" t="s">
        <v>844</v>
      </c>
      <c r="PUM22" s="23">
        <v>8342</v>
      </c>
      <c r="PUN22" s="20" t="s">
        <v>844</v>
      </c>
      <c r="PUO22" s="23">
        <v>8342</v>
      </c>
      <c r="PUP22" s="20" t="s">
        <v>844</v>
      </c>
      <c r="PUQ22" s="23">
        <v>8342</v>
      </c>
      <c r="PUR22" s="20" t="s">
        <v>844</v>
      </c>
      <c r="PUS22" s="23">
        <v>8342</v>
      </c>
      <c r="PUT22" s="20" t="s">
        <v>844</v>
      </c>
      <c r="PUU22" s="23">
        <v>8342</v>
      </c>
      <c r="PUV22" s="20" t="s">
        <v>844</v>
      </c>
      <c r="PUW22" s="23">
        <v>8342</v>
      </c>
      <c r="PUX22" s="20" t="s">
        <v>844</v>
      </c>
      <c r="PUY22" s="23">
        <v>8342</v>
      </c>
      <c r="PUZ22" s="20" t="s">
        <v>844</v>
      </c>
      <c r="PVA22" s="23">
        <v>8342</v>
      </c>
      <c r="PVB22" s="20" t="s">
        <v>844</v>
      </c>
      <c r="PVC22" s="23">
        <v>8342</v>
      </c>
      <c r="PVD22" s="20" t="s">
        <v>844</v>
      </c>
      <c r="PVE22" s="23">
        <v>8342</v>
      </c>
      <c r="PVF22" s="20" t="s">
        <v>844</v>
      </c>
      <c r="PVG22" s="23">
        <v>8342</v>
      </c>
      <c r="PVH22" s="20" t="s">
        <v>844</v>
      </c>
      <c r="PVI22" s="23">
        <v>8342</v>
      </c>
      <c r="PVJ22" s="20" t="s">
        <v>844</v>
      </c>
      <c r="PVK22" s="23">
        <v>8342</v>
      </c>
      <c r="PVL22" s="20" t="s">
        <v>844</v>
      </c>
      <c r="PVM22" s="23">
        <v>8342</v>
      </c>
      <c r="PVN22" s="20" t="s">
        <v>844</v>
      </c>
      <c r="PVO22" s="23">
        <v>8342</v>
      </c>
      <c r="PVP22" s="20" t="s">
        <v>844</v>
      </c>
      <c r="PVQ22" s="23">
        <v>8342</v>
      </c>
      <c r="PVR22" s="20" t="s">
        <v>844</v>
      </c>
      <c r="PVS22" s="23">
        <v>8342</v>
      </c>
      <c r="PVT22" s="20" t="s">
        <v>844</v>
      </c>
      <c r="PVU22" s="23">
        <v>8342</v>
      </c>
      <c r="PVV22" s="20" t="s">
        <v>844</v>
      </c>
      <c r="PVW22" s="23">
        <v>8342</v>
      </c>
      <c r="PVX22" s="20" t="s">
        <v>844</v>
      </c>
      <c r="PVY22" s="23">
        <v>8342</v>
      </c>
      <c r="PVZ22" s="20" t="s">
        <v>844</v>
      </c>
      <c r="PWA22" s="23">
        <v>8342</v>
      </c>
      <c r="PWB22" s="20" t="s">
        <v>844</v>
      </c>
      <c r="PWC22" s="23">
        <v>8342</v>
      </c>
      <c r="PWD22" s="20" t="s">
        <v>844</v>
      </c>
      <c r="PWE22" s="23">
        <v>8342</v>
      </c>
      <c r="PWF22" s="20" t="s">
        <v>844</v>
      </c>
      <c r="PWG22" s="23">
        <v>8342</v>
      </c>
      <c r="PWH22" s="20" t="s">
        <v>844</v>
      </c>
      <c r="PWI22" s="23">
        <v>8342</v>
      </c>
      <c r="PWJ22" s="20" t="s">
        <v>844</v>
      </c>
      <c r="PWK22" s="23">
        <v>8342</v>
      </c>
      <c r="PWL22" s="20" t="s">
        <v>844</v>
      </c>
      <c r="PWM22" s="23">
        <v>8342</v>
      </c>
      <c r="PWN22" s="20" t="s">
        <v>844</v>
      </c>
      <c r="PWO22" s="23">
        <v>8342</v>
      </c>
      <c r="PWP22" s="20" t="s">
        <v>844</v>
      </c>
      <c r="PWQ22" s="23">
        <v>8342</v>
      </c>
      <c r="PWR22" s="20" t="s">
        <v>844</v>
      </c>
      <c r="PWS22" s="23">
        <v>8342</v>
      </c>
      <c r="PWT22" s="20" t="s">
        <v>844</v>
      </c>
      <c r="PWU22" s="23">
        <v>8342</v>
      </c>
      <c r="PWV22" s="20" t="s">
        <v>844</v>
      </c>
      <c r="PWW22" s="23">
        <v>8342</v>
      </c>
      <c r="PWX22" s="20" t="s">
        <v>844</v>
      </c>
      <c r="PWY22" s="23">
        <v>8342</v>
      </c>
      <c r="PWZ22" s="20" t="s">
        <v>844</v>
      </c>
      <c r="PXA22" s="23">
        <v>8342</v>
      </c>
      <c r="PXB22" s="20" t="s">
        <v>844</v>
      </c>
      <c r="PXC22" s="23">
        <v>8342</v>
      </c>
      <c r="PXD22" s="20" t="s">
        <v>844</v>
      </c>
      <c r="PXE22" s="23">
        <v>8342</v>
      </c>
      <c r="PXF22" s="20" t="s">
        <v>844</v>
      </c>
      <c r="PXG22" s="23">
        <v>8342</v>
      </c>
      <c r="PXH22" s="20" t="s">
        <v>844</v>
      </c>
      <c r="PXI22" s="23">
        <v>8342</v>
      </c>
      <c r="PXJ22" s="20" t="s">
        <v>844</v>
      </c>
      <c r="PXK22" s="23">
        <v>8342</v>
      </c>
      <c r="PXL22" s="20" t="s">
        <v>844</v>
      </c>
      <c r="PXM22" s="23">
        <v>8342</v>
      </c>
      <c r="PXN22" s="20" t="s">
        <v>844</v>
      </c>
      <c r="PXO22" s="23">
        <v>8342</v>
      </c>
      <c r="PXP22" s="20" t="s">
        <v>844</v>
      </c>
      <c r="PXQ22" s="23">
        <v>8342</v>
      </c>
      <c r="PXR22" s="20" t="s">
        <v>844</v>
      </c>
      <c r="PXS22" s="23">
        <v>8342</v>
      </c>
      <c r="PXT22" s="20" t="s">
        <v>844</v>
      </c>
      <c r="PXU22" s="23">
        <v>8342</v>
      </c>
      <c r="PXV22" s="20" t="s">
        <v>844</v>
      </c>
      <c r="PXW22" s="23">
        <v>8342</v>
      </c>
      <c r="PXX22" s="20" t="s">
        <v>844</v>
      </c>
      <c r="PXY22" s="23">
        <v>8342</v>
      </c>
      <c r="PXZ22" s="20" t="s">
        <v>844</v>
      </c>
      <c r="PYA22" s="23">
        <v>8342</v>
      </c>
      <c r="PYB22" s="20" t="s">
        <v>844</v>
      </c>
      <c r="PYC22" s="23">
        <v>8342</v>
      </c>
      <c r="PYD22" s="20" t="s">
        <v>844</v>
      </c>
      <c r="PYE22" s="23">
        <v>8342</v>
      </c>
      <c r="PYF22" s="20" t="s">
        <v>844</v>
      </c>
      <c r="PYG22" s="23">
        <v>8342</v>
      </c>
      <c r="PYH22" s="20" t="s">
        <v>844</v>
      </c>
      <c r="PYI22" s="23">
        <v>8342</v>
      </c>
      <c r="PYJ22" s="20" t="s">
        <v>844</v>
      </c>
      <c r="PYK22" s="23">
        <v>8342</v>
      </c>
      <c r="PYL22" s="20" t="s">
        <v>844</v>
      </c>
      <c r="PYM22" s="23">
        <v>8342</v>
      </c>
      <c r="PYN22" s="20" t="s">
        <v>844</v>
      </c>
      <c r="PYO22" s="23">
        <v>8342</v>
      </c>
      <c r="PYP22" s="20" t="s">
        <v>844</v>
      </c>
      <c r="PYQ22" s="23">
        <v>8342</v>
      </c>
      <c r="PYR22" s="20" t="s">
        <v>844</v>
      </c>
      <c r="PYS22" s="23">
        <v>8342</v>
      </c>
      <c r="PYT22" s="20" t="s">
        <v>844</v>
      </c>
      <c r="PYU22" s="23">
        <v>8342</v>
      </c>
      <c r="PYV22" s="20" t="s">
        <v>844</v>
      </c>
      <c r="PYW22" s="23">
        <v>8342</v>
      </c>
      <c r="PYX22" s="20" t="s">
        <v>844</v>
      </c>
      <c r="PYY22" s="23">
        <v>8342</v>
      </c>
      <c r="PYZ22" s="20" t="s">
        <v>844</v>
      </c>
      <c r="PZA22" s="23">
        <v>8342</v>
      </c>
      <c r="PZB22" s="20" t="s">
        <v>844</v>
      </c>
      <c r="PZC22" s="23">
        <v>8342</v>
      </c>
      <c r="PZD22" s="20" t="s">
        <v>844</v>
      </c>
      <c r="PZE22" s="23">
        <v>8342</v>
      </c>
      <c r="PZF22" s="20" t="s">
        <v>844</v>
      </c>
      <c r="PZG22" s="23">
        <v>8342</v>
      </c>
      <c r="PZH22" s="20" t="s">
        <v>844</v>
      </c>
      <c r="PZI22" s="23">
        <v>8342</v>
      </c>
      <c r="PZJ22" s="20" t="s">
        <v>844</v>
      </c>
      <c r="PZK22" s="23">
        <v>8342</v>
      </c>
      <c r="PZL22" s="20" t="s">
        <v>844</v>
      </c>
      <c r="PZM22" s="23">
        <v>8342</v>
      </c>
      <c r="PZN22" s="20" t="s">
        <v>844</v>
      </c>
      <c r="PZO22" s="23">
        <v>8342</v>
      </c>
      <c r="PZP22" s="20" t="s">
        <v>844</v>
      </c>
      <c r="PZQ22" s="23">
        <v>8342</v>
      </c>
      <c r="PZR22" s="20" t="s">
        <v>844</v>
      </c>
      <c r="PZS22" s="23">
        <v>8342</v>
      </c>
      <c r="PZT22" s="20" t="s">
        <v>844</v>
      </c>
      <c r="PZU22" s="23">
        <v>8342</v>
      </c>
      <c r="PZV22" s="20" t="s">
        <v>844</v>
      </c>
      <c r="PZW22" s="23">
        <v>8342</v>
      </c>
      <c r="PZX22" s="20" t="s">
        <v>844</v>
      </c>
      <c r="PZY22" s="23">
        <v>8342</v>
      </c>
      <c r="PZZ22" s="20" t="s">
        <v>844</v>
      </c>
      <c r="QAA22" s="23">
        <v>8342</v>
      </c>
      <c r="QAB22" s="20" t="s">
        <v>844</v>
      </c>
      <c r="QAC22" s="23">
        <v>8342</v>
      </c>
      <c r="QAD22" s="20" t="s">
        <v>844</v>
      </c>
      <c r="QAE22" s="23">
        <v>8342</v>
      </c>
      <c r="QAF22" s="20" t="s">
        <v>844</v>
      </c>
      <c r="QAG22" s="23">
        <v>8342</v>
      </c>
      <c r="QAH22" s="20" t="s">
        <v>844</v>
      </c>
      <c r="QAI22" s="23">
        <v>8342</v>
      </c>
      <c r="QAJ22" s="20" t="s">
        <v>844</v>
      </c>
      <c r="QAK22" s="23">
        <v>8342</v>
      </c>
      <c r="QAL22" s="20" t="s">
        <v>844</v>
      </c>
      <c r="QAM22" s="23">
        <v>8342</v>
      </c>
      <c r="QAN22" s="20" t="s">
        <v>844</v>
      </c>
      <c r="QAO22" s="23">
        <v>8342</v>
      </c>
      <c r="QAP22" s="20" t="s">
        <v>844</v>
      </c>
      <c r="QAQ22" s="23">
        <v>8342</v>
      </c>
      <c r="QAR22" s="20" t="s">
        <v>844</v>
      </c>
      <c r="QAS22" s="23">
        <v>8342</v>
      </c>
      <c r="QAT22" s="20" t="s">
        <v>844</v>
      </c>
      <c r="QAU22" s="23">
        <v>8342</v>
      </c>
      <c r="QAV22" s="20" t="s">
        <v>844</v>
      </c>
      <c r="QAW22" s="23">
        <v>8342</v>
      </c>
      <c r="QAX22" s="20" t="s">
        <v>844</v>
      </c>
      <c r="QAY22" s="23">
        <v>8342</v>
      </c>
      <c r="QAZ22" s="20" t="s">
        <v>844</v>
      </c>
      <c r="QBA22" s="23">
        <v>8342</v>
      </c>
      <c r="QBB22" s="20" t="s">
        <v>844</v>
      </c>
      <c r="QBC22" s="23">
        <v>8342</v>
      </c>
      <c r="QBD22" s="20" t="s">
        <v>844</v>
      </c>
      <c r="QBE22" s="23">
        <v>8342</v>
      </c>
      <c r="QBF22" s="20" t="s">
        <v>844</v>
      </c>
      <c r="QBG22" s="23">
        <v>8342</v>
      </c>
      <c r="QBH22" s="20" t="s">
        <v>844</v>
      </c>
      <c r="QBI22" s="23">
        <v>8342</v>
      </c>
      <c r="QBJ22" s="20" t="s">
        <v>844</v>
      </c>
      <c r="QBK22" s="23">
        <v>8342</v>
      </c>
      <c r="QBL22" s="20" t="s">
        <v>844</v>
      </c>
      <c r="QBM22" s="23">
        <v>8342</v>
      </c>
      <c r="QBN22" s="20" t="s">
        <v>844</v>
      </c>
      <c r="QBO22" s="23">
        <v>8342</v>
      </c>
      <c r="QBP22" s="20" t="s">
        <v>844</v>
      </c>
      <c r="QBQ22" s="23">
        <v>8342</v>
      </c>
      <c r="QBR22" s="20" t="s">
        <v>844</v>
      </c>
      <c r="QBS22" s="23">
        <v>8342</v>
      </c>
      <c r="QBT22" s="20" t="s">
        <v>844</v>
      </c>
      <c r="QBU22" s="23">
        <v>8342</v>
      </c>
      <c r="QBV22" s="20" t="s">
        <v>844</v>
      </c>
      <c r="QBW22" s="23">
        <v>8342</v>
      </c>
      <c r="QBX22" s="20" t="s">
        <v>844</v>
      </c>
      <c r="QBY22" s="23">
        <v>8342</v>
      </c>
      <c r="QBZ22" s="20" t="s">
        <v>844</v>
      </c>
      <c r="QCA22" s="23">
        <v>8342</v>
      </c>
      <c r="QCB22" s="20" t="s">
        <v>844</v>
      </c>
      <c r="QCC22" s="23">
        <v>8342</v>
      </c>
      <c r="QCD22" s="20" t="s">
        <v>844</v>
      </c>
      <c r="QCE22" s="23">
        <v>8342</v>
      </c>
      <c r="QCF22" s="20" t="s">
        <v>844</v>
      </c>
      <c r="QCG22" s="23">
        <v>8342</v>
      </c>
      <c r="QCH22" s="20" t="s">
        <v>844</v>
      </c>
      <c r="QCI22" s="23">
        <v>8342</v>
      </c>
      <c r="QCJ22" s="20" t="s">
        <v>844</v>
      </c>
      <c r="QCK22" s="23">
        <v>8342</v>
      </c>
      <c r="QCL22" s="20" t="s">
        <v>844</v>
      </c>
      <c r="QCM22" s="23">
        <v>8342</v>
      </c>
      <c r="QCN22" s="20" t="s">
        <v>844</v>
      </c>
      <c r="QCO22" s="23">
        <v>8342</v>
      </c>
      <c r="QCP22" s="20" t="s">
        <v>844</v>
      </c>
      <c r="QCQ22" s="23">
        <v>8342</v>
      </c>
      <c r="QCR22" s="20" t="s">
        <v>844</v>
      </c>
      <c r="QCS22" s="23">
        <v>8342</v>
      </c>
      <c r="QCT22" s="20" t="s">
        <v>844</v>
      </c>
      <c r="QCU22" s="23">
        <v>8342</v>
      </c>
      <c r="QCV22" s="20" t="s">
        <v>844</v>
      </c>
      <c r="QCW22" s="23">
        <v>8342</v>
      </c>
      <c r="QCX22" s="20" t="s">
        <v>844</v>
      </c>
      <c r="QCY22" s="23">
        <v>8342</v>
      </c>
      <c r="QCZ22" s="20" t="s">
        <v>844</v>
      </c>
      <c r="QDA22" s="23">
        <v>8342</v>
      </c>
      <c r="QDB22" s="20" t="s">
        <v>844</v>
      </c>
      <c r="QDC22" s="23">
        <v>8342</v>
      </c>
      <c r="QDD22" s="20" t="s">
        <v>844</v>
      </c>
      <c r="QDE22" s="23">
        <v>8342</v>
      </c>
      <c r="QDF22" s="20" t="s">
        <v>844</v>
      </c>
      <c r="QDG22" s="23">
        <v>8342</v>
      </c>
      <c r="QDH22" s="20" t="s">
        <v>844</v>
      </c>
      <c r="QDI22" s="23">
        <v>8342</v>
      </c>
      <c r="QDJ22" s="20" t="s">
        <v>844</v>
      </c>
      <c r="QDK22" s="23">
        <v>8342</v>
      </c>
      <c r="QDL22" s="20" t="s">
        <v>844</v>
      </c>
      <c r="QDM22" s="23">
        <v>8342</v>
      </c>
      <c r="QDN22" s="20" t="s">
        <v>844</v>
      </c>
      <c r="QDO22" s="23">
        <v>8342</v>
      </c>
      <c r="QDP22" s="20" t="s">
        <v>844</v>
      </c>
      <c r="QDQ22" s="23">
        <v>8342</v>
      </c>
      <c r="QDR22" s="20" t="s">
        <v>844</v>
      </c>
      <c r="QDS22" s="23">
        <v>8342</v>
      </c>
      <c r="QDT22" s="20" t="s">
        <v>844</v>
      </c>
      <c r="QDU22" s="23">
        <v>8342</v>
      </c>
      <c r="QDV22" s="20" t="s">
        <v>844</v>
      </c>
      <c r="QDW22" s="23">
        <v>8342</v>
      </c>
      <c r="QDX22" s="20" t="s">
        <v>844</v>
      </c>
      <c r="QDY22" s="23">
        <v>8342</v>
      </c>
      <c r="QDZ22" s="20" t="s">
        <v>844</v>
      </c>
      <c r="QEA22" s="23">
        <v>8342</v>
      </c>
      <c r="QEB22" s="20" t="s">
        <v>844</v>
      </c>
      <c r="QEC22" s="23">
        <v>8342</v>
      </c>
      <c r="QED22" s="20" t="s">
        <v>844</v>
      </c>
      <c r="QEE22" s="23">
        <v>8342</v>
      </c>
      <c r="QEF22" s="20" t="s">
        <v>844</v>
      </c>
      <c r="QEG22" s="23">
        <v>8342</v>
      </c>
      <c r="QEH22" s="20" t="s">
        <v>844</v>
      </c>
      <c r="QEI22" s="23">
        <v>8342</v>
      </c>
      <c r="QEJ22" s="20" t="s">
        <v>844</v>
      </c>
      <c r="QEK22" s="23">
        <v>8342</v>
      </c>
      <c r="QEL22" s="20" t="s">
        <v>844</v>
      </c>
      <c r="QEM22" s="23">
        <v>8342</v>
      </c>
      <c r="QEN22" s="20" t="s">
        <v>844</v>
      </c>
      <c r="QEO22" s="23">
        <v>8342</v>
      </c>
      <c r="QEP22" s="20" t="s">
        <v>844</v>
      </c>
      <c r="QEQ22" s="23">
        <v>8342</v>
      </c>
      <c r="QER22" s="20" t="s">
        <v>844</v>
      </c>
      <c r="QES22" s="23">
        <v>8342</v>
      </c>
      <c r="QET22" s="20" t="s">
        <v>844</v>
      </c>
      <c r="QEU22" s="23">
        <v>8342</v>
      </c>
      <c r="QEV22" s="20" t="s">
        <v>844</v>
      </c>
      <c r="QEW22" s="23">
        <v>8342</v>
      </c>
      <c r="QEX22" s="20" t="s">
        <v>844</v>
      </c>
      <c r="QEY22" s="23">
        <v>8342</v>
      </c>
      <c r="QEZ22" s="20" t="s">
        <v>844</v>
      </c>
      <c r="QFA22" s="23">
        <v>8342</v>
      </c>
      <c r="QFB22" s="20" t="s">
        <v>844</v>
      </c>
      <c r="QFC22" s="23">
        <v>8342</v>
      </c>
      <c r="QFD22" s="20" t="s">
        <v>844</v>
      </c>
      <c r="QFE22" s="23">
        <v>8342</v>
      </c>
      <c r="QFF22" s="20" t="s">
        <v>844</v>
      </c>
      <c r="QFG22" s="23">
        <v>8342</v>
      </c>
      <c r="QFH22" s="20" t="s">
        <v>844</v>
      </c>
      <c r="QFI22" s="23">
        <v>8342</v>
      </c>
      <c r="QFJ22" s="20" t="s">
        <v>844</v>
      </c>
      <c r="QFK22" s="23">
        <v>8342</v>
      </c>
      <c r="QFL22" s="20" t="s">
        <v>844</v>
      </c>
      <c r="QFM22" s="23">
        <v>8342</v>
      </c>
      <c r="QFN22" s="20" t="s">
        <v>844</v>
      </c>
      <c r="QFO22" s="23">
        <v>8342</v>
      </c>
      <c r="QFP22" s="20" t="s">
        <v>844</v>
      </c>
      <c r="QFQ22" s="23">
        <v>8342</v>
      </c>
      <c r="QFR22" s="20" t="s">
        <v>844</v>
      </c>
      <c r="QFS22" s="23">
        <v>8342</v>
      </c>
      <c r="QFT22" s="20" t="s">
        <v>844</v>
      </c>
      <c r="QFU22" s="23">
        <v>8342</v>
      </c>
      <c r="QFV22" s="20" t="s">
        <v>844</v>
      </c>
      <c r="QFW22" s="23">
        <v>8342</v>
      </c>
      <c r="QFX22" s="20" t="s">
        <v>844</v>
      </c>
      <c r="QFY22" s="23">
        <v>8342</v>
      </c>
      <c r="QFZ22" s="20" t="s">
        <v>844</v>
      </c>
      <c r="QGA22" s="23">
        <v>8342</v>
      </c>
      <c r="QGB22" s="20" t="s">
        <v>844</v>
      </c>
      <c r="QGC22" s="23">
        <v>8342</v>
      </c>
      <c r="QGD22" s="20" t="s">
        <v>844</v>
      </c>
      <c r="QGE22" s="23">
        <v>8342</v>
      </c>
      <c r="QGF22" s="20" t="s">
        <v>844</v>
      </c>
      <c r="QGG22" s="23">
        <v>8342</v>
      </c>
      <c r="QGH22" s="20" t="s">
        <v>844</v>
      </c>
      <c r="QGI22" s="23">
        <v>8342</v>
      </c>
      <c r="QGJ22" s="20" t="s">
        <v>844</v>
      </c>
      <c r="QGK22" s="23">
        <v>8342</v>
      </c>
      <c r="QGL22" s="20" t="s">
        <v>844</v>
      </c>
      <c r="QGM22" s="23">
        <v>8342</v>
      </c>
      <c r="QGN22" s="20" t="s">
        <v>844</v>
      </c>
      <c r="QGO22" s="23">
        <v>8342</v>
      </c>
      <c r="QGP22" s="20" t="s">
        <v>844</v>
      </c>
      <c r="QGQ22" s="23">
        <v>8342</v>
      </c>
      <c r="QGR22" s="20" t="s">
        <v>844</v>
      </c>
      <c r="QGS22" s="23">
        <v>8342</v>
      </c>
      <c r="QGT22" s="20" t="s">
        <v>844</v>
      </c>
      <c r="QGU22" s="23">
        <v>8342</v>
      </c>
      <c r="QGV22" s="20" t="s">
        <v>844</v>
      </c>
      <c r="QGW22" s="23">
        <v>8342</v>
      </c>
      <c r="QGX22" s="20" t="s">
        <v>844</v>
      </c>
      <c r="QGY22" s="23">
        <v>8342</v>
      </c>
      <c r="QGZ22" s="20" t="s">
        <v>844</v>
      </c>
      <c r="QHA22" s="23">
        <v>8342</v>
      </c>
      <c r="QHB22" s="20" t="s">
        <v>844</v>
      </c>
      <c r="QHC22" s="23">
        <v>8342</v>
      </c>
      <c r="QHD22" s="20" t="s">
        <v>844</v>
      </c>
      <c r="QHE22" s="23">
        <v>8342</v>
      </c>
      <c r="QHF22" s="20" t="s">
        <v>844</v>
      </c>
      <c r="QHG22" s="23">
        <v>8342</v>
      </c>
      <c r="QHH22" s="20" t="s">
        <v>844</v>
      </c>
      <c r="QHI22" s="23">
        <v>8342</v>
      </c>
      <c r="QHJ22" s="20" t="s">
        <v>844</v>
      </c>
      <c r="QHK22" s="23">
        <v>8342</v>
      </c>
      <c r="QHL22" s="20" t="s">
        <v>844</v>
      </c>
      <c r="QHM22" s="23">
        <v>8342</v>
      </c>
      <c r="QHN22" s="20" t="s">
        <v>844</v>
      </c>
      <c r="QHO22" s="23">
        <v>8342</v>
      </c>
      <c r="QHP22" s="20" t="s">
        <v>844</v>
      </c>
      <c r="QHQ22" s="23">
        <v>8342</v>
      </c>
      <c r="QHR22" s="20" t="s">
        <v>844</v>
      </c>
      <c r="QHS22" s="23">
        <v>8342</v>
      </c>
      <c r="QHT22" s="20" t="s">
        <v>844</v>
      </c>
      <c r="QHU22" s="23">
        <v>8342</v>
      </c>
      <c r="QHV22" s="20" t="s">
        <v>844</v>
      </c>
      <c r="QHW22" s="23">
        <v>8342</v>
      </c>
      <c r="QHX22" s="20" t="s">
        <v>844</v>
      </c>
      <c r="QHY22" s="23">
        <v>8342</v>
      </c>
      <c r="QHZ22" s="20" t="s">
        <v>844</v>
      </c>
      <c r="QIA22" s="23">
        <v>8342</v>
      </c>
      <c r="QIB22" s="20" t="s">
        <v>844</v>
      </c>
      <c r="QIC22" s="23">
        <v>8342</v>
      </c>
      <c r="QID22" s="20" t="s">
        <v>844</v>
      </c>
      <c r="QIE22" s="23">
        <v>8342</v>
      </c>
      <c r="QIF22" s="20" t="s">
        <v>844</v>
      </c>
      <c r="QIG22" s="23">
        <v>8342</v>
      </c>
      <c r="QIH22" s="20" t="s">
        <v>844</v>
      </c>
      <c r="QII22" s="23">
        <v>8342</v>
      </c>
      <c r="QIJ22" s="20" t="s">
        <v>844</v>
      </c>
      <c r="QIK22" s="23">
        <v>8342</v>
      </c>
      <c r="QIL22" s="20" t="s">
        <v>844</v>
      </c>
      <c r="QIM22" s="23">
        <v>8342</v>
      </c>
      <c r="QIN22" s="20" t="s">
        <v>844</v>
      </c>
      <c r="QIO22" s="23">
        <v>8342</v>
      </c>
      <c r="QIP22" s="20" t="s">
        <v>844</v>
      </c>
      <c r="QIQ22" s="23">
        <v>8342</v>
      </c>
      <c r="QIR22" s="20" t="s">
        <v>844</v>
      </c>
      <c r="QIS22" s="23">
        <v>8342</v>
      </c>
      <c r="QIT22" s="20" t="s">
        <v>844</v>
      </c>
      <c r="QIU22" s="23">
        <v>8342</v>
      </c>
      <c r="QIV22" s="20" t="s">
        <v>844</v>
      </c>
      <c r="QIW22" s="23">
        <v>8342</v>
      </c>
      <c r="QIX22" s="20" t="s">
        <v>844</v>
      </c>
      <c r="QIY22" s="23">
        <v>8342</v>
      </c>
      <c r="QIZ22" s="20" t="s">
        <v>844</v>
      </c>
      <c r="QJA22" s="23">
        <v>8342</v>
      </c>
      <c r="QJB22" s="20" t="s">
        <v>844</v>
      </c>
      <c r="QJC22" s="23">
        <v>8342</v>
      </c>
      <c r="QJD22" s="20" t="s">
        <v>844</v>
      </c>
      <c r="QJE22" s="23">
        <v>8342</v>
      </c>
      <c r="QJF22" s="20" t="s">
        <v>844</v>
      </c>
      <c r="QJG22" s="23">
        <v>8342</v>
      </c>
      <c r="QJH22" s="20" t="s">
        <v>844</v>
      </c>
      <c r="QJI22" s="23">
        <v>8342</v>
      </c>
      <c r="QJJ22" s="20" t="s">
        <v>844</v>
      </c>
      <c r="QJK22" s="23">
        <v>8342</v>
      </c>
      <c r="QJL22" s="20" t="s">
        <v>844</v>
      </c>
      <c r="QJM22" s="23">
        <v>8342</v>
      </c>
      <c r="QJN22" s="20" t="s">
        <v>844</v>
      </c>
      <c r="QJO22" s="23">
        <v>8342</v>
      </c>
      <c r="QJP22" s="20" t="s">
        <v>844</v>
      </c>
      <c r="QJQ22" s="23">
        <v>8342</v>
      </c>
      <c r="QJR22" s="20" t="s">
        <v>844</v>
      </c>
      <c r="QJS22" s="23">
        <v>8342</v>
      </c>
      <c r="QJT22" s="20" t="s">
        <v>844</v>
      </c>
      <c r="QJU22" s="23">
        <v>8342</v>
      </c>
      <c r="QJV22" s="20" t="s">
        <v>844</v>
      </c>
      <c r="QJW22" s="23">
        <v>8342</v>
      </c>
      <c r="QJX22" s="20" t="s">
        <v>844</v>
      </c>
      <c r="QJY22" s="23">
        <v>8342</v>
      </c>
      <c r="QJZ22" s="20" t="s">
        <v>844</v>
      </c>
      <c r="QKA22" s="23">
        <v>8342</v>
      </c>
      <c r="QKB22" s="20" t="s">
        <v>844</v>
      </c>
      <c r="QKC22" s="23">
        <v>8342</v>
      </c>
      <c r="QKD22" s="20" t="s">
        <v>844</v>
      </c>
      <c r="QKE22" s="23">
        <v>8342</v>
      </c>
      <c r="QKF22" s="20" t="s">
        <v>844</v>
      </c>
      <c r="QKG22" s="23">
        <v>8342</v>
      </c>
      <c r="QKH22" s="20" t="s">
        <v>844</v>
      </c>
      <c r="QKI22" s="23">
        <v>8342</v>
      </c>
      <c r="QKJ22" s="20" t="s">
        <v>844</v>
      </c>
      <c r="QKK22" s="23">
        <v>8342</v>
      </c>
      <c r="QKL22" s="20" t="s">
        <v>844</v>
      </c>
      <c r="QKM22" s="23">
        <v>8342</v>
      </c>
      <c r="QKN22" s="20" t="s">
        <v>844</v>
      </c>
      <c r="QKO22" s="23">
        <v>8342</v>
      </c>
      <c r="QKP22" s="20" t="s">
        <v>844</v>
      </c>
      <c r="QKQ22" s="23">
        <v>8342</v>
      </c>
      <c r="QKR22" s="20" t="s">
        <v>844</v>
      </c>
      <c r="QKS22" s="23">
        <v>8342</v>
      </c>
      <c r="QKT22" s="20" t="s">
        <v>844</v>
      </c>
      <c r="QKU22" s="23">
        <v>8342</v>
      </c>
      <c r="QKV22" s="20" t="s">
        <v>844</v>
      </c>
      <c r="QKW22" s="23">
        <v>8342</v>
      </c>
      <c r="QKX22" s="20" t="s">
        <v>844</v>
      </c>
      <c r="QKY22" s="23">
        <v>8342</v>
      </c>
      <c r="QKZ22" s="20" t="s">
        <v>844</v>
      </c>
      <c r="QLA22" s="23">
        <v>8342</v>
      </c>
      <c r="QLB22" s="20" t="s">
        <v>844</v>
      </c>
      <c r="QLC22" s="23">
        <v>8342</v>
      </c>
      <c r="QLD22" s="20" t="s">
        <v>844</v>
      </c>
      <c r="QLE22" s="23">
        <v>8342</v>
      </c>
      <c r="QLF22" s="20" t="s">
        <v>844</v>
      </c>
      <c r="QLG22" s="23">
        <v>8342</v>
      </c>
      <c r="QLH22" s="20" t="s">
        <v>844</v>
      </c>
      <c r="QLI22" s="23">
        <v>8342</v>
      </c>
      <c r="QLJ22" s="20" t="s">
        <v>844</v>
      </c>
      <c r="QLK22" s="23">
        <v>8342</v>
      </c>
      <c r="QLL22" s="20" t="s">
        <v>844</v>
      </c>
      <c r="QLM22" s="23">
        <v>8342</v>
      </c>
      <c r="QLN22" s="20" t="s">
        <v>844</v>
      </c>
      <c r="QLO22" s="23">
        <v>8342</v>
      </c>
      <c r="QLP22" s="20" t="s">
        <v>844</v>
      </c>
      <c r="QLQ22" s="23">
        <v>8342</v>
      </c>
      <c r="QLR22" s="20" t="s">
        <v>844</v>
      </c>
      <c r="QLS22" s="23">
        <v>8342</v>
      </c>
      <c r="QLT22" s="20" t="s">
        <v>844</v>
      </c>
      <c r="QLU22" s="23">
        <v>8342</v>
      </c>
      <c r="QLV22" s="20" t="s">
        <v>844</v>
      </c>
      <c r="QLW22" s="23">
        <v>8342</v>
      </c>
      <c r="QLX22" s="20" t="s">
        <v>844</v>
      </c>
      <c r="QLY22" s="23">
        <v>8342</v>
      </c>
      <c r="QLZ22" s="20" t="s">
        <v>844</v>
      </c>
      <c r="QMA22" s="23">
        <v>8342</v>
      </c>
      <c r="QMB22" s="20" t="s">
        <v>844</v>
      </c>
      <c r="QMC22" s="23">
        <v>8342</v>
      </c>
      <c r="QMD22" s="20" t="s">
        <v>844</v>
      </c>
      <c r="QME22" s="23">
        <v>8342</v>
      </c>
      <c r="QMF22" s="20" t="s">
        <v>844</v>
      </c>
      <c r="QMG22" s="23">
        <v>8342</v>
      </c>
      <c r="QMH22" s="20" t="s">
        <v>844</v>
      </c>
      <c r="QMI22" s="23">
        <v>8342</v>
      </c>
      <c r="QMJ22" s="20" t="s">
        <v>844</v>
      </c>
      <c r="QMK22" s="23">
        <v>8342</v>
      </c>
      <c r="QML22" s="20" t="s">
        <v>844</v>
      </c>
      <c r="QMM22" s="23">
        <v>8342</v>
      </c>
      <c r="QMN22" s="20" t="s">
        <v>844</v>
      </c>
      <c r="QMO22" s="23">
        <v>8342</v>
      </c>
      <c r="QMP22" s="20" t="s">
        <v>844</v>
      </c>
      <c r="QMQ22" s="23">
        <v>8342</v>
      </c>
      <c r="QMR22" s="20" t="s">
        <v>844</v>
      </c>
      <c r="QMS22" s="23">
        <v>8342</v>
      </c>
      <c r="QMT22" s="20" t="s">
        <v>844</v>
      </c>
      <c r="QMU22" s="23">
        <v>8342</v>
      </c>
      <c r="QMV22" s="20" t="s">
        <v>844</v>
      </c>
      <c r="QMW22" s="23">
        <v>8342</v>
      </c>
      <c r="QMX22" s="20" t="s">
        <v>844</v>
      </c>
      <c r="QMY22" s="23">
        <v>8342</v>
      </c>
      <c r="QMZ22" s="20" t="s">
        <v>844</v>
      </c>
      <c r="QNA22" s="23">
        <v>8342</v>
      </c>
      <c r="QNB22" s="20" t="s">
        <v>844</v>
      </c>
      <c r="QNC22" s="23">
        <v>8342</v>
      </c>
      <c r="QND22" s="20" t="s">
        <v>844</v>
      </c>
      <c r="QNE22" s="23">
        <v>8342</v>
      </c>
      <c r="QNF22" s="20" t="s">
        <v>844</v>
      </c>
      <c r="QNG22" s="23">
        <v>8342</v>
      </c>
      <c r="QNH22" s="20" t="s">
        <v>844</v>
      </c>
      <c r="QNI22" s="23">
        <v>8342</v>
      </c>
      <c r="QNJ22" s="20" t="s">
        <v>844</v>
      </c>
      <c r="QNK22" s="23">
        <v>8342</v>
      </c>
      <c r="QNL22" s="20" t="s">
        <v>844</v>
      </c>
      <c r="QNM22" s="23">
        <v>8342</v>
      </c>
      <c r="QNN22" s="20" t="s">
        <v>844</v>
      </c>
      <c r="QNO22" s="23">
        <v>8342</v>
      </c>
      <c r="QNP22" s="20" t="s">
        <v>844</v>
      </c>
      <c r="QNQ22" s="23">
        <v>8342</v>
      </c>
      <c r="QNR22" s="20" t="s">
        <v>844</v>
      </c>
      <c r="QNS22" s="23">
        <v>8342</v>
      </c>
      <c r="QNT22" s="20" t="s">
        <v>844</v>
      </c>
      <c r="QNU22" s="23">
        <v>8342</v>
      </c>
      <c r="QNV22" s="20" t="s">
        <v>844</v>
      </c>
      <c r="QNW22" s="23">
        <v>8342</v>
      </c>
      <c r="QNX22" s="20" t="s">
        <v>844</v>
      </c>
      <c r="QNY22" s="23">
        <v>8342</v>
      </c>
      <c r="QNZ22" s="20" t="s">
        <v>844</v>
      </c>
      <c r="QOA22" s="23">
        <v>8342</v>
      </c>
      <c r="QOB22" s="20" t="s">
        <v>844</v>
      </c>
      <c r="QOC22" s="23">
        <v>8342</v>
      </c>
      <c r="QOD22" s="20" t="s">
        <v>844</v>
      </c>
      <c r="QOE22" s="23">
        <v>8342</v>
      </c>
      <c r="QOF22" s="20" t="s">
        <v>844</v>
      </c>
      <c r="QOG22" s="23">
        <v>8342</v>
      </c>
      <c r="QOH22" s="20" t="s">
        <v>844</v>
      </c>
      <c r="QOI22" s="23">
        <v>8342</v>
      </c>
      <c r="QOJ22" s="20" t="s">
        <v>844</v>
      </c>
      <c r="QOK22" s="23">
        <v>8342</v>
      </c>
      <c r="QOL22" s="20" t="s">
        <v>844</v>
      </c>
      <c r="QOM22" s="23">
        <v>8342</v>
      </c>
      <c r="QON22" s="20" t="s">
        <v>844</v>
      </c>
      <c r="QOO22" s="23">
        <v>8342</v>
      </c>
      <c r="QOP22" s="20" t="s">
        <v>844</v>
      </c>
      <c r="QOQ22" s="23">
        <v>8342</v>
      </c>
      <c r="QOR22" s="20" t="s">
        <v>844</v>
      </c>
      <c r="QOS22" s="23">
        <v>8342</v>
      </c>
      <c r="QOT22" s="20" t="s">
        <v>844</v>
      </c>
      <c r="QOU22" s="23">
        <v>8342</v>
      </c>
      <c r="QOV22" s="20" t="s">
        <v>844</v>
      </c>
      <c r="QOW22" s="23">
        <v>8342</v>
      </c>
      <c r="QOX22" s="20" t="s">
        <v>844</v>
      </c>
      <c r="QOY22" s="23">
        <v>8342</v>
      </c>
      <c r="QOZ22" s="20" t="s">
        <v>844</v>
      </c>
      <c r="QPA22" s="23">
        <v>8342</v>
      </c>
      <c r="QPB22" s="20" t="s">
        <v>844</v>
      </c>
      <c r="QPC22" s="23">
        <v>8342</v>
      </c>
      <c r="QPD22" s="20" t="s">
        <v>844</v>
      </c>
      <c r="QPE22" s="23">
        <v>8342</v>
      </c>
      <c r="QPF22" s="20" t="s">
        <v>844</v>
      </c>
      <c r="QPG22" s="23">
        <v>8342</v>
      </c>
      <c r="QPH22" s="20" t="s">
        <v>844</v>
      </c>
      <c r="QPI22" s="23">
        <v>8342</v>
      </c>
      <c r="QPJ22" s="20" t="s">
        <v>844</v>
      </c>
      <c r="QPK22" s="23">
        <v>8342</v>
      </c>
      <c r="QPL22" s="20" t="s">
        <v>844</v>
      </c>
      <c r="QPM22" s="23">
        <v>8342</v>
      </c>
      <c r="QPN22" s="20" t="s">
        <v>844</v>
      </c>
      <c r="QPO22" s="23">
        <v>8342</v>
      </c>
      <c r="QPP22" s="20" t="s">
        <v>844</v>
      </c>
      <c r="QPQ22" s="23">
        <v>8342</v>
      </c>
      <c r="QPR22" s="20" t="s">
        <v>844</v>
      </c>
      <c r="QPS22" s="23">
        <v>8342</v>
      </c>
      <c r="QPT22" s="20" t="s">
        <v>844</v>
      </c>
      <c r="QPU22" s="23">
        <v>8342</v>
      </c>
      <c r="QPV22" s="20" t="s">
        <v>844</v>
      </c>
      <c r="QPW22" s="23">
        <v>8342</v>
      </c>
      <c r="QPX22" s="20" t="s">
        <v>844</v>
      </c>
      <c r="QPY22" s="23">
        <v>8342</v>
      </c>
      <c r="QPZ22" s="20" t="s">
        <v>844</v>
      </c>
      <c r="QQA22" s="23">
        <v>8342</v>
      </c>
      <c r="QQB22" s="20" t="s">
        <v>844</v>
      </c>
      <c r="QQC22" s="23">
        <v>8342</v>
      </c>
      <c r="QQD22" s="20" t="s">
        <v>844</v>
      </c>
      <c r="QQE22" s="23">
        <v>8342</v>
      </c>
      <c r="QQF22" s="20" t="s">
        <v>844</v>
      </c>
      <c r="QQG22" s="23">
        <v>8342</v>
      </c>
      <c r="QQH22" s="20" t="s">
        <v>844</v>
      </c>
      <c r="QQI22" s="23">
        <v>8342</v>
      </c>
      <c r="QQJ22" s="20" t="s">
        <v>844</v>
      </c>
      <c r="QQK22" s="23">
        <v>8342</v>
      </c>
      <c r="QQL22" s="20" t="s">
        <v>844</v>
      </c>
      <c r="QQM22" s="23">
        <v>8342</v>
      </c>
      <c r="QQN22" s="20" t="s">
        <v>844</v>
      </c>
      <c r="QQO22" s="23">
        <v>8342</v>
      </c>
      <c r="QQP22" s="20" t="s">
        <v>844</v>
      </c>
      <c r="QQQ22" s="23">
        <v>8342</v>
      </c>
      <c r="QQR22" s="20" t="s">
        <v>844</v>
      </c>
      <c r="QQS22" s="23">
        <v>8342</v>
      </c>
      <c r="QQT22" s="20" t="s">
        <v>844</v>
      </c>
      <c r="QQU22" s="23">
        <v>8342</v>
      </c>
      <c r="QQV22" s="20" t="s">
        <v>844</v>
      </c>
      <c r="QQW22" s="23">
        <v>8342</v>
      </c>
      <c r="QQX22" s="20" t="s">
        <v>844</v>
      </c>
      <c r="QQY22" s="23">
        <v>8342</v>
      </c>
      <c r="QQZ22" s="20" t="s">
        <v>844</v>
      </c>
      <c r="QRA22" s="23">
        <v>8342</v>
      </c>
      <c r="QRB22" s="20" t="s">
        <v>844</v>
      </c>
      <c r="QRC22" s="23">
        <v>8342</v>
      </c>
      <c r="QRD22" s="20" t="s">
        <v>844</v>
      </c>
      <c r="QRE22" s="23">
        <v>8342</v>
      </c>
      <c r="QRF22" s="20" t="s">
        <v>844</v>
      </c>
      <c r="QRG22" s="23">
        <v>8342</v>
      </c>
      <c r="QRH22" s="20" t="s">
        <v>844</v>
      </c>
      <c r="QRI22" s="23">
        <v>8342</v>
      </c>
      <c r="QRJ22" s="20" t="s">
        <v>844</v>
      </c>
      <c r="QRK22" s="23">
        <v>8342</v>
      </c>
      <c r="QRL22" s="20" t="s">
        <v>844</v>
      </c>
      <c r="QRM22" s="23">
        <v>8342</v>
      </c>
      <c r="QRN22" s="20" t="s">
        <v>844</v>
      </c>
      <c r="QRO22" s="23">
        <v>8342</v>
      </c>
      <c r="QRP22" s="20" t="s">
        <v>844</v>
      </c>
      <c r="QRQ22" s="23">
        <v>8342</v>
      </c>
      <c r="QRR22" s="20" t="s">
        <v>844</v>
      </c>
      <c r="QRS22" s="23">
        <v>8342</v>
      </c>
      <c r="QRT22" s="20" t="s">
        <v>844</v>
      </c>
      <c r="QRU22" s="23">
        <v>8342</v>
      </c>
      <c r="QRV22" s="20" t="s">
        <v>844</v>
      </c>
      <c r="QRW22" s="23">
        <v>8342</v>
      </c>
      <c r="QRX22" s="20" t="s">
        <v>844</v>
      </c>
      <c r="QRY22" s="23">
        <v>8342</v>
      </c>
      <c r="QRZ22" s="20" t="s">
        <v>844</v>
      </c>
      <c r="QSA22" s="23">
        <v>8342</v>
      </c>
      <c r="QSB22" s="20" t="s">
        <v>844</v>
      </c>
      <c r="QSC22" s="23">
        <v>8342</v>
      </c>
      <c r="QSD22" s="20" t="s">
        <v>844</v>
      </c>
      <c r="QSE22" s="23">
        <v>8342</v>
      </c>
      <c r="QSF22" s="20" t="s">
        <v>844</v>
      </c>
      <c r="QSG22" s="23">
        <v>8342</v>
      </c>
      <c r="QSH22" s="20" t="s">
        <v>844</v>
      </c>
      <c r="QSI22" s="23">
        <v>8342</v>
      </c>
      <c r="QSJ22" s="20" t="s">
        <v>844</v>
      </c>
      <c r="QSK22" s="23">
        <v>8342</v>
      </c>
      <c r="QSL22" s="20" t="s">
        <v>844</v>
      </c>
      <c r="QSM22" s="23">
        <v>8342</v>
      </c>
      <c r="QSN22" s="20" t="s">
        <v>844</v>
      </c>
      <c r="QSO22" s="23">
        <v>8342</v>
      </c>
      <c r="QSP22" s="20" t="s">
        <v>844</v>
      </c>
      <c r="QSQ22" s="23">
        <v>8342</v>
      </c>
      <c r="QSR22" s="20" t="s">
        <v>844</v>
      </c>
      <c r="QSS22" s="23">
        <v>8342</v>
      </c>
      <c r="QST22" s="20" t="s">
        <v>844</v>
      </c>
      <c r="QSU22" s="23">
        <v>8342</v>
      </c>
      <c r="QSV22" s="20" t="s">
        <v>844</v>
      </c>
      <c r="QSW22" s="23">
        <v>8342</v>
      </c>
      <c r="QSX22" s="20" t="s">
        <v>844</v>
      </c>
      <c r="QSY22" s="23">
        <v>8342</v>
      </c>
      <c r="QSZ22" s="20" t="s">
        <v>844</v>
      </c>
      <c r="QTA22" s="23">
        <v>8342</v>
      </c>
      <c r="QTB22" s="20" t="s">
        <v>844</v>
      </c>
      <c r="QTC22" s="23">
        <v>8342</v>
      </c>
      <c r="QTD22" s="20" t="s">
        <v>844</v>
      </c>
      <c r="QTE22" s="23">
        <v>8342</v>
      </c>
      <c r="QTF22" s="20" t="s">
        <v>844</v>
      </c>
      <c r="QTG22" s="23">
        <v>8342</v>
      </c>
      <c r="QTH22" s="20" t="s">
        <v>844</v>
      </c>
      <c r="QTI22" s="23">
        <v>8342</v>
      </c>
      <c r="QTJ22" s="20" t="s">
        <v>844</v>
      </c>
      <c r="QTK22" s="23">
        <v>8342</v>
      </c>
      <c r="QTL22" s="20" t="s">
        <v>844</v>
      </c>
      <c r="QTM22" s="23">
        <v>8342</v>
      </c>
      <c r="QTN22" s="20" t="s">
        <v>844</v>
      </c>
      <c r="QTO22" s="23">
        <v>8342</v>
      </c>
      <c r="QTP22" s="20" t="s">
        <v>844</v>
      </c>
      <c r="QTQ22" s="23">
        <v>8342</v>
      </c>
      <c r="QTR22" s="20" t="s">
        <v>844</v>
      </c>
      <c r="QTS22" s="23">
        <v>8342</v>
      </c>
      <c r="QTT22" s="20" t="s">
        <v>844</v>
      </c>
      <c r="QTU22" s="23">
        <v>8342</v>
      </c>
      <c r="QTV22" s="20" t="s">
        <v>844</v>
      </c>
      <c r="QTW22" s="23">
        <v>8342</v>
      </c>
      <c r="QTX22" s="20" t="s">
        <v>844</v>
      </c>
      <c r="QTY22" s="23">
        <v>8342</v>
      </c>
      <c r="QTZ22" s="20" t="s">
        <v>844</v>
      </c>
      <c r="QUA22" s="23">
        <v>8342</v>
      </c>
      <c r="QUB22" s="20" t="s">
        <v>844</v>
      </c>
      <c r="QUC22" s="23">
        <v>8342</v>
      </c>
      <c r="QUD22" s="20" t="s">
        <v>844</v>
      </c>
      <c r="QUE22" s="23">
        <v>8342</v>
      </c>
      <c r="QUF22" s="20" t="s">
        <v>844</v>
      </c>
      <c r="QUG22" s="23">
        <v>8342</v>
      </c>
      <c r="QUH22" s="20" t="s">
        <v>844</v>
      </c>
      <c r="QUI22" s="23">
        <v>8342</v>
      </c>
      <c r="QUJ22" s="20" t="s">
        <v>844</v>
      </c>
      <c r="QUK22" s="23">
        <v>8342</v>
      </c>
      <c r="QUL22" s="20" t="s">
        <v>844</v>
      </c>
      <c r="QUM22" s="23">
        <v>8342</v>
      </c>
      <c r="QUN22" s="20" t="s">
        <v>844</v>
      </c>
      <c r="QUO22" s="23">
        <v>8342</v>
      </c>
      <c r="QUP22" s="20" t="s">
        <v>844</v>
      </c>
      <c r="QUQ22" s="23">
        <v>8342</v>
      </c>
      <c r="QUR22" s="20" t="s">
        <v>844</v>
      </c>
      <c r="QUS22" s="23">
        <v>8342</v>
      </c>
      <c r="QUT22" s="20" t="s">
        <v>844</v>
      </c>
      <c r="QUU22" s="23">
        <v>8342</v>
      </c>
      <c r="QUV22" s="20" t="s">
        <v>844</v>
      </c>
      <c r="QUW22" s="23">
        <v>8342</v>
      </c>
      <c r="QUX22" s="20" t="s">
        <v>844</v>
      </c>
      <c r="QUY22" s="23">
        <v>8342</v>
      </c>
      <c r="QUZ22" s="20" t="s">
        <v>844</v>
      </c>
      <c r="QVA22" s="23">
        <v>8342</v>
      </c>
      <c r="QVB22" s="20" t="s">
        <v>844</v>
      </c>
      <c r="QVC22" s="23">
        <v>8342</v>
      </c>
      <c r="QVD22" s="20" t="s">
        <v>844</v>
      </c>
      <c r="QVE22" s="23">
        <v>8342</v>
      </c>
      <c r="QVF22" s="20" t="s">
        <v>844</v>
      </c>
      <c r="QVG22" s="23">
        <v>8342</v>
      </c>
      <c r="QVH22" s="20" t="s">
        <v>844</v>
      </c>
      <c r="QVI22" s="23">
        <v>8342</v>
      </c>
      <c r="QVJ22" s="20" t="s">
        <v>844</v>
      </c>
      <c r="QVK22" s="23">
        <v>8342</v>
      </c>
      <c r="QVL22" s="20" t="s">
        <v>844</v>
      </c>
      <c r="QVM22" s="23">
        <v>8342</v>
      </c>
      <c r="QVN22" s="20" t="s">
        <v>844</v>
      </c>
      <c r="QVO22" s="23">
        <v>8342</v>
      </c>
      <c r="QVP22" s="20" t="s">
        <v>844</v>
      </c>
      <c r="QVQ22" s="23">
        <v>8342</v>
      </c>
      <c r="QVR22" s="20" t="s">
        <v>844</v>
      </c>
      <c r="QVS22" s="23">
        <v>8342</v>
      </c>
      <c r="QVT22" s="20" t="s">
        <v>844</v>
      </c>
      <c r="QVU22" s="23">
        <v>8342</v>
      </c>
      <c r="QVV22" s="20" t="s">
        <v>844</v>
      </c>
      <c r="QVW22" s="23">
        <v>8342</v>
      </c>
      <c r="QVX22" s="20" t="s">
        <v>844</v>
      </c>
      <c r="QVY22" s="23">
        <v>8342</v>
      </c>
      <c r="QVZ22" s="20" t="s">
        <v>844</v>
      </c>
      <c r="QWA22" s="23">
        <v>8342</v>
      </c>
      <c r="QWB22" s="20" t="s">
        <v>844</v>
      </c>
      <c r="QWC22" s="23">
        <v>8342</v>
      </c>
      <c r="QWD22" s="20" t="s">
        <v>844</v>
      </c>
      <c r="QWE22" s="23">
        <v>8342</v>
      </c>
      <c r="QWF22" s="20" t="s">
        <v>844</v>
      </c>
      <c r="QWG22" s="23">
        <v>8342</v>
      </c>
      <c r="QWH22" s="20" t="s">
        <v>844</v>
      </c>
      <c r="QWI22" s="23">
        <v>8342</v>
      </c>
      <c r="QWJ22" s="20" t="s">
        <v>844</v>
      </c>
      <c r="QWK22" s="23">
        <v>8342</v>
      </c>
      <c r="QWL22" s="20" t="s">
        <v>844</v>
      </c>
      <c r="QWM22" s="23">
        <v>8342</v>
      </c>
      <c r="QWN22" s="20" t="s">
        <v>844</v>
      </c>
      <c r="QWO22" s="23">
        <v>8342</v>
      </c>
      <c r="QWP22" s="20" t="s">
        <v>844</v>
      </c>
      <c r="QWQ22" s="23">
        <v>8342</v>
      </c>
      <c r="QWR22" s="20" t="s">
        <v>844</v>
      </c>
      <c r="QWS22" s="23">
        <v>8342</v>
      </c>
      <c r="QWT22" s="20" t="s">
        <v>844</v>
      </c>
      <c r="QWU22" s="23">
        <v>8342</v>
      </c>
      <c r="QWV22" s="20" t="s">
        <v>844</v>
      </c>
      <c r="QWW22" s="23">
        <v>8342</v>
      </c>
      <c r="QWX22" s="20" t="s">
        <v>844</v>
      </c>
      <c r="QWY22" s="23">
        <v>8342</v>
      </c>
      <c r="QWZ22" s="20" t="s">
        <v>844</v>
      </c>
      <c r="QXA22" s="23">
        <v>8342</v>
      </c>
      <c r="QXB22" s="20" t="s">
        <v>844</v>
      </c>
      <c r="QXC22" s="23">
        <v>8342</v>
      </c>
      <c r="QXD22" s="20" t="s">
        <v>844</v>
      </c>
      <c r="QXE22" s="23">
        <v>8342</v>
      </c>
      <c r="QXF22" s="20" t="s">
        <v>844</v>
      </c>
      <c r="QXG22" s="23">
        <v>8342</v>
      </c>
      <c r="QXH22" s="20" t="s">
        <v>844</v>
      </c>
      <c r="QXI22" s="23">
        <v>8342</v>
      </c>
      <c r="QXJ22" s="20" t="s">
        <v>844</v>
      </c>
      <c r="QXK22" s="23">
        <v>8342</v>
      </c>
      <c r="QXL22" s="20" t="s">
        <v>844</v>
      </c>
      <c r="QXM22" s="23">
        <v>8342</v>
      </c>
      <c r="QXN22" s="20" t="s">
        <v>844</v>
      </c>
      <c r="QXO22" s="23">
        <v>8342</v>
      </c>
      <c r="QXP22" s="20" t="s">
        <v>844</v>
      </c>
      <c r="QXQ22" s="23">
        <v>8342</v>
      </c>
      <c r="QXR22" s="20" t="s">
        <v>844</v>
      </c>
      <c r="QXS22" s="23">
        <v>8342</v>
      </c>
      <c r="QXT22" s="20" t="s">
        <v>844</v>
      </c>
      <c r="QXU22" s="23">
        <v>8342</v>
      </c>
      <c r="QXV22" s="20" t="s">
        <v>844</v>
      </c>
      <c r="QXW22" s="23">
        <v>8342</v>
      </c>
      <c r="QXX22" s="20" t="s">
        <v>844</v>
      </c>
      <c r="QXY22" s="23">
        <v>8342</v>
      </c>
      <c r="QXZ22" s="20" t="s">
        <v>844</v>
      </c>
      <c r="QYA22" s="23">
        <v>8342</v>
      </c>
      <c r="QYB22" s="20" t="s">
        <v>844</v>
      </c>
      <c r="QYC22" s="23">
        <v>8342</v>
      </c>
      <c r="QYD22" s="20" t="s">
        <v>844</v>
      </c>
      <c r="QYE22" s="23">
        <v>8342</v>
      </c>
      <c r="QYF22" s="20" t="s">
        <v>844</v>
      </c>
      <c r="QYG22" s="23">
        <v>8342</v>
      </c>
      <c r="QYH22" s="20" t="s">
        <v>844</v>
      </c>
      <c r="QYI22" s="23">
        <v>8342</v>
      </c>
      <c r="QYJ22" s="20" t="s">
        <v>844</v>
      </c>
      <c r="QYK22" s="23">
        <v>8342</v>
      </c>
      <c r="QYL22" s="20" t="s">
        <v>844</v>
      </c>
      <c r="QYM22" s="23">
        <v>8342</v>
      </c>
      <c r="QYN22" s="20" t="s">
        <v>844</v>
      </c>
      <c r="QYO22" s="23">
        <v>8342</v>
      </c>
      <c r="QYP22" s="20" t="s">
        <v>844</v>
      </c>
      <c r="QYQ22" s="23">
        <v>8342</v>
      </c>
      <c r="QYR22" s="20" t="s">
        <v>844</v>
      </c>
      <c r="QYS22" s="23">
        <v>8342</v>
      </c>
      <c r="QYT22" s="20" t="s">
        <v>844</v>
      </c>
      <c r="QYU22" s="23">
        <v>8342</v>
      </c>
      <c r="QYV22" s="20" t="s">
        <v>844</v>
      </c>
      <c r="QYW22" s="23">
        <v>8342</v>
      </c>
      <c r="QYX22" s="20" t="s">
        <v>844</v>
      </c>
      <c r="QYY22" s="23">
        <v>8342</v>
      </c>
      <c r="QYZ22" s="20" t="s">
        <v>844</v>
      </c>
      <c r="QZA22" s="23">
        <v>8342</v>
      </c>
      <c r="QZB22" s="20" t="s">
        <v>844</v>
      </c>
      <c r="QZC22" s="23">
        <v>8342</v>
      </c>
      <c r="QZD22" s="20" t="s">
        <v>844</v>
      </c>
      <c r="QZE22" s="23">
        <v>8342</v>
      </c>
      <c r="QZF22" s="20" t="s">
        <v>844</v>
      </c>
      <c r="QZG22" s="23">
        <v>8342</v>
      </c>
      <c r="QZH22" s="20" t="s">
        <v>844</v>
      </c>
      <c r="QZI22" s="23">
        <v>8342</v>
      </c>
      <c r="QZJ22" s="20" t="s">
        <v>844</v>
      </c>
      <c r="QZK22" s="23">
        <v>8342</v>
      </c>
      <c r="QZL22" s="20" t="s">
        <v>844</v>
      </c>
      <c r="QZM22" s="23">
        <v>8342</v>
      </c>
      <c r="QZN22" s="20" t="s">
        <v>844</v>
      </c>
      <c r="QZO22" s="23">
        <v>8342</v>
      </c>
      <c r="QZP22" s="20" t="s">
        <v>844</v>
      </c>
      <c r="QZQ22" s="23">
        <v>8342</v>
      </c>
      <c r="QZR22" s="20" t="s">
        <v>844</v>
      </c>
      <c r="QZS22" s="23">
        <v>8342</v>
      </c>
      <c r="QZT22" s="20" t="s">
        <v>844</v>
      </c>
      <c r="QZU22" s="23">
        <v>8342</v>
      </c>
      <c r="QZV22" s="20" t="s">
        <v>844</v>
      </c>
      <c r="QZW22" s="23">
        <v>8342</v>
      </c>
      <c r="QZX22" s="20" t="s">
        <v>844</v>
      </c>
      <c r="QZY22" s="23">
        <v>8342</v>
      </c>
      <c r="QZZ22" s="20" t="s">
        <v>844</v>
      </c>
      <c r="RAA22" s="23">
        <v>8342</v>
      </c>
      <c r="RAB22" s="20" t="s">
        <v>844</v>
      </c>
      <c r="RAC22" s="23">
        <v>8342</v>
      </c>
      <c r="RAD22" s="20" t="s">
        <v>844</v>
      </c>
      <c r="RAE22" s="23">
        <v>8342</v>
      </c>
      <c r="RAF22" s="20" t="s">
        <v>844</v>
      </c>
      <c r="RAG22" s="23">
        <v>8342</v>
      </c>
      <c r="RAH22" s="20" t="s">
        <v>844</v>
      </c>
      <c r="RAI22" s="23">
        <v>8342</v>
      </c>
      <c r="RAJ22" s="20" t="s">
        <v>844</v>
      </c>
      <c r="RAK22" s="23">
        <v>8342</v>
      </c>
      <c r="RAL22" s="20" t="s">
        <v>844</v>
      </c>
      <c r="RAM22" s="23">
        <v>8342</v>
      </c>
      <c r="RAN22" s="20" t="s">
        <v>844</v>
      </c>
      <c r="RAO22" s="23">
        <v>8342</v>
      </c>
      <c r="RAP22" s="20" t="s">
        <v>844</v>
      </c>
      <c r="RAQ22" s="23">
        <v>8342</v>
      </c>
      <c r="RAR22" s="20" t="s">
        <v>844</v>
      </c>
      <c r="RAS22" s="23">
        <v>8342</v>
      </c>
      <c r="RAT22" s="20" t="s">
        <v>844</v>
      </c>
      <c r="RAU22" s="23">
        <v>8342</v>
      </c>
      <c r="RAV22" s="20" t="s">
        <v>844</v>
      </c>
      <c r="RAW22" s="23">
        <v>8342</v>
      </c>
      <c r="RAX22" s="20" t="s">
        <v>844</v>
      </c>
      <c r="RAY22" s="23">
        <v>8342</v>
      </c>
      <c r="RAZ22" s="20" t="s">
        <v>844</v>
      </c>
      <c r="RBA22" s="23">
        <v>8342</v>
      </c>
      <c r="RBB22" s="20" t="s">
        <v>844</v>
      </c>
      <c r="RBC22" s="23">
        <v>8342</v>
      </c>
      <c r="RBD22" s="20" t="s">
        <v>844</v>
      </c>
      <c r="RBE22" s="23">
        <v>8342</v>
      </c>
      <c r="RBF22" s="20" t="s">
        <v>844</v>
      </c>
      <c r="RBG22" s="23">
        <v>8342</v>
      </c>
      <c r="RBH22" s="20" t="s">
        <v>844</v>
      </c>
      <c r="RBI22" s="23">
        <v>8342</v>
      </c>
      <c r="RBJ22" s="20" t="s">
        <v>844</v>
      </c>
      <c r="RBK22" s="23">
        <v>8342</v>
      </c>
      <c r="RBL22" s="20" t="s">
        <v>844</v>
      </c>
      <c r="RBM22" s="23">
        <v>8342</v>
      </c>
      <c r="RBN22" s="20" t="s">
        <v>844</v>
      </c>
      <c r="RBO22" s="23">
        <v>8342</v>
      </c>
      <c r="RBP22" s="20" t="s">
        <v>844</v>
      </c>
      <c r="RBQ22" s="23">
        <v>8342</v>
      </c>
      <c r="RBR22" s="20" t="s">
        <v>844</v>
      </c>
      <c r="RBS22" s="23">
        <v>8342</v>
      </c>
      <c r="RBT22" s="20" t="s">
        <v>844</v>
      </c>
      <c r="RBU22" s="23">
        <v>8342</v>
      </c>
      <c r="RBV22" s="20" t="s">
        <v>844</v>
      </c>
      <c r="RBW22" s="23">
        <v>8342</v>
      </c>
      <c r="RBX22" s="20" t="s">
        <v>844</v>
      </c>
      <c r="RBY22" s="23">
        <v>8342</v>
      </c>
      <c r="RBZ22" s="20" t="s">
        <v>844</v>
      </c>
      <c r="RCA22" s="23">
        <v>8342</v>
      </c>
      <c r="RCB22" s="20" t="s">
        <v>844</v>
      </c>
      <c r="RCC22" s="23">
        <v>8342</v>
      </c>
      <c r="RCD22" s="20" t="s">
        <v>844</v>
      </c>
      <c r="RCE22" s="23">
        <v>8342</v>
      </c>
      <c r="RCF22" s="20" t="s">
        <v>844</v>
      </c>
      <c r="RCG22" s="23">
        <v>8342</v>
      </c>
      <c r="RCH22" s="20" t="s">
        <v>844</v>
      </c>
      <c r="RCI22" s="23">
        <v>8342</v>
      </c>
      <c r="RCJ22" s="20" t="s">
        <v>844</v>
      </c>
      <c r="RCK22" s="23">
        <v>8342</v>
      </c>
      <c r="RCL22" s="20" t="s">
        <v>844</v>
      </c>
      <c r="RCM22" s="23">
        <v>8342</v>
      </c>
      <c r="RCN22" s="20" t="s">
        <v>844</v>
      </c>
      <c r="RCO22" s="23">
        <v>8342</v>
      </c>
      <c r="RCP22" s="20" t="s">
        <v>844</v>
      </c>
      <c r="RCQ22" s="23">
        <v>8342</v>
      </c>
      <c r="RCR22" s="20" t="s">
        <v>844</v>
      </c>
      <c r="RCS22" s="23">
        <v>8342</v>
      </c>
      <c r="RCT22" s="20" t="s">
        <v>844</v>
      </c>
      <c r="RCU22" s="23">
        <v>8342</v>
      </c>
      <c r="RCV22" s="20" t="s">
        <v>844</v>
      </c>
      <c r="RCW22" s="23">
        <v>8342</v>
      </c>
      <c r="RCX22" s="20" t="s">
        <v>844</v>
      </c>
      <c r="RCY22" s="23">
        <v>8342</v>
      </c>
      <c r="RCZ22" s="20" t="s">
        <v>844</v>
      </c>
      <c r="RDA22" s="23">
        <v>8342</v>
      </c>
      <c r="RDB22" s="20" t="s">
        <v>844</v>
      </c>
      <c r="RDC22" s="23">
        <v>8342</v>
      </c>
      <c r="RDD22" s="20" t="s">
        <v>844</v>
      </c>
      <c r="RDE22" s="23">
        <v>8342</v>
      </c>
      <c r="RDF22" s="20" t="s">
        <v>844</v>
      </c>
      <c r="RDG22" s="23">
        <v>8342</v>
      </c>
      <c r="RDH22" s="20" t="s">
        <v>844</v>
      </c>
      <c r="RDI22" s="23">
        <v>8342</v>
      </c>
      <c r="RDJ22" s="20" t="s">
        <v>844</v>
      </c>
      <c r="RDK22" s="23">
        <v>8342</v>
      </c>
      <c r="RDL22" s="20" t="s">
        <v>844</v>
      </c>
      <c r="RDM22" s="23">
        <v>8342</v>
      </c>
      <c r="RDN22" s="20" t="s">
        <v>844</v>
      </c>
      <c r="RDO22" s="23">
        <v>8342</v>
      </c>
      <c r="RDP22" s="20" t="s">
        <v>844</v>
      </c>
      <c r="RDQ22" s="23">
        <v>8342</v>
      </c>
      <c r="RDR22" s="20" t="s">
        <v>844</v>
      </c>
      <c r="RDS22" s="23">
        <v>8342</v>
      </c>
      <c r="RDT22" s="20" t="s">
        <v>844</v>
      </c>
      <c r="RDU22" s="23">
        <v>8342</v>
      </c>
      <c r="RDV22" s="20" t="s">
        <v>844</v>
      </c>
      <c r="RDW22" s="23">
        <v>8342</v>
      </c>
      <c r="RDX22" s="20" t="s">
        <v>844</v>
      </c>
      <c r="RDY22" s="23">
        <v>8342</v>
      </c>
      <c r="RDZ22" s="20" t="s">
        <v>844</v>
      </c>
      <c r="REA22" s="23">
        <v>8342</v>
      </c>
      <c r="REB22" s="20" t="s">
        <v>844</v>
      </c>
      <c r="REC22" s="23">
        <v>8342</v>
      </c>
      <c r="RED22" s="20" t="s">
        <v>844</v>
      </c>
      <c r="REE22" s="23">
        <v>8342</v>
      </c>
      <c r="REF22" s="20" t="s">
        <v>844</v>
      </c>
      <c r="REG22" s="23">
        <v>8342</v>
      </c>
      <c r="REH22" s="20" t="s">
        <v>844</v>
      </c>
      <c r="REI22" s="23">
        <v>8342</v>
      </c>
      <c r="REJ22" s="20" t="s">
        <v>844</v>
      </c>
      <c r="REK22" s="23">
        <v>8342</v>
      </c>
      <c r="REL22" s="20" t="s">
        <v>844</v>
      </c>
      <c r="REM22" s="23">
        <v>8342</v>
      </c>
      <c r="REN22" s="20" t="s">
        <v>844</v>
      </c>
      <c r="REO22" s="23">
        <v>8342</v>
      </c>
      <c r="REP22" s="20" t="s">
        <v>844</v>
      </c>
      <c r="REQ22" s="23">
        <v>8342</v>
      </c>
      <c r="RER22" s="20" t="s">
        <v>844</v>
      </c>
      <c r="RES22" s="23">
        <v>8342</v>
      </c>
      <c r="RET22" s="20" t="s">
        <v>844</v>
      </c>
      <c r="REU22" s="23">
        <v>8342</v>
      </c>
      <c r="REV22" s="20" t="s">
        <v>844</v>
      </c>
      <c r="REW22" s="23">
        <v>8342</v>
      </c>
      <c r="REX22" s="20" t="s">
        <v>844</v>
      </c>
      <c r="REY22" s="23">
        <v>8342</v>
      </c>
      <c r="REZ22" s="20" t="s">
        <v>844</v>
      </c>
      <c r="RFA22" s="23">
        <v>8342</v>
      </c>
      <c r="RFB22" s="20" t="s">
        <v>844</v>
      </c>
      <c r="RFC22" s="23">
        <v>8342</v>
      </c>
      <c r="RFD22" s="20" t="s">
        <v>844</v>
      </c>
      <c r="RFE22" s="23">
        <v>8342</v>
      </c>
      <c r="RFF22" s="20" t="s">
        <v>844</v>
      </c>
      <c r="RFG22" s="23">
        <v>8342</v>
      </c>
      <c r="RFH22" s="20" t="s">
        <v>844</v>
      </c>
      <c r="RFI22" s="23">
        <v>8342</v>
      </c>
      <c r="RFJ22" s="20" t="s">
        <v>844</v>
      </c>
      <c r="RFK22" s="23">
        <v>8342</v>
      </c>
      <c r="RFL22" s="20" t="s">
        <v>844</v>
      </c>
      <c r="RFM22" s="23">
        <v>8342</v>
      </c>
      <c r="RFN22" s="20" t="s">
        <v>844</v>
      </c>
      <c r="RFO22" s="23">
        <v>8342</v>
      </c>
      <c r="RFP22" s="20" t="s">
        <v>844</v>
      </c>
      <c r="RFQ22" s="23">
        <v>8342</v>
      </c>
      <c r="RFR22" s="20" t="s">
        <v>844</v>
      </c>
      <c r="RFS22" s="23">
        <v>8342</v>
      </c>
      <c r="RFT22" s="20" t="s">
        <v>844</v>
      </c>
      <c r="RFU22" s="23">
        <v>8342</v>
      </c>
      <c r="RFV22" s="20" t="s">
        <v>844</v>
      </c>
      <c r="RFW22" s="23">
        <v>8342</v>
      </c>
      <c r="RFX22" s="20" t="s">
        <v>844</v>
      </c>
      <c r="RFY22" s="23">
        <v>8342</v>
      </c>
      <c r="RFZ22" s="20" t="s">
        <v>844</v>
      </c>
      <c r="RGA22" s="23">
        <v>8342</v>
      </c>
      <c r="RGB22" s="20" t="s">
        <v>844</v>
      </c>
      <c r="RGC22" s="23">
        <v>8342</v>
      </c>
      <c r="RGD22" s="20" t="s">
        <v>844</v>
      </c>
      <c r="RGE22" s="23">
        <v>8342</v>
      </c>
      <c r="RGF22" s="20" t="s">
        <v>844</v>
      </c>
      <c r="RGG22" s="23">
        <v>8342</v>
      </c>
      <c r="RGH22" s="20" t="s">
        <v>844</v>
      </c>
      <c r="RGI22" s="23">
        <v>8342</v>
      </c>
      <c r="RGJ22" s="20" t="s">
        <v>844</v>
      </c>
      <c r="RGK22" s="23">
        <v>8342</v>
      </c>
      <c r="RGL22" s="20" t="s">
        <v>844</v>
      </c>
      <c r="RGM22" s="23">
        <v>8342</v>
      </c>
      <c r="RGN22" s="20" t="s">
        <v>844</v>
      </c>
      <c r="RGO22" s="23">
        <v>8342</v>
      </c>
      <c r="RGP22" s="20" t="s">
        <v>844</v>
      </c>
      <c r="RGQ22" s="23">
        <v>8342</v>
      </c>
      <c r="RGR22" s="20" t="s">
        <v>844</v>
      </c>
      <c r="RGS22" s="23">
        <v>8342</v>
      </c>
      <c r="RGT22" s="20" t="s">
        <v>844</v>
      </c>
      <c r="RGU22" s="23">
        <v>8342</v>
      </c>
      <c r="RGV22" s="20" t="s">
        <v>844</v>
      </c>
      <c r="RGW22" s="23">
        <v>8342</v>
      </c>
      <c r="RGX22" s="20" t="s">
        <v>844</v>
      </c>
      <c r="RGY22" s="23">
        <v>8342</v>
      </c>
      <c r="RGZ22" s="20" t="s">
        <v>844</v>
      </c>
      <c r="RHA22" s="23">
        <v>8342</v>
      </c>
      <c r="RHB22" s="20" t="s">
        <v>844</v>
      </c>
      <c r="RHC22" s="23">
        <v>8342</v>
      </c>
      <c r="RHD22" s="20" t="s">
        <v>844</v>
      </c>
      <c r="RHE22" s="23">
        <v>8342</v>
      </c>
      <c r="RHF22" s="20" t="s">
        <v>844</v>
      </c>
      <c r="RHG22" s="23">
        <v>8342</v>
      </c>
      <c r="RHH22" s="20" t="s">
        <v>844</v>
      </c>
      <c r="RHI22" s="23">
        <v>8342</v>
      </c>
      <c r="RHJ22" s="20" t="s">
        <v>844</v>
      </c>
      <c r="RHK22" s="23">
        <v>8342</v>
      </c>
      <c r="RHL22" s="20" t="s">
        <v>844</v>
      </c>
      <c r="RHM22" s="23">
        <v>8342</v>
      </c>
      <c r="RHN22" s="20" t="s">
        <v>844</v>
      </c>
      <c r="RHO22" s="23">
        <v>8342</v>
      </c>
      <c r="RHP22" s="20" t="s">
        <v>844</v>
      </c>
      <c r="RHQ22" s="23">
        <v>8342</v>
      </c>
      <c r="RHR22" s="20" t="s">
        <v>844</v>
      </c>
      <c r="RHS22" s="23">
        <v>8342</v>
      </c>
      <c r="RHT22" s="20" t="s">
        <v>844</v>
      </c>
      <c r="RHU22" s="23">
        <v>8342</v>
      </c>
      <c r="RHV22" s="20" t="s">
        <v>844</v>
      </c>
      <c r="RHW22" s="23">
        <v>8342</v>
      </c>
      <c r="RHX22" s="20" t="s">
        <v>844</v>
      </c>
      <c r="RHY22" s="23">
        <v>8342</v>
      </c>
      <c r="RHZ22" s="20" t="s">
        <v>844</v>
      </c>
      <c r="RIA22" s="23">
        <v>8342</v>
      </c>
      <c r="RIB22" s="20" t="s">
        <v>844</v>
      </c>
      <c r="RIC22" s="23">
        <v>8342</v>
      </c>
      <c r="RID22" s="20" t="s">
        <v>844</v>
      </c>
      <c r="RIE22" s="23">
        <v>8342</v>
      </c>
      <c r="RIF22" s="20" t="s">
        <v>844</v>
      </c>
      <c r="RIG22" s="23">
        <v>8342</v>
      </c>
      <c r="RIH22" s="20" t="s">
        <v>844</v>
      </c>
      <c r="RII22" s="23">
        <v>8342</v>
      </c>
      <c r="RIJ22" s="20" t="s">
        <v>844</v>
      </c>
      <c r="RIK22" s="23">
        <v>8342</v>
      </c>
      <c r="RIL22" s="20" t="s">
        <v>844</v>
      </c>
      <c r="RIM22" s="23">
        <v>8342</v>
      </c>
      <c r="RIN22" s="20" t="s">
        <v>844</v>
      </c>
      <c r="RIO22" s="23">
        <v>8342</v>
      </c>
      <c r="RIP22" s="20" t="s">
        <v>844</v>
      </c>
      <c r="RIQ22" s="23">
        <v>8342</v>
      </c>
      <c r="RIR22" s="20" t="s">
        <v>844</v>
      </c>
      <c r="RIS22" s="23">
        <v>8342</v>
      </c>
      <c r="RIT22" s="20" t="s">
        <v>844</v>
      </c>
      <c r="RIU22" s="23">
        <v>8342</v>
      </c>
      <c r="RIV22" s="20" t="s">
        <v>844</v>
      </c>
      <c r="RIW22" s="23">
        <v>8342</v>
      </c>
      <c r="RIX22" s="20" t="s">
        <v>844</v>
      </c>
      <c r="RIY22" s="23">
        <v>8342</v>
      </c>
      <c r="RIZ22" s="20" t="s">
        <v>844</v>
      </c>
      <c r="RJA22" s="23">
        <v>8342</v>
      </c>
      <c r="RJB22" s="20" t="s">
        <v>844</v>
      </c>
      <c r="RJC22" s="23">
        <v>8342</v>
      </c>
      <c r="RJD22" s="20" t="s">
        <v>844</v>
      </c>
      <c r="RJE22" s="23">
        <v>8342</v>
      </c>
      <c r="RJF22" s="20" t="s">
        <v>844</v>
      </c>
      <c r="RJG22" s="23">
        <v>8342</v>
      </c>
      <c r="RJH22" s="20" t="s">
        <v>844</v>
      </c>
      <c r="RJI22" s="23">
        <v>8342</v>
      </c>
      <c r="RJJ22" s="20" t="s">
        <v>844</v>
      </c>
      <c r="RJK22" s="23">
        <v>8342</v>
      </c>
      <c r="RJL22" s="20" t="s">
        <v>844</v>
      </c>
      <c r="RJM22" s="23">
        <v>8342</v>
      </c>
      <c r="RJN22" s="20" t="s">
        <v>844</v>
      </c>
      <c r="RJO22" s="23">
        <v>8342</v>
      </c>
      <c r="RJP22" s="20" t="s">
        <v>844</v>
      </c>
      <c r="RJQ22" s="23">
        <v>8342</v>
      </c>
      <c r="RJR22" s="20" t="s">
        <v>844</v>
      </c>
      <c r="RJS22" s="23">
        <v>8342</v>
      </c>
      <c r="RJT22" s="20" t="s">
        <v>844</v>
      </c>
      <c r="RJU22" s="23">
        <v>8342</v>
      </c>
      <c r="RJV22" s="20" t="s">
        <v>844</v>
      </c>
      <c r="RJW22" s="23">
        <v>8342</v>
      </c>
      <c r="RJX22" s="20" t="s">
        <v>844</v>
      </c>
      <c r="RJY22" s="23">
        <v>8342</v>
      </c>
      <c r="RJZ22" s="20" t="s">
        <v>844</v>
      </c>
      <c r="RKA22" s="23">
        <v>8342</v>
      </c>
      <c r="RKB22" s="20" t="s">
        <v>844</v>
      </c>
      <c r="RKC22" s="23">
        <v>8342</v>
      </c>
      <c r="RKD22" s="20" t="s">
        <v>844</v>
      </c>
      <c r="RKE22" s="23">
        <v>8342</v>
      </c>
      <c r="RKF22" s="20" t="s">
        <v>844</v>
      </c>
      <c r="RKG22" s="23">
        <v>8342</v>
      </c>
      <c r="RKH22" s="20" t="s">
        <v>844</v>
      </c>
      <c r="RKI22" s="23">
        <v>8342</v>
      </c>
      <c r="RKJ22" s="20" t="s">
        <v>844</v>
      </c>
      <c r="RKK22" s="23">
        <v>8342</v>
      </c>
      <c r="RKL22" s="20" t="s">
        <v>844</v>
      </c>
      <c r="RKM22" s="23">
        <v>8342</v>
      </c>
      <c r="RKN22" s="20" t="s">
        <v>844</v>
      </c>
      <c r="RKO22" s="23">
        <v>8342</v>
      </c>
      <c r="RKP22" s="20" t="s">
        <v>844</v>
      </c>
      <c r="RKQ22" s="23">
        <v>8342</v>
      </c>
      <c r="RKR22" s="20" t="s">
        <v>844</v>
      </c>
      <c r="RKS22" s="23">
        <v>8342</v>
      </c>
      <c r="RKT22" s="20" t="s">
        <v>844</v>
      </c>
      <c r="RKU22" s="23">
        <v>8342</v>
      </c>
      <c r="RKV22" s="20" t="s">
        <v>844</v>
      </c>
      <c r="RKW22" s="23">
        <v>8342</v>
      </c>
      <c r="RKX22" s="20" t="s">
        <v>844</v>
      </c>
      <c r="RKY22" s="23">
        <v>8342</v>
      </c>
      <c r="RKZ22" s="20" t="s">
        <v>844</v>
      </c>
      <c r="RLA22" s="23">
        <v>8342</v>
      </c>
      <c r="RLB22" s="20" t="s">
        <v>844</v>
      </c>
      <c r="RLC22" s="23">
        <v>8342</v>
      </c>
      <c r="RLD22" s="20" t="s">
        <v>844</v>
      </c>
      <c r="RLE22" s="23">
        <v>8342</v>
      </c>
      <c r="RLF22" s="20" t="s">
        <v>844</v>
      </c>
      <c r="RLG22" s="23">
        <v>8342</v>
      </c>
      <c r="RLH22" s="20" t="s">
        <v>844</v>
      </c>
      <c r="RLI22" s="23">
        <v>8342</v>
      </c>
      <c r="RLJ22" s="20" t="s">
        <v>844</v>
      </c>
      <c r="RLK22" s="23">
        <v>8342</v>
      </c>
      <c r="RLL22" s="20" t="s">
        <v>844</v>
      </c>
      <c r="RLM22" s="23">
        <v>8342</v>
      </c>
      <c r="RLN22" s="20" t="s">
        <v>844</v>
      </c>
      <c r="RLO22" s="23">
        <v>8342</v>
      </c>
      <c r="RLP22" s="20" t="s">
        <v>844</v>
      </c>
      <c r="RLQ22" s="23">
        <v>8342</v>
      </c>
      <c r="RLR22" s="20" t="s">
        <v>844</v>
      </c>
      <c r="RLS22" s="23">
        <v>8342</v>
      </c>
      <c r="RLT22" s="20" t="s">
        <v>844</v>
      </c>
      <c r="RLU22" s="23">
        <v>8342</v>
      </c>
      <c r="RLV22" s="20" t="s">
        <v>844</v>
      </c>
      <c r="RLW22" s="23">
        <v>8342</v>
      </c>
      <c r="RLX22" s="20" t="s">
        <v>844</v>
      </c>
      <c r="RLY22" s="23">
        <v>8342</v>
      </c>
      <c r="RLZ22" s="20" t="s">
        <v>844</v>
      </c>
      <c r="RMA22" s="23">
        <v>8342</v>
      </c>
      <c r="RMB22" s="20" t="s">
        <v>844</v>
      </c>
      <c r="RMC22" s="23">
        <v>8342</v>
      </c>
      <c r="RMD22" s="20" t="s">
        <v>844</v>
      </c>
      <c r="RME22" s="23">
        <v>8342</v>
      </c>
      <c r="RMF22" s="20" t="s">
        <v>844</v>
      </c>
      <c r="RMG22" s="23">
        <v>8342</v>
      </c>
      <c r="RMH22" s="20" t="s">
        <v>844</v>
      </c>
      <c r="RMI22" s="23">
        <v>8342</v>
      </c>
      <c r="RMJ22" s="20" t="s">
        <v>844</v>
      </c>
      <c r="RMK22" s="23">
        <v>8342</v>
      </c>
      <c r="RML22" s="20" t="s">
        <v>844</v>
      </c>
      <c r="RMM22" s="23">
        <v>8342</v>
      </c>
      <c r="RMN22" s="20" t="s">
        <v>844</v>
      </c>
      <c r="RMO22" s="23">
        <v>8342</v>
      </c>
      <c r="RMP22" s="20" t="s">
        <v>844</v>
      </c>
      <c r="RMQ22" s="23">
        <v>8342</v>
      </c>
      <c r="RMR22" s="20" t="s">
        <v>844</v>
      </c>
      <c r="RMS22" s="23">
        <v>8342</v>
      </c>
      <c r="RMT22" s="20" t="s">
        <v>844</v>
      </c>
      <c r="RMU22" s="23">
        <v>8342</v>
      </c>
      <c r="RMV22" s="20" t="s">
        <v>844</v>
      </c>
      <c r="RMW22" s="23">
        <v>8342</v>
      </c>
      <c r="RMX22" s="20" t="s">
        <v>844</v>
      </c>
      <c r="RMY22" s="23">
        <v>8342</v>
      </c>
      <c r="RMZ22" s="20" t="s">
        <v>844</v>
      </c>
      <c r="RNA22" s="23">
        <v>8342</v>
      </c>
      <c r="RNB22" s="20" t="s">
        <v>844</v>
      </c>
      <c r="RNC22" s="23">
        <v>8342</v>
      </c>
      <c r="RND22" s="20" t="s">
        <v>844</v>
      </c>
      <c r="RNE22" s="23">
        <v>8342</v>
      </c>
      <c r="RNF22" s="20" t="s">
        <v>844</v>
      </c>
      <c r="RNG22" s="23">
        <v>8342</v>
      </c>
      <c r="RNH22" s="20" t="s">
        <v>844</v>
      </c>
      <c r="RNI22" s="23">
        <v>8342</v>
      </c>
      <c r="RNJ22" s="20" t="s">
        <v>844</v>
      </c>
      <c r="RNK22" s="23">
        <v>8342</v>
      </c>
      <c r="RNL22" s="20" t="s">
        <v>844</v>
      </c>
      <c r="RNM22" s="23">
        <v>8342</v>
      </c>
      <c r="RNN22" s="20" t="s">
        <v>844</v>
      </c>
      <c r="RNO22" s="23">
        <v>8342</v>
      </c>
      <c r="RNP22" s="20" t="s">
        <v>844</v>
      </c>
      <c r="RNQ22" s="23">
        <v>8342</v>
      </c>
      <c r="RNR22" s="20" t="s">
        <v>844</v>
      </c>
      <c r="RNS22" s="23">
        <v>8342</v>
      </c>
      <c r="RNT22" s="20" t="s">
        <v>844</v>
      </c>
      <c r="RNU22" s="23">
        <v>8342</v>
      </c>
      <c r="RNV22" s="20" t="s">
        <v>844</v>
      </c>
      <c r="RNW22" s="23">
        <v>8342</v>
      </c>
      <c r="RNX22" s="20" t="s">
        <v>844</v>
      </c>
      <c r="RNY22" s="23">
        <v>8342</v>
      </c>
      <c r="RNZ22" s="20" t="s">
        <v>844</v>
      </c>
      <c r="ROA22" s="23">
        <v>8342</v>
      </c>
      <c r="ROB22" s="20" t="s">
        <v>844</v>
      </c>
      <c r="ROC22" s="23">
        <v>8342</v>
      </c>
      <c r="ROD22" s="20" t="s">
        <v>844</v>
      </c>
      <c r="ROE22" s="23">
        <v>8342</v>
      </c>
      <c r="ROF22" s="20" t="s">
        <v>844</v>
      </c>
      <c r="ROG22" s="23">
        <v>8342</v>
      </c>
      <c r="ROH22" s="20" t="s">
        <v>844</v>
      </c>
      <c r="ROI22" s="23">
        <v>8342</v>
      </c>
      <c r="ROJ22" s="20" t="s">
        <v>844</v>
      </c>
      <c r="ROK22" s="23">
        <v>8342</v>
      </c>
      <c r="ROL22" s="20" t="s">
        <v>844</v>
      </c>
      <c r="ROM22" s="23">
        <v>8342</v>
      </c>
      <c r="RON22" s="20" t="s">
        <v>844</v>
      </c>
      <c r="ROO22" s="23">
        <v>8342</v>
      </c>
      <c r="ROP22" s="20" t="s">
        <v>844</v>
      </c>
      <c r="ROQ22" s="23">
        <v>8342</v>
      </c>
      <c r="ROR22" s="20" t="s">
        <v>844</v>
      </c>
      <c r="ROS22" s="23">
        <v>8342</v>
      </c>
      <c r="ROT22" s="20" t="s">
        <v>844</v>
      </c>
      <c r="ROU22" s="23">
        <v>8342</v>
      </c>
      <c r="ROV22" s="20" t="s">
        <v>844</v>
      </c>
      <c r="ROW22" s="23">
        <v>8342</v>
      </c>
      <c r="ROX22" s="20" t="s">
        <v>844</v>
      </c>
      <c r="ROY22" s="23">
        <v>8342</v>
      </c>
      <c r="ROZ22" s="20" t="s">
        <v>844</v>
      </c>
      <c r="RPA22" s="23">
        <v>8342</v>
      </c>
      <c r="RPB22" s="20" t="s">
        <v>844</v>
      </c>
      <c r="RPC22" s="23">
        <v>8342</v>
      </c>
      <c r="RPD22" s="20" t="s">
        <v>844</v>
      </c>
      <c r="RPE22" s="23">
        <v>8342</v>
      </c>
      <c r="RPF22" s="20" t="s">
        <v>844</v>
      </c>
      <c r="RPG22" s="23">
        <v>8342</v>
      </c>
      <c r="RPH22" s="20" t="s">
        <v>844</v>
      </c>
      <c r="RPI22" s="23">
        <v>8342</v>
      </c>
      <c r="RPJ22" s="20" t="s">
        <v>844</v>
      </c>
      <c r="RPK22" s="23">
        <v>8342</v>
      </c>
      <c r="RPL22" s="20" t="s">
        <v>844</v>
      </c>
      <c r="RPM22" s="23">
        <v>8342</v>
      </c>
      <c r="RPN22" s="20" t="s">
        <v>844</v>
      </c>
      <c r="RPO22" s="23">
        <v>8342</v>
      </c>
      <c r="RPP22" s="20" t="s">
        <v>844</v>
      </c>
      <c r="RPQ22" s="23">
        <v>8342</v>
      </c>
      <c r="RPR22" s="20" t="s">
        <v>844</v>
      </c>
      <c r="RPS22" s="23">
        <v>8342</v>
      </c>
      <c r="RPT22" s="20" t="s">
        <v>844</v>
      </c>
      <c r="RPU22" s="23">
        <v>8342</v>
      </c>
      <c r="RPV22" s="20" t="s">
        <v>844</v>
      </c>
      <c r="RPW22" s="23">
        <v>8342</v>
      </c>
      <c r="RPX22" s="20" t="s">
        <v>844</v>
      </c>
      <c r="RPY22" s="23">
        <v>8342</v>
      </c>
      <c r="RPZ22" s="20" t="s">
        <v>844</v>
      </c>
      <c r="RQA22" s="23">
        <v>8342</v>
      </c>
      <c r="RQB22" s="20" t="s">
        <v>844</v>
      </c>
      <c r="RQC22" s="23">
        <v>8342</v>
      </c>
      <c r="RQD22" s="20" t="s">
        <v>844</v>
      </c>
      <c r="RQE22" s="23">
        <v>8342</v>
      </c>
      <c r="RQF22" s="20" t="s">
        <v>844</v>
      </c>
      <c r="RQG22" s="23">
        <v>8342</v>
      </c>
      <c r="RQH22" s="20" t="s">
        <v>844</v>
      </c>
      <c r="RQI22" s="23">
        <v>8342</v>
      </c>
      <c r="RQJ22" s="20" t="s">
        <v>844</v>
      </c>
      <c r="RQK22" s="23">
        <v>8342</v>
      </c>
      <c r="RQL22" s="20" t="s">
        <v>844</v>
      </c>
      <c r="RQM22" s="23">
        <v>8342</v>
      </c>
      <c r="RQN22" s="20" t="s">
        <v>844</v>
      </c>
      <c r="RQO22" s="23">
        <v>8342</v>
      </c>
      <c r="RQP22" s="20" t="s">
        <v>844</v>
      </c>
      <c r="RQQ22" s="23">
        <v>8342</v>
      </c>
      <c r="RQR22" s="20" t="s">
        <v>844</v>
      </c>
      <c r="RQS22" s="23">
        <v>8342</v>
      </c>
      <c r="RQT22" s="20" t="s">
        <v>844</v>
      </c>
      <c r="RQU22" s="23">
        <v>8342</v>
      </c>
      <c r="RQV22" s="20" t="s">
        <v>844</v>
      </c>
      <c r="RQW22" s="23">
        <v>8342</v>
      </c>
      <c r="RQX22" s="20" t="s">
        <v>844</v>
      </c>
      <c r="RQY22" s="23">
        <v>8342</v>
      </c>
      <c r="RQZ22" s="20" t="s">
        <v>844</v>
      </c>
      <c r="RRA22" s="23">
        <v>8342</v>
      </c>
      <c r="RRB22" s="20" t="s">
        <v>844</v>
      </c>
      <c r="RRC22" s="23">
        <v>8342</v>
      </c>
      <c r="RRD22" s="20" t="s">
        <v>844</v>
      </c>
      <c r="RRE22" s="23">
        <v>8342</v>
      </c>
      <c r="RRF22" s="20" t="s">
        <v>844</v>
      </c>
      <c r="RRG22" s="23">
        <v>8342</v>
      </c>
      <c r="RRH22" s="20" t="s">
        <v>844</v>
      </c>
      <c r="RRI22" s="23">
        <v>8342</v>
      </c>
      <c r="RRJ22" s="20" t="s">
        <v>844</v>
      </c>
      <c r="RRK22" s="23">
        <v>8342</v>
      </c>
      <c r="RRL22" s="20" t="s">
        <v>844</v>
      </c>
      <c r="RRM22" s="23">
        <v>8342</v>
      </c>
      <c r="RRN22" s="20" t="s">
        <v>844</v>
      </c>
      <c r="RRO22" s="23">
        <v>8342</v>
      </c>
      <c r="RRP22" s="20" t="s">
        <v>844</v>
      </c>
      <c r="RRQ22" s="23">
        <v>8342</v>
      </c>
      <c r="RRR22" s="20" t="s">
        <v>844</v>
      </c>
      <c r="RRS22" s="23">
        <v>8342</v>
      </c>
      <c r="RRT22" s="20" t="s">
        <v>844</v>
      </c>
      <c r="RRU22" s="23">
        <v>8342</v>
      </c>
      <c r="RRV22" s="20" t="s">
        <v>844</v>
      </c>
      <c r="RRW22" s="23">
        <v>8342</v>
      </c>
      <c r="RRX22" s="20" t="s">
        <v>844</v>
      </c>
      <c r="RRY22" s="23">
        <v>8342</v>
      </c>
      <c r="RRZ22" s="20" t="s">
        <v>844</v>
      </c>
      <c r="RSA22" s="23">
        <v>8342</v>
      </c>
      <c r="RSB22" s="20" t="s">
        <v>844</v>
      </c>
      <c r="RSC22" s="23">
        <v>8342</v>
      </c>
      <c r="RSD22" s="20" t="s">
        <v>844</v>
      </c>
      <c r="RSE22" s="23">
        <v>8342</v>
      </c>
      <c r="RSF22" s="20" t="s">
        <v>844</v>
      </c>
      <c r="RSG22" s="23">
        <v>8342</v>
      </c>
      <c r="RSH22" s="20" t="s">
        <v>844</v>
      </c>
      <c r="RSI22" s="23">
        <v>8342</v>
      </c>
      <c r="RSJ22" s="20" t="s">
        <v>844</v>
      </c>
      <c r="RSK22" s="23">
        <v>8342</v>
      </c>
      <c r="RSL22" s="20" t="s">
        <v>844</v>
      </c>
      <c r="RSM22" s="23">
        <v>8342</v>
      </c>
      <c r="RSN22" s="20" t="s">
        <v>844</v>
      </c>
      <c r="RSO22" s="23">
        <v>8342</v>
      </c>
      <c r="RSP22" s="20" t="s">
        <v>844</v>
      </c>
      <c r="RSQ22" s="23">
        <v>8342</v>
      </c>
      <c r="RSR22" s="20" t="s">
        <v>844</v>
      </c>
      <c r="RSS22" s="23">
        <v>8342</v>
      </c>
      <c r="RST22" s="20" t="s">
        <v>844</v>
      </c>
      <c r="RSU22" s="23">
        <v>8342</v>
      </c>
      <c r="RSV22" s="20" t="s">
        <v>844</v>
      </c>
      <c r="RSW22" s="23">
        <v>8342</v>
      </c>
      <c r="RSX22" s="20" t="s">
        <v>844</v>
      </c>
      <c r="RSY22" s="23">
        <v>8342</v>
      </c>
      <c r="RSZ22" s="20" t="s">
        <v>844</v>
      </c>
      <c r="RTA22" s="23">
        <v>8342</v>
      </c>
      <c r="RTB22" s="20" t="s">
        <v>844</v>
      </c>
      <c r="RTC22" s="23">
        <v>8342</v>
      </c>
      <c r="RTD22" s="20" t="s">
        <v>844</v>
      </c>
      <c r="RTE22" s="23">
        <v>8342</v>
      </c>
      <c r="RTF22" s="20" t="s">
        <v>844</v>
      </c>
      <c r="RTG22" s="23">
        <v>8342</v>
      </c>
      <c r="RTH22" s="20" t="s">
        <v>844</v>
      </c>
      <c r="RTI22" s="23">
        <v>8342</v>
      </c>
      <c r="RTJ22" s="20" t="s">
        <v>844</v>
      </c>
      <c r="RTK22" s="23">
        <v>8342</v>
      </c>
      <c r="RTL22" s="20" t="s">
        <v>844</v>
      </c>
      <c r="RTM22" s="23">
        <v>8342</v>
      </c>
      <c r="RTN22" s="20" t="s">
        <v>844</v>
      </c>
      <c r="RTO22" s="23">
        <v>8342</v>
      </c>
      <c r="RTP22" s="20" t="s">
        <v>844</v>
      </c>
      <c r="RTQ22" s="23">
        <v>8342</v>
      </c>
      <c r="RTR22" s="20" t="s">
        <v>844</v>
      </c>
      <c r="RTS22" s="23">
        <v>8342</v>
      </c>
      <c r="RTT22" s="20" t="s">
        <v>844</v>
      </c>
      <c r="RTU22" s="23">
        <v>8342</v>
      </c>
      <c r="RTV22" s="20" t="s">
        <v>844</v>
      </c>
      <c r="RTW22" s="23">
        <v>8342</v>
      </c>
      <c r="RTX22" s="20" t="s">
        <v>844</v>
      </c>
      <c r="RTY22" s="23">
        <v>8342</v>
      </c>
      <c r="RTZ22" s="20" t="s">
        <v>844</v>
      </c>
      <c r="RUA22" s="23">
        <v>8342</v>
      </c>
      <c r="RUB22" s="20" t="s">
        <v>844</v>
      </c>
      <c r="RUC22" s="23">
        <v>8342</v>
      </c>
      <c r="RUD22" s="20" t="s">
        <v>844</v>
      </c>
      <c r="RUE22" s="23">
        <v>8342</v>
      </c>
      <c r="RUF22" s="20" t="s">
        <v>844</v>
      </c>
      <c r="RUG22" s="23">
        <v>8342</v>
      </c>
      <c r="RUH22" s="20" t="s">
        <v>844</v>
      </c>
      <c r="RUI22" s="23">
        <v>8342</v>
      </c>
      <c r="RUJ22" s="20" t="s">
        <v>844</v>
      </c>
      <c r="RUK22" s="23">
        <v>8342</v>
      </c>
      <c r="RUL22" s="20" t="s">
        <v>844</v>
      </c>
      <c r="RUM22" s="23">
        <v>8342</v>
      </c>
      <c r="RUN22" s="20" t="s">
        <v>844</v>
      </c>
      <c r="RUO22" s="23">
        <v>8342</v>
      </c>
      <c r="RUP22" s="20" t="s">
        <v>844</v>
      </c>
      <c r="RUQ22" s="23">
        <v>8342</v>
      </c>
      <c r="RUR22" s="20" t="s">
        <v>844</v>
      </c>
      <c r="RUS22" s="23">
        <v>8342</v>
      </c>
      <c r="RUT22" s="20" t="s">
        <v>844</v>
      </c>
      <c r="RUU22" s="23">
        <v>8342</v>
      </c>
      <c r="RUV22" s="20" t="s">
        <v>844</v>
      </c>
      <c r="RUW22" s="23">
        <v>8342</v>
      </c>
      <c r="RUX22" s="20" t="s">
        <v>844</v>
      </c>
      <c r="RUY22" s="23">
        <v>8342</v>
      </c>
      <c r="RUZ22" s="20" t="s">
        <v>844</v>
      </c>
      <c r="RVA22" s="23">
        <v>8342</v>
      </c>
      <c r="RVB22" s="20" t="s">
        <v>844</v>
      </c>
      <c r="RVC22" s="23">
        <v>8342</v>
      </c>
      <c r="RVD22" s="20" t="s">
        <v>844</v>
      </c>
      <c r="RVE22" s="23">
        <v>8342</v>
      </c>
      <c r="RVF22" s="20" t="s">
        <v>844</v>
      </c>
      <c r="RVG22" s="23">
        <v>8342</v>
      </c>
      <c r="RVH22" s="20" t="s">
        <v>844</v>
      </c>
      <c r="RVI22" s="23">
        <v>8342</v>
      </c>
      <c r="RVJ22" s="20" t="s">
        <v>844</v>
      </c>
      <c r="RVK22" s="23">
        <v>8342</v>
      </c>
      <c r="RVL22" s="20" t="s">
        <v>844</v>
      </c>
      <c r="RVM22" s="23">
        <v>8342</v>
      </c>
      <c r="RVN22" s="20" t="s">
        <v>844</v>
      </c>
      <c r="RVO22" s="23">
        <v>8342</v>
      </c>
      <c r="RVP22" s="20" t="s">
        <v>844</v>
      </c>
      <c r="RVQ22" s="23">
        <v>8342</v>
      </c>
      <c r="RVR22" s="20" t="s">
        <v>844</v>
      </c>
      <c r="RVS22" s="23">
        <v>8342</v>
      </c>
      <c r="RVT22" s="20" t="s">
        <v>844</v>
      </c>
      <c r="RVU22" s="23">
        <v>8342</v>
      </c>
      <c r="RVV22" s="20" t="s">
        <v>844</v>
      </c>
      <c r="RVW22" s="23">
        <v>8342</v>
      </c>
      <c r="RVX22" s="20" t="s">
        <v>844</v>
      </c>
      <c r="RVY22" s="23">
        <v>8342</v>
      </c>
      <c r="RVZ22" s="20" t="s">
        <v>844</v>
      </c>
      <c r="RWA22" s="23">
        <v>8342</v>
      </c>
      <c r="RWB22" s="20" t="s">
        <v>844</v>
      </c>
      <c r="RWC22" s="23">
        <v>8342</v>
      </c>
      <c r="RWD22" s="20" t="s">
        <v>844</v>
      </c>
      <c r="RWE22" s="23">
        <v>8342</v>
      </c>
      <c r="RWF22" s="20" t="s">
        <v>844</v>
      </c>
      <c r="RWG22" s="23">
        <v>8342</v>
      </c>
      <c r="RWH22" s="20" t="s">
        <v>844</v>
      </c>
      <c r="RWI22" s="23">
        <v>8342</v>
      </c>
      <c r="RWJ22" s="20" t="s">
        <v>844</v>
      </c>
      <c r="RWK22" s="23">
        <v>8342</v>
      </c>
      <c r="RWL22" s="20" t="s">
        <v>844</v>
      </c>
      <c r="RWM22" s="23">
        <v>8342</v>
      </c>
      <c r="RWN22" s="20" t="s">
        <v>844</v>
      </c>
      <c r="RWO22" s="23">
        <v>8342</v>
      </c>
      <c r="RWP22" s="20" t="s">
        <v>844</v>
      </c>
      <c r="RWQ22" s="23">
        <v>8342</v>
      </c>
      <c r="RWR22" s="20" t="s">
        <v>844</v>
      </c>
      <c r="RWS22" s="23">
        <v>8342</v>
      </c>
      <c r="RWT22" s="20" t="s">
        <v>844</v>
      </c>
      <c r="RWU22" s="23">
        <v>8342</v>
      </c>
      <c r="RWV22" s="20" t="s">
        <v>844</v>
      </c>
      <c r="RWW22" s="23">
        <v>8342</v>
      </c>
      <c r="RWX22" s="20" t="s">
        <v>844</v>
      </c>
      <c r="RWY22" s="23">
        <v>8342</v>
      </c>
      <c r="RWZ22" s="20" t="s">
        <v>844</v>
      </c>
      <c r="RXA22" s="23">
        <v>8342</v>
      </c>
      <c r="RXB22" s="20" t="s">
        <v>844</v>
      </c>
      <c r="RXC22" s="23">
        <v>8342</v>
      </c>
      <c r="RXD22" s="20" t="s">
        <v>844</v>
      </c>
      <c r="RXE22" s="23">
        <v>8342</v>
      </c>
      <c r="RXF22" s="20" t="s">
        <v>844</v>
      </c>
      <c r="RXG22" s="23">
        <v>8342</v>
      </c>
      <c r="RXH22" s="20" t="s">
        <v>844</v>
      </c>
      <c r="RXI22" s="23">
        <v>8342</v>
      </c>
      <c r="RXJ22" s="20" t="s">
        <v>844</v>
      </c>
      <c r="RXK22" s="23">
        <v>8342</v>
      </c>
      <c r="RXL22" s="20" t="s">
        <v>844</v>
      </c>
      <c r="RXM22" s="23">
        <v>8342</v>
      </c>
      <c r="RXN22" s="20" t="s">
        <v>844</v>
      </c>
      <c r="RXO22" s="23">
        <v>8342</v>
      </c>
      <c r="RXP22" s="20" t="s">
        <v>844</v>
      </c>
      <c r="RXQ22" s="23">
        <v>8342</v>
      </c>
      <c r="RXR22" s="20" t="s">
        <v>844</v>
      </c>
      <c r="RXS22" s="23">
        <v>8342</v>
      </c>
      <c r="RXT22" s="20" t="s">
        <v>844</v>
      </c>
      <c r="RXU22" s="23">
        <v>8342</v>
      </c>
      <c r="RXV22" s="20" t="s">
        <v>844</v>
      </c>
      <c r="RXW22" s="23">
        <v>8342</v>
      </c>
      <c r="RXX22" s="20" t="s">
        <v>844</v>
      </c>
      <c r="RXY22" s="23">
        <v>8342</v>
      </c>
      <c r="RXZ22" s="20" t="s">
        <v>844</v>
      </c>
      <c r="RYA22" s="23">
        <v>8342</v>
      </c>
      <c r="RYB22" s="20" t="s">
        <v>844</v>
      </c>
      <c r="RYC22" s="23">
        <v>8342</v>
      </c>
      <c r="RYD22" s="20" t="s">
        <v>844</v>
      </c>
      <c r="RYE22" s="23">
        <v>8342</v>
      </c>
      <c r="RYF22" s="20" t="s">
        <v>844</v>
      </c>
      <c r="RYG22" s="23">
        <v>8342</v>
      </c>
      <c r="RYH22" s="20" t="s">
        <v>844</v>
      </c>
      <c r="RYI22" s="23">
        <v>8342</v>
      </c>
      <c r="RYJ22" s="20" t="s">
        <v>844</v>
      </c>
      <c r="RYK22" s="23">
        <v>8342</v>
      </c>
      <c r="RYL22" s="20" t="s">
        <v>844</v>
      </c>
      <c r="RYM22" s="23">
        <v>8342</v>
      </c>
      <c r="RYN22" s="20" t="s">
        <v>844</v>
      </c>
      <c r="RYO22" s="23">
        <v>8342</v>
      </c>
      <c r="RYP22" s="20" t="s">
        <v>844</v>
      </c>
      <c r="RYQ22" s="23">
        <v>8342</v>
      </c>
      <c r="RYR22" s="20" t="s">
        <v>844</v>
      </c>
      <c r="RYS22" s="23">
        <v>8342</v>
      </c>
      <c r="RYT22" s="20" t="s">
        <v>844</v>
      </c>
      <c r="RYU22" s="23">
        <v>8342</v>
      </c>
      <c r="RYV22" s="20" t="s">
        <v>844</v>
      </c>
      <c r="RYW22" s="23">
        <v>8342</v>
      </c>
      <c r="RYX22" s="20" t="s">
        <v>844</v>
      </c>
      <c r="RYY22" s="23">
        <v>8342</v>
      </c>
      <c r="RYZ22" s="20" t="s">
        <v>844</v>
      </c>
      <c r="RZA22" s="23">
        <v>8342</v>
      </c>
      <c r="RZB22" s="20" t="s">
        <v>844</v>
      </c>
      <c r="RZC22" s="23">
        <v>8342</v>
      </c>
      <c r="RZD22" s="20" t="s">
        <v>844</v>
      </c>
      <c r="RZE22" s="23">
        <v>8342</v>
      </c>
      <c r="RZF22" s="20" t="s">
        <v>844</v>
      </c>
      <c r="RZG22" s="23">
        <v>8342</v>
      </c>
      <c r="RZH22" s="20" t="s">
        <v>844</v>
      </c>
      <c r="RZI22" s="23">
        <v>8342</v>
      </c>
      <c r="RZJ22" s="20" t="s">
        <v>844</v>
      </c>
      <c r="RZK22" s="23">
        <v>8342</v>
      </c>
      <c r="RZL22" s="20" t="s">
        <v>844</v>
      </c>
      <c r="RZM22" s="23">
        <v>8342</v>
      </c>
      <c r="RZN22" s="20" t="s">
        <v>844</v>
      </c>
      <c r="RZO22" s="23">
        <v>8342</v>
      </c>
      <c r="RZP22" s="20" t="s">
        <v>844</v>
      </c>
      <c r="RZQ22" s="23">
        <v>8342</v>
      </c>
      <c r="RZR22" s="20" t="s">
        <v>844</v>
      </c>
      <c r="RZS22" s="23">
        <v>8342</v>
      </c>
      <c r="RZT22" s="20" t="s">
        <v>844</v>
      </c>
      <c r="RZU22" s="23">
        <v>8342</v>
      </c>
      <c r="RZV22" s="20" t="s">
        <v>844</v>
      </c>
      <c r="RZW22" s="23">
        <v>8342</v>
      </c>
      <c r="RZX22" s="20" t="s">
        <v>844</v>
      </c>
      <c r="RZY22" s="23">
        <v>8342</v>
      </c>
      <c r="RZZ22" s="20" t="s">
        <v>844</v>
      </c>
      <c r="SAA22" s="23">
        <v>8342</v>
      </c>
      <c r="SAB22" s="20" t="s">
        <v>844</v>
      </c>
      <c r="SAC22" s="23">
        <v>8342</v>
      </c>
      <c r="SAD22" s="20" t="s">
        <v>844</v>
      </c>
      <c r="SAE22" s="23">
        <v>8342</v>
      </c>
      <c r="SAF22" s="20" t="s">
        <v>844</v>
      </c>
      <c r="SAG22" s="23">
        <v>8342</v>
      </c>
      <c r="SAH22" s="20" t="s">
        <v>844</v>
      </c>
      <c r="SAI22" s="23">
        <v>8342</v>
      </c>
      <c r="SAJ22" s="20" t="s">
        <v>844</v>
      </c>
      <c r="SAK22" s="23">
        <v>8342</v>
      </c>
      <c r="SAL22" s="20" t="s">
        <v>844</v>
      </c>
      <c r="SAM22" s="23">
        <v>8342</v>
      </c>
      <c r="SAN22" s="20" t="s">
        <v>844</v>
      </c>
      <c r="SAO22" s="23">
        <v>8342</v>
      </c>
      <c r="SAP22" s="20" t="s">
        <v>844</v>
      </c>
      <c r="SAQ22" s="23">
        <v>8342</v>
      </c>
      <c r="SAR22" s="20" t="s">
        <v>844</v>
      </c>
      <c r="SAS22" s="23">
        <v>8342</v>
      </c>
      <c r="SAT22" s="20" t="s">
        <v>844</v>
      </c>
      <c r="SAU22" s="23">
        <v>8342</v>
      </c>
      <c r="SAV22" s="20" t="s">
        <v>844</v>
      </c>
      <c r="SAW22" s="23">
        <v>8342</v>
      </c>
      <c r="SAX22" s="20" t="s">
        <v>844</v>
      </c>
      <c r="SAY22" s="23">
        <v>8342</v>
      </c>
      <c r="SAZ22" s="20" t="s">
        <v>844</v>
      </c>
      <c r="SBA22" s="23">
        <v>8342</v>
      </c>
      <c r="SBB22" s="20" t="s">
        <v>844</v>
      </c>
      <c r="SBC22" s="23">
        <v>8342</v>
      </c>
      <c r="SBD22" s="20" t="s">
        <v>844</v>
      </c>
      <c r="SBE22" s="23">
        <v>8342</v>
      </c>
      <c r="SBF22" s="20" t="s">
        <v>844</v>
      </c>
      <c r="SBG22" s="23">
        <v>8342</v>
      </c>
      <c r="SBH22" s="20" t="s">
        <v>844</v>
      </c>
      <c r="SBI22" s="23">
        <v>8342</v>
      </c>
      <c r="SBJ22" s="20" t="s">
        <v>844</v>
      </c>
      <c r="SBK22" s="23">
        <v>8342</v>
      </c>
      <c r="SBL22" s="20" t="s">
        <v>844</v>
      </c>
      <c r="SBM22" s="23">
        <v>8342</v>
      </c>
      <c r="SBN22" s="20" t="s">
        <v>844</v>
      </c>
      <c r="SBO22" s="23">
        <v>8342</v>
      </c>
      <c r="SBP22" s="20" t="s">
        <v>844</v>
      </c>
      <c r="SBQ22" s="23">
        <v>8342</v>
      </c>
      <c r="SBR22" s="20" t="s">
        <v>844</v>
      </c>
      <c r="SBS22" s="23">
        <v>8342</v>
      </c>
      <c r="SBT22" s="20" t="s">
        <v>844</v>
      </c>
      <c r="SBU22" s="23">
        <v>8342</v>
      </c>
      <c r="SBV22" s="20" t="s">
        <v>844</v>
      </c>
      <c r="SBW22" s="23">
        <v>8342</v>
      </c>
      <c r="SBX22" s="20" t="s">
        <v>844</v>
      </c>
      <c r="SBY22" s="23">
        <v>8342</v>
      </c>
      <c r="SBZ22" s="20" t="s">
        <v>844</v>
      </c>
      <c r="SCA22" s="23">
        <v>8342</v>
      </c>
      <c r="SCB22" s="20" t="s">
        <v>844</v>
      </c>
      <c r="SCC22" s="23">
        <v>8342</v>
      </c>
      <c r="SCD22" s="20" t="s">
        <v>844</v>
      </c>
      <c r="SCE22" s="23">
        <v>8342</v>
      </c>
      <c r="SCF22" s="20" t="s">
        <v>844</v>
      </c>
      <c r="SCG22" s="23">
        <v>8342</v>
      </c>
      <c r="SCH22" s="20" t="s">
        <v>844</v>
      </c>
      <c r="SCI22" s="23">
        <v>8342</v>
      </c>
      <c r="SCJ22" s="20" t="s">
        <v>844</v>
      </c>
      <c r="SCK22" s="23">
        <v>8342</v>
      </c>
      <c r="SCL22" s="20" t="s">
        <v>844</v>
      </c>
      <c r="SCM22" s="23">
        <v>8342</v>
      </c>
      <c r="SCN22" s="20" t="s">
        <v>844</v>
      </c>
      <c r="SCO22" s="23">
        <v>8342</v>
      </c>
      <c r="SCP22" s="20" t="s">
        <v>844</v>
      </c>
      <c r="SCQ22" s="23">
        <v>8342</v>
      </c>
      <c r="SCR22" s="20" t="s">
        <v>844</v>
      </c>
      <c r="SCS22" s="23">
        <v>8342</v>
      </c>
      <c r="SCT22" s="20" t="s">
        <v>844</v>
      </c>
      <c r="SCU22" s="23">
        <v>8342</v>
      </c>
      <c r="SCV22" s="20" t="s">
        <v>844</v>
      </c>
      <c r="SCW22" s="23">
        <v>8342</v>
      </c>
      <c r="SCX22" s="20" t="s">
        <v>844</v>
      </c>
      <c r="SCY22" s="23">
        <v>8342</v>
      </c>
      <c r="SCZ22" s="20" t="s">
        <v>844</v>
      </c>
      <c r="SDA22" s="23">
        <v>8342</v>
      </c>
      <c r="SDB22" s="20" t="s">
        <v>844</v>
      </c>
      <c r="SDC22" s="23">
        <v>8342</v>
      </c>
      <c r="SDD22" s="20" t="s">
        <v>844</v>
      </c>
      <c r="SDE22" s="23">
        <v>8342</v>
      </c>
      <c r="SDF22" s="20" t="s">
        <v>844</v>
      </c>
      <c r="SDG22" s="23">
        <v>8342</v>
      </c>
      <c r="SDH22" s="20" t="s">
        <v>844</v>
      </c>
      <c r="SDI22" s="23">
        <v>8342</v>
      </c>
      <c r="SDJ22" s="20" t="s">
        <v>844</v>
      </c>
      <c r="SDK22" s="23">
        <v>8342</v>
      </c>
      <c r="SDL22" s="20" t="s">
        <v>844</v>
      </c>
      <c r="SDM22" s="23">
        <v>8342</v>
      </c>
      <c r="SDN22" s="20" t="s">
        <v>844</v>
      </c>
      <c r="SDO22" s="23">
        <v>8342</v>
      </c>
      <c r="SDP22" s="20" t="s">
        <v>844</v>
      </c>
      <c r="SDQ22" s="23">
        <v>8342</v>
      </c>
      <c r="SDR22" s="20" t="s">
        <v>844</v>
      </c>
      <c r="SDS22" s="23">
        <v>8342</v>
      </c>
      <c r="SDT22" s="20" t="s">
        <v>844</v>
      </c>
      <c r="SDU22" s="23">
        <v>8342</v>
      </c>
      <c r="SDV22" s="20" t="s">
        <v>844</v>
      </c>
      <c r="SDW22" s="23">
        <v>8342</v>
      </c>
      <c r="SDX22" s="20" t="s">
        <v>844</v>
      </c>
      <c r="SDY22" s="23">
        <v>8342</v>
      </c>
      <c r="SDZ22" s="20" t="s">
        <v>844</v>
      </c>
      <c r="SEA22" s="23">
        <v>8342</v>
      </c>
      <c r="SEB22" s="20" t="s">
        <v>844</v>
      </c>
      <c r="SEC22" s="23">
        <v>8342</v>
      </c>
      <c r="SED22" s="20" t="s">
        <v>844</v>
      </c>
      <c r="SEE22" s="23">
        <v>8342</v>
      </c>
      <c r="SEF22" s="20" t="s">
        <v>844</v>
      </c>
      <c r="SEG22" s="23">
        <v>8342</v>
      </c>
      <c r="SEH22" s="20" t="s">
        <v>844</v>
      </c>
      <c r="SEI22" s="23">
        <v>8342</v>
      </c>
      <c r="SEJ22" s="20" t="s">
        <v>844</v>
      </c>
      <c r="SEK22" s="23">
        <v>8342</v>
      </c>
      <c r="SEL22" s="20" t="s">
        <v>844</v>
      </c>
      <c r="SEM22" s="23">
        <v>8342</v>
      </c>
      <c r="SEN22" s="20" t="s">
        <v>844</v>
      </c>
      <c r="SEO22" s="23">
        <v>8342</v>
      </c>
      <c r="SEP22" s="20" t="s">
        <v>844</v>
      </c>
      <c r="SEQ22" s="23">
        <v>8342</v>
      </c>
      <c r="SER22" s="20" t="s">
        <v>844</v>
      </c>
      <c r="SES22" s="23">
        <v>8342</v>
      </c>
      <c r="SET22" s="20" t="s">
        <v>844</v>
      </c>
      <c r="SEU22" s="23">
        <v>8342</v>
      </c>
      <c r="SEV22" s="20" t="s">
        <v>844</v>
      </c>
      <c r="SEW22" s="23">
        <v>8342</v>
      </c>
      <c r="SEX22" s="20" t="s">
        <v>844</v>
      </c>
      <c r="SEY22" s="23">
        <v>8342</v>
      </c>
      <c r="SEZ22" s="20" t="s">
        <v>844</v>
      </c>
      <c r="SFA22" s="23">
        <v>8342</v>
      </c>
      <c r="SFB22" s="20" t="s">
        <v>844</v>
      </c>
      <c r="SFC22" s="23">
        <v>8342</v>
      </c>
      <c r="SFD22" s="20" t="s">
        <v>844</v>
      </c>
      <c r="SFE22" s="23">
        <v>8342</v>
      </c>
      <c r="SFF22" s="20" t="s">
        <v>844</v>
      </c>
      <c r="SFG22" s="23">
        <v>8342</v>
      </c>
      <c r="SFH22" s="20" t="s">
        <v>844</v>
      </c>
      <c r="SFI22" s="23">
        <v>8342</v>
      </c>
      <c r="SFJ22" s="20" t="s">
        <v>844</v>
      </c>
      <c r="SFK22" s="23">
        <v>8342</v>
      </c>
      <c r="SFL22" s="20" t="s">
        <v>844</v>
      </c>
      <c r="SFM22" s="23">
        <v>8342</v>
      </c>
      <c r="SFN22" s="20" t="s">
        <v>844</v>
      </c>
      <c r="SFO22" s="23">
        <v>8342</v>
      </c>
      <c r="SFP22" s="20" t="s">
        <v>844</v>
      </c>
      <c r="SFQ22" s="23">
        <v>8342</v>
      </c>
      <c r="SFR22" s="20" t="s">
        <v>844</v>
      </c>
      <c r="SFS22" s="23">
        <v>8342</v>
      </c>
      <c r="SFT22" s="20" t="s">
        <v>844</v>
      </c>
      <c r="SFU22" s="23">
        <v>8342</v>
      </c>
      <c r="SFV22" s="20" t="s">
        <v>844</v>
      </c>
      <c r="SFW22" s="23">
        <v>8342</v>
      </c>
      <c r="SFX22" s="20" t="s">
        <v>844</v>
      </c>
      <c r="SFY22" s="23">
        <v>8342</v>
      </c>
      <c r="SFZ22" s="20" t="s">
        <v>844</v>
      </c>
      <c r="SGA22" s="23">
        <v>8342</v>
      </c>
      <c r="SGB22" s="20" t="s">
        <v>844</v>
      </c>
      <c r="SGC22" s="23">
        <v>8342</v>
      </c>
      <c r="SGD22" s="20" t="s">
        <v>844</v>
      </c>
      <c r="SGE22" s="23">
        <v>8342</v>
      </c>
      <c r="SGF22" s="20" t="s">
        <v>844</v>
      </c>
      <c r="SGG22" s="23">
        <v>8342</v>
      </c>
      <c r="SGH22" s="20" t="s">
        <v>844</v>
      </c>
      <c r="SGI22" s="23">
        <v>8342</v>
      </c>
      <c r="SGJ22" s="20" t="s">
        <v>844</v>
      </c>
      <c r="SGK22" s="23">
        <v>8342</v>
      </c>
      <c r="SGL22" s="20" t="s">
        <v>844</v>
      </c>
      <c r="SGM22" s="23">
        <v>8342</v>
      </c>
      <c r="SGN22" s="20" t="s">
        <v>844</v>
      </c>
      <c r="SGO22" s="23">
        <v>8342</v>
      </c>
      <c r="SGP22" s="20" t="s">
        <v>844</v>
      </c>
      <c r="SGQ22" s="23">
        <v>8342</v>
      </c>
      <c r="SGR22" s="20" t="s">
        <v>844</v>
      </c>
      <c r="SGS22" s="23">
        <v>8342</v>
      </c>
      <c r="SGT22" s="20" t="s">
        <v>844</v>
      </c>
      <c r="SGU22" s="23">
        <v>8342</v>
      </c>
      <c r="SGV22" s="20" t="s">
        <v>844</v>
      </c>
      <c r="SGW22" s="23">
        <v>8342</v>
      </c>
      <c r="SGX22" s="20" t="s">
        <v>844</v>
      </c>
      <c r="SGY22" s="23">
        <v>8342</v>
      </c>
      <c r="SGZ22" s="20" t="s">
        <v>844</v>
      </c>
      <c r="SHA22" s="23">
        <v>8342</v>
      </c>
      <c r="SHB22" s="20" t="s">
        <v>844</v>
      </c>
      <c r="SHC22" s="23">
        <v>8342</v>
      </c>
      <c r="SHD22" s="20" t="s">
        <v>844</v>
      </c>
      <c r="SHE22" s="23">
        <v>8342</v>
      </c>
      <c r="SHF22" s="20" t="s">
        <v>844</v>
      </c>
      <c r="SHG22" s="23">
        <v>8342</v>
      </c>
      <c r="SHH22" s="20" t="s">
        <v>844</v>
      </c>
      <c r="SHI22" s="23">
        <v>8342</v>
      </c>
      <c r="SHJ22" s="20" t="s">
        <v>844</v>
      </c>
      <c r="SHK22" s="23">
        <v>8342</v>
      </c>
      <c r="SHL22" s="20" t="s">
        <v>844</v>
      </c>
      <c r="SHM22" s="23">
        <v>8342</v>
      </c>
      <c r="SHN22" s="20" t="s">
        <v>844</v>
      </c>
      <c r="SHO22" s="23">
        <v>8342</v>
      </c>
      <c r="SHP22" s="20" t="s">
        <v>844</v>
      </c>
      <c r="SHQ22" s="23">
        <v>8342</v>
      </c>
      <c r="SHR22" s="20" t="s">
        <v>844</v>
      </c>
      <c r="SHS22" s="23">
        <v>8342</v>
      </c>
      <c r="SHT22" s="20" t="s">
        <v>844</v>
      </c>
      <c r="SHU22" s="23">
        <v>8342</v>
      </c>
      <c r="SHV22" s="20" t="s">
        <v>844</v>
      </c>
      <c r="SHW22" s="23">
        <v>8342</v>
      </c>
      <c r="SHX22" s="20" t="s">
        <v>844</v>
      </c>
      <c r="SHY22" s="23">
        <v>8342</v>
      </c>
      <c r="SHZ22" s="20" t="s">
        <v>844</v>
      </c>
      <c r="SIA22" s="23">
        <v>8342</v>
      </c>
      <c r="SIB22" s="20" t="s">
        <v>844</v>
      </c>
      <c r="SIC22" s="23">
        <v>8342</v>
      </c>
      <c r="SID22" s="20" t="s">
        <v>844</v>
      </c>
      <c r="SIE22" s="23">
        <v>8342</v>
      </c>
      <c r="SIF22" s="20" t="s">
        <v>844</v>
      </c>
      <c r="SIG22" s="23">
        <v>8342</v>
      </c>
      <c r="SIH22" s="20" t="s">
        <v>844</v>
      </c>
      <c r="SII22" s="23">
        <v>8342</v>
      </c>
      <c r="SIJ22" s="20" t="s">
        <v>844</v>
      </c>
      <c r="SIK22" s="23">
        <v>8342</v>
      </c>
      <c r="SIL22" s="20" t="s">
        <v>844</v>
      </c>
      <c r="SIM22" s="23">
        <v>8342</v>
      </c>
      <c r="SIN22" s="20" t="s">
        <v>844</v>
      </c>
      <c r="SIO22" s="23">
        <v>8342</v>
      </c>
      <c r="SIP22" s="20" t="s">
        <v>844</v>
      </c>
      <c r="SIQ22" s="23">
        <v>8342</v>
      </c>
      <c r="SIR22" s="20" t="s">
        <v>844</v>
      </c>
      <c r="SIS22" s="23">
        <v>8342</v>
      </c>
      <c r="SIT22" s="20" t="s">
        <v>844</v>
      </c>
      <c r="SIU22" s="23">
        <v>8342</v>
      </c>
      <c r="SIV22" s="20" t="s">
        <v>844</v>
      </c>
      <c r="SIW22" s="23">
        <v>8342</v>
      </c>
      <c r="SIX22" s="20" t="s">
        <v>844</v>
      </c>
      <c r="SIY22" s="23">
        <v>8342</v>
      </c>
      <c r="SIZ22" s="20" t="s">
        <v>844</v>
      </c>
      <c r="SJA22" s="23">
        <v>8342</v>
      </c>
      <c r="SJB22" s="20" t="s">
        <v>844</v>
      </c>
      <c r="SJC22" s="23">
        <v>8342</v>
      </c>
      <c r="SJD22" s="20" t="s">
        <v>844</v>
      </c>
      <c r="SJE22" s="23">
        <v>8342</v>
      </c>
      <c r="SJF22" s="20" t="s">
        <v>844</v>
      </c>
      <c r="SJG22" s="23">
        <v>8342</v>
      </c>
      <c r="SJH22" s="20" t="s">
        <v>844</v>
      </c>
      <c r="SJI22" s="23">
        <v>8342</v>
      </c>
      <c r="SJJ22" s="20" t="s">
        <v>844</v>
      </c>
      <c r="SJK22" s="23">
        <v>8342</v>
      </c>
      <c r="SJL22" s="20" t="s">
        <v>844</v>
      </c>
      <c r="SJM22" s="23">
        <v>8342</v>
      </c>
      <c r="SJN22" s="20" t="s">
        <v>844</v>
      </c>
      <c r="SJO22" s="23">
        <v>8342</v>
      </c>
      <c r="SJP22" s="20" t="s">
        <v>844</v>
      </c>
      <c r="SJQ22" s="23">
        <v>8342</v>
      </c>
      <c r="SJR22" s="20" t="s">
        <v>844</v>
      </c>
      <c r="SJS22" s="23">
        <v>8342</v>
      </c>
      <c r="SJT22" s="20" t="s">
        <v>844</v>
      </c>
      <c r="SJU22" s="23">
        <v>8342</v>
      </c>
      <c r="SJV22" s="20" t="s">
        <v>844</v>
      </c>
      <c r="SJW22" s="23">
        <v>8342</v>
      </c>
      <c r="SJX22" s="20" t="s">
        <v>844</v>
      </c>
      <c r="SJY22" s="23">
        <v>8342</v>
      </c>
      <c r="SJZ22" s="20" t="s">
        <v>844</v>
      </c>
      <c r="SKA22" s="23">
        <v>8342</v>
      </c>
      <c r="SKB22" s="20" t="s">
        <v>844</v>
      </c>
      <c r="SKC22" s="23">
        <v>8342</v>
      </c>
      <c r="SKD22" s="20" t="s">
        <v>844</v>
      </c>
      <c r="SKE22" s="23">
        <v>8342</v>
      </c>
      <c r="SKF22" s="20" t="s">
        <v>844</v>
      </c>
      <c r="SKG22" s="23">
        <v>8342</v>
      </c>
      <c r="SKH22" s="20" t="s">
        <v>844</v>
      </c>
      <c r="SKI22" s="23">
        <v>8342</v>
      </c>
      <c r="SKJ22" s="20" t="s">
        <v>844</v>
      </c>
      <c r="SKK22" s="23">
        <v>8342</v>
      </c>
      <c r="SKL22" s="20" t="s">
        <v>844</v>
      </c>
      <c r="SKM22" s="23">
        <v>8342</v>
      </c>
      <c r="SKN22" s="20" t="s">
        <v>844</v>
      </c>
      <c r="SKO22" s="23">
        <v>8342</v>
      </c>
      <c r="SKP22" s="20" t="s">
        <v>844</v>
      </c>
      <c r="SKQ22" s="23">
        <v>8342</v>
      </c>
      <c r="SKR22" s="20" t="s">
        <v>844</v>
      </c>
      <c r="SKS22" s="23">
        <v>8342</v>
      </c>
      <c r="SKT22" s="20" t="s">
        <v>844</v>
      </c>
      <c r="SKU22" s="23">
        <v>8342</v>
      </c>
      <c r="SKV22" s="20" t="s">
        <v>844</v>
      </c>
      <c r="SKW22" s="23">
        <v>8342</v>
      </c>
      <c r="SKX22" s="20" t="s">
        <v>844</v>
      </c>
      <c r="SKY22" s="23">
        <v>8342</v>
      </c>
      <c r="SKZ22" s="20" t="s">
        <v>844</v>
      </c>
      <c r="SLA22" s="23">
        <v>8342</v>
      </c>
      <c r="SLB22" s="20" t="s">
        <v>844</v>
      </c>
      <c r="SLC22" s="23">
        <v>8342</v>
      </c>
      <c r="SLD22" s="20" t="s">
        <v>844</v>
      </c>
      <c r="SLE22" s="23">
        <v>8342</v>
      </c>
      <c r="SLF22" s="20" t="s">
        <v>844</v>
      </c>
      <c r="SLG22" s="23">
        <v>8342</v>
      </c>
      <c r="SLH22" s="20" t="s">
        <v>844</v>
      </c>
      <c r="SLI22" s="23">
        <v>8342</v>
      </c>
      <c r="SLJ22" s="20" t="s">
        <v>844</v>
      </c>
      <c r="SLK22" s="23">
        <v>8342</v>
      </c>
      <c r="SLL22" s="20" t="s">
        <v>844</v>
      </c>
      <c r="SLM22" s="23">
        <v>8342</v>
      </c>
      <c r="SLN22" s="20" t="s">
        <v>844</v>
      </c>
      <c r="SLO22" s="23">
        <v>8342</v>
      </c>
      <c r="SLP22" s="20" t="s">
        <v>844</v>
      </c>
      <c r="SLQ22" s="23">
        <v>8342</v>
      </c>
      <c r="SLR22" s="20" t="s">
        <v>844</v>
      </c>
      <c r="SLS22" s="23">
        <v>8342</v>
      </c>
      <c r="SLT22" s="20" t="s">
        <v>844</v>
      </c>
      <c r="SLU22" s="23">
        <v>8342</v>
      </c>
      <c r="SLV22" s="20" t="s">
        <v>844</v>
      </c>
      <c r="SLW22" s="23">
        <v>8342</v>
      </c>
      <c r="SLX22" s="20" t="s">
        <v>844</v>
      </c>
      <c r="SLY22" s="23">
        <v>8342</v>
      </c>
      <c r="SLZ22" s="20" t="s">
        <v>844</v>
      </c>
      <c r="SMA22" s="23">
        <v>8342</v>
      </c>
      <c r="SMB22" s="20" t="s">
        <v>844</v>
      </c>
      <c r="SMC22" s="23">
        <v>8342</v>
      </c>
      <c r="SMD22" s="20" t="s">
        <v>844</v>
      </c>
      <c r="SME22" s="23">
        <v>8342</v>
      </c>
      <c r="SMF22" s="20" t="s">
        <v>844</v>
      </c>
      <c r="SMG22" s="23">
        <v>8342</v>
      </c>
      <c r="SMH22" s="20" t="s">
        <v>844</v>
      </c>
      <c r="SMI22" s="23">
        <v>8342</v>
      </c>
      <c r="SMJ22" s="20" t="s">
        <v>844</v>
      </c>
      <c r="SMK22" s="23">
        <v>8342</v>
      </c>
      <c r="SML22" s="20" t="s">
        <v>844</v>
      </c>
      <c r="SMM22" s="23">
        <v>8342</v>
      </c>
      <c r="SMN22" s="20" t="s">
        <v>844</v>
      </c>
      <c r="SMO22" s="23">
        <v>8342</v>
      </c>
      <c r="SMP22" s="20" t="s">
        <v>844</v>
      </c>
      <c r="SMQ22" s="23">
        <v>8342</v>
      </c>
      <c r="SMR22" s="20" t="s">
        <v>844</v>
      </c>
      <c r="SMS22" s="23">
        <v>8342</v>
      </c>
      <c r="SMT22" s="20" t="s">
        <v>844</v>
      </c>
      <c r="SMU22" s="23">
        <v>8342</v>
      </c>
      <c r="SMV22" s="20" t="s">
        <v>844</v>
      </c>
      <c r="SMW22" s="23">
        <v>8342</v>
      </c>
      <c r="SMX22" s="20" t="s">
        <v>844</v>
      </c>
      <c r="SMY22" s="23">
        <v>8342</v>
      </c>
      <c r="SMZ22" s="20" t="s">
        <v>844</v>
      </c>
      <c r="SNA22" s="23">
        <v>8342</v>
      </c>
      <c r="SNB22" s="20" t="s">
        <v>844</v>
      </c>
      <c r="SNC22" s="23">
        <v>8342</v>
      </c>
      <c r="SND22" s="20" t="s">
        <v>844</v>
      </c>
      <c r="SNE22" s="23">
        <v>8342</v>
      </c>
      <c r="SNF22" s="20" t="s">
        <v>844</v>
      </c>
      <c r="SNG22" s="23">
        <v>8342</v>
      </c>
      <c r="SNH22" s="20" t="s">
        <v>844</v>
      </c>
      <c r="SNI22" s="23">
        <v>8342</v>
      </c>
      <c r="SNJ22" s="20" t="s">
        <v>844</v>
      </c>
      <c r="SNK22" s="23">
        <v>8342</v>
      </c>
      <c r="SNL22" s="20" t="s">
        <v>844</v>
      </c>
      <c r="SNM22" s="23">
        <v>8342</v>
      </c>
      <c r="SNN22" s="20" t="s">
        <v>844</v>
      </c>
      <c r="SNO22" s="23">
        <v>8342</v>
      </c>
      <c r="SNP22" s="20" t="s">
        <v>844</v>
      </c>
      <c r="SNQ22" s="23">
        <v>8342</v>
      </c>
      <c r="SNR22" s="20" t="s">
        <v>844</v>
      </c>
      <c r="SNS22" s="23">
        <v>8342</v>
      </c>
      <c r="SNT22" s="20" t="s">
        <v>844</v>
      </c>
      <c r="SNU22" s="23">
        <v>8342</v>
      </c>
      <c r="SNV22" s="20" t="s">
        <v>844</v>
      </c>
      <c r="SNW22" s="23">
        <v>8342</v>
      </c>
      <c r="SNX22" s="20" t="s">
        <v>844</v>
      </c>
      <c r="SNY22" s="23">
        <v>8342</v>
      </c>
      <c r="SNZ22" s="20" t="s">
        <v>844</v>
      </c>
      <c r="SOA22" s="23">
        <v>8342</v>
      </c>
      <c r="SOB22" s="20" t="s">
        <v>844</v>
      </c>
      <c r="SOC22" s="23">
        <v>8342</v>
      </c>
      <c r="SOD22" s="20" t="s">
        <v>844</v>
      </c>
      <c r="SOE22" s="23">
        <v>8342</v>
      </c>
      <c r="SOF22" s="20" t="s">
        <v>844</v>
      </c>
      <c r="SOG22" s="23">
        <v>8342</v>
      </c>
      <c r="SOH22" s="20" t="s">
        <v>844</v>
      </c>
      <c r="SOI22" s="23">
        <v>8342</v>
      </c>
      <c r="SOJ22" s="20" t="s">
        <v>844</v>
      </c>
      <c r="SOK22" s="23">
        <v>8342</v>
      </c>
      <c r="SOL22" s="20" t="s">
        <v>844</v>
      </c>
      <c r="SOM22" s="23">
        <v>8342</v>
      </c>
      <c r="SON22" s="20" t="s">
        <v>844</v>
      </c>
      <c r="SOO22" s="23">
        <v>8342</v>
      </c>
      <c r="SOP22" s="20" t="s">
        <v>844</v>
      </c>
      <c r="SOQ22" s="23">
        <v>8342</v>
      </c>
      <c r="SOR22" s="20" t="s">
        <v>844</v>
      </c>
      <c r="SOS22" s="23">
        <v>8342</v>
      </c>
      <c r="SOT22" s="20" t="s">
        <v>844</v>
      </c>
      <c r="SOU22" s="23">
        <v>8342</v>
      </c>
      <c r="SOV22" s="20" t="s">
        <v>844</v>
      </c>
      <c r="SOW22" s="23">
        <v>8342</v>
      </c>
      <c r="SOX22" s="20" t="s">
        <v>844</v>
      </c>
      <c r="SOY22" s="23">
        <v>8342</v>
      </c>
      <c r="SOZ22" s="20" t="s">
        <v>844</v>
      </c>
      <c r="SPA22" s="23">
        <v>8342</v>
      </c>
      <c r="SPB22" s="20" t="s">
        <v>844</v>
      </c>
      <c r="SPC22" s="23">
        <v>8342</v>
      </c>
      <c r="SPD22" s="20" t="s">
        <v>844</v>
      </c>
      <c r="SPE22" s="23">
        <v>8342</v>
      </c>
      <c r="SPF22" s="20" t="s">
        <v>844</v>
      </c>
      <c r="SPG22" s="23">
        <v>8342</v>
      </c>
      <c r="SPH22" s="20" t="s">
        <v>844</v>
      </c>
      <c r="SPI22" s="23">
        <v>8342</v>
      </c>
      <c r="SPJ22" s="20" t="s">
        <v>844</v>
      </c>
      <c r="SPK22" s="23">
        <v>8342</v>
      </c>
      <c r="SPL22" s="20" t="s">
        <v>844</v>
      </c>
      <c r="SPM22" s="23">
        <v>8342</v>
      </c>
      <c r="SPN22" s="20" t="s">
        <v>844</v>
      </c>
      <c r="SPO22" s="23">
        <v>8342</v>
      </c>
      <c r="SPP22" s="20" t="s">
        <v>844</v>
      </c>
      <c r="SPQ22" s="23">
        <v>8342</v>
      </c>
      <c r="SPR22" s="20" t="s">
        <v>844</v>
      </c>
      <c r="SPS22" s="23">
        <v>8342</v>
      </c>
      <c r="SPT22" s="20" t="s">
        <v>844</v>
      </c>
      <c r="SPU22" s="23">
        <v>8342</v>
      </c>
      <c r="SPV22" s="20" t="s">
        <v>844</v>
      </c>
      <c r="SPW22" s="23">
        <v>8342</v>
      </c>
      <c r="SPX22" s="20" t="s">
        <v>844</v>
      </c>
      <c r="SPY22" s="23">
        <v>8342</v>
      </c>
      <c r="SPZ22" s="20" t="s">
        <v>844</v>
      </c>
      <c r="SQA22" s="23">
        <v>8342</v>
      </c>
      <c r="SQB22" s="20" t="s">
        <v>844</v>
      </c>
      <c r="SQC22" s="23">
        <v>8342</v>
      </c>
      <c r="SQD22" s="20" t="s">
        <v>844</v>
      </c>
      <c r="SQE22" s="23">
        <v>8342</v>
      </c>
      <c r="SQF22" s="20" t="s">
        <v>844</v>
      </c>
      <c r="SQG22" s="23">
        <v>8342</v>
      </c>
      <c r="SQH22" s="20" t="s">
        <v>844</v>
      </c>
      <c r="SQI22" s="23">
        <v>8342</v>
      </c>
      <c r="SQJ22" s="20" t="s">
        <v>844</v>
      </c>
      <c r="SQK22" s="23">
        <v>8342</v>
      </c>
      <c r="SQL22" s="20" t="s">
        <v>844</v>
      </c>
      <c r="SQM22" s="23">
        <v>8342</v>
      </c>
      <c r="SQN22" s="20" t="s">
        <v>844</v>
      </c>
      <c r="SQO22" s="23">
        <v>8342</v>
      </c>
      <c r="SQP22" s="20" t="s">
        <v>844</v>
      </c>
      <c r="SQQ22" s="23">
        <v>8342</v>
      </c>
      <c r="SQR22" s="20" t="s">
        <v>844</v>
      </c>
      <c r="SQS22" s="23">
        <v>8342</v>
      </c>
      <c r="SQT22" s="20" t="s">
        <v>844</v>
      </c>
      <c r="SQU22" s="23">
        <v>8342</v>
      </c>
      <c r="SQV22" s="20" t="s">
        <v>844</v>
      </c>
      <c r="SQW22" s="23">
        <v>8342</v>
      </c>
      <c r="SQX22" s="20" t="s">
        <v>844</v>
      </c>
      <c r="SQY22" s="23">
        <v>8342</v>
      </c>
      <c r="SQZ22" s="20" t="s">
        <v>844</v>
      </c>
      <c r="SRA22" s="23">
        <v>8342</v>
      </c>
      <c r="SRB22" s="20" t="s">
        <v>844</v>
      </c>
      <c r="SRC22" s="23">
        <v>8342</v>
      </c>
      <c r="SRD22" s="20" t="s">
        <v>844</v>
      </c>
      <c r="SRE22" s="23">
        <v>8342</v>
      </c>
      <c r="SRF22" s="20" t="s">
        <v>844</v>
      </c>
      <c r="SRG22" s="23">
        <v>8342</v>
      </c>
      <c r="SRH22" s="20" t="s">
        <v>844</v>
      </c>
      <c r="SRI22" s="23">
        <v>8342</v>
      </c>
      <c r="SRJ22" s="20" t="s">
        <v>844</v>
      </c>
      <c r="SRK22" s="23">
        <v>8342</v>
      </c>
      <c r="SRL22" s="20" t="s">
        <v>844</v>
      </c>
      <c r="SRM22" s="23">
        <v>8342</v>
      </c>
      <c r="SRN22" s="20" t="s">
        <v>844</v>
      </c>
      <c r="SRO22" s="23">
        <v>8342</v>
      </c>
      <c r="SRP22" s="20" t="s">
        <v>844</v>
      </c>
      <c r="SRQ22" s="23">
        <v>8342</v>
      </c>
      <c r="SRR22" s="20" t="s">
        <v>844</v>
      </c>
      <c r="SRS22" s="23">
        <v>8342</v>
      </c>
      <c r="SRT22" s="20" t="s">
        <v>844</v>
      </c>
      <c r="SRU22" s="23">
        <v>8342</v>
      </c>
      <c r="SRV22" s="20" t="s">
        <v>844</v>
      </c>
      <c r="SRW22" s="23">
        <v>8342</v>
      </c>
      <c r="SRX22" s="20" t="s">
        <v>844</v>
      </c>
      <c r="SRY22" s="23">
        <v>8342</v>
      </c>
      <c r="SRZ22" s="20" t="s">
        <v>844</v>
      </c>
      <c r="SSA22" s="23">
        <v>8342</v>
      </c>
      <c r="SSB22" s="20" t="s">
        <v>844</v>
      </c>
      <c r="SSC22" s="23">
        <v>8342</v>
      </c>
      <c r="SSD22" s="20" t="s">
        <v>844</v>
      </c>
      <c r="SSE22" s="23">
        <v>8342</v>
      </c>
      <c r="SSF22" s="20" t="s">
        <v>844</v>
      </c>
      <c r="SSG22" s="23">
        <v>8342</v>
      </c>
      <c r="SSH22" s="20" t="s">
        <v>844</v>
      </c>
      <c r="SSI22" s="23">
        <v>8342</v>
      </c>
      <c r="SSJ22" s="20" t="s">
        <v>844</v>
      </c>
      <c r="SSK22" s="23">
        <v>8342</v>
      </c>
      <c r="SSL22" s="20" t="s">
        <v>844</v>
      </c>
      <c r="SSM22" s="23">
        <v>8342</v>
      </c>
      <c r="SSN22" s="20" t="s">
        <v>844</v>
      </c>
      <c r="SSO22" s="23">
        <v>8342</v>
      </c>
      <c r="SSP22" s="20" t="s">
        <v>844</v>
      </c>
      <c r="SSQ22" s="23">
        <v>8342</v>
      </c>
      <c r="SSR22" s="20" t="s">
        <v>844</v>
      </c>
      <c r="SSS22" s="23">
        <v>8342</v>
      </c>
      <c r="SST22" s="20" t="s">
        <v>844</v>
      </c>
      <c r="SSU22" s="23">
        <v>8342</v>
      </c>
      <c r="SSV22" s="20" t="s">
        <v>844</v>
      </c>
      <c r="SSW22" s="23">
        <v>8342</v>
      </c>
      <c r="SSX22" s="20" t="s">
        <v>844</v>
      </c>
      <c r="SSY22" s="23">
        <v>8342</v>
      </c>
      <c r="SSZ22" s="20" t="s">
        <v>844</v>
      </c>
      <c r="STA22" s="23">
        <v>8342</v>
      </c>
      <c r="STB22" s="20" t="s">
        <v>844</v>
      </c>
      <c r="STC22" s="23">
        <v>8342</v>
      </c>
      <c r="STD22" s="20" t="s">
        <v>844</v>
      </c>
      <c r="STE22" s="23">
        <v>8342</v>
      </c>
      <c r="STF22" s="20" t="s">
        <v>844</v>
      </c>
      <c r="STG22" s="23">
        <v>8342</v>
      </c>
      <c r="STH22" s="20" t="s">
        <v>844</v>
      </c>
      <c r="STI22" s="23">
        <v>8342</v>
      </c>
      <c r="STJ22" s="20" t="s">
        <v>844</v>
      </c>
      <c r="STK22" s="23">
        <v>8342</v>
      </c>
      <c r="STL22" s="20" t="s">
        <v>844</v>
      </c>
      <c r="STM22" s="23">
        <v>8342</v>
      </c>
      <c r="STN22" s="20" t="s">
        <v>844</v>
      </c>
      <c r="STO22" s="23">
        <v>8342</v>
      </c>
      <c r="STP22" s="20" t="s">
        <v>844</v>
      </c>
      <c r="STQ22" s="23">
        <v>8342</v>
      </c>
      <c r="STR22" s="20" t="s">
        <v>844</v>
      </c>
      <c r="STS22" s="23">
        <v>8342</v>
      </c>
      <c r="STT22" s="20" t="s">
        <v>844</v>
      </c>
      <c r="STU22" s="23">
        <v>8342</v>
      </c>
      <c r="STV22" s="20" t="s">
        <v>844</v>
      </c>
      <c r="STW22" s="23">
        <v>8342</v>
      </c>
      <c r="STX22" s="20" t="s">
        <v>844</v>
      </c>
      <c r="STY22" s="23">
        <v>8342</v>
      </c>
      <c r="STZ22" s="20" t="s">
        <v>844</v>
      </c>
      <c r="SUA22" s="23">
        <v>8342</v>
      </c>
      <c r="SUB22" s="20" t="s">
        <v>844</v>
      </c>
      <c r="SUC22" s="23">
        <v>8342</v>
      </c>
      <c r="SUD22" s="20" t="s">
        <v>844</v>
      </c>
      <c r="SUE22" s="23">
        <v>8342</v>
      </c>
      <c r="SUF22" s="20" t="s">
        <v>844</v>
      </c>
      <c r="SUG22" s="23">
        <v>8342</v>
      </c>
      <c r="SUH22" s="20" t="s">
        <v>844</v>
      </c>
      <c r="SUI22" s="23">
        <v>8342</v>
      </c>
      <c r="SUJ22" s="20" t="s">
        <v>844</v>
      </c>
      <c r="SUK22" s="23">
        <v>8342</v>
      </c>
      <c r="SUL22" s="20" t="s">
        <v>844</v>
      </c>
      <c r="SUM22" s="23">
        <v>8342</v>
      </c>
      <c r="SUN22" s="20" t="s">
        <v>844</v>
      </c>
      <c r="SUO22" s="23">
        <v>8342</v>
      </c>
      <c r="SUP22" s="20" t="s">
        <v>844</v>
      </c>
      <c r="SUQ22" s="23">
        <v>8342</v>
      </c>
      <c r="SUR22" s="20" t="s">
        <v>844</v>
      </c>
      <c r="SUS22" s="23">
        <v>8342</v>
      </c>
      <c r="SUT22" s="20" t="s">
        <v>844</v>
      </c>
      <c r="SUU22" s="23">
        <v>8342</v>
      </c>
      <c r="SUV22" s="20" t="s">
        <v>844</v>
      </c>
      <c r="SUW22" s="23">
        <v>8342</v>
      </c>
      <c r="SUX22" s="20" t="s">
        <v>844</v>
      </c>
      <c r="SUY22" s="23">
        <v>8342</v>
      </c>
      <c r="SUZ22" s="20" t="s">
        <v>844</v>
      </c>
      <c r="SVA22" s="23">
        <v>8342</v>
      </c>
      <c r="SVB22" s="20" t="s">
        <v>844</v>
      </c>
      <c r="SVC22" s="23">
        <v>8342</v>
      </c>
      <c r="SVD22" s="20" t="s">
        <v>844</v>
      </c>
      <c r="SVE22" s="23">
        <v>8342</v>
      </c>
      <c r="SVF22" s="20" t="s">
        <v>844</v>
      </c>
      <c r="SVG22" s="23">
        <v>8342</v>
      </c>
      <c r="SVH22" s="20" t="s">
        <v>844</v>
      </c>
      <c r="SVI22" s="23">
        <v>8342</v>
      </c>
      <c r="SVJ22" s="20" t="s">
        <v>844</v>
      </c>
      <c r="SVK22" s="23">
        <v>8342</v>
      </c>
      <c r="SVL22" s="20" t="s">
        <v>844</v>
      </c>
      <c r="SVM22" s="23">
        <v>8342</v>
      </c>
      <c r="SVN22" s="20" t="s">
        <v>844</v>
      </c>
      <c r="SVO22" s="23">
        <v>8342</v>
      </c>
      <c r="SVP22" s="20" t="s">
        <v>844</v>
      </c>
      <c r="SVQ22" s="23">
        <v>8342</v>
      </c>
      <c r="SVR22" s="20" t="s">
        <v>844</v>
      </c>
      <c r="SVS22" s="23">
        <v>8342</v>
      </c>
      <c r="SVT22" s="20" t="s">
        <v>844</v>
      </c>
      <c r="SVU22" s="23">
        <v>8342</v>
      </c>
      <c r="SVV22" s="20" t="s">
        <v>844</v>
      </c>
      <c r="SVW22" s="23">
        <v>8342</v>
      </c>
      <c r="SVX22" s="20" t="s">
        <v>844</v>
      </c>
      <c r="SVY22" s="23">
        <v>8342</v>
      </c>
      <c r="SVZ22" s="20" t="s">
        <v>844</v>
      </c>
      <c r="SWA22" s="23">
        <v>8342</v>
      </c>
      <c r="SWB22" s="20" t="s">
        <v>844</v>
      </c>
      <c r="SWC22" s="23">
        <v>8342</v>
      </c>
      <c r="SWD22" s="20" t="s">
        <v>844</v>
      </c>
      <c r="SWE22" s="23">
        <v>8342</v>
      </c>
      <c r="SWF22" s="20" t="s">
        <v>844</v>
      </c>
      <c r="SWG22" s="23">
        <v>8342</v>
      </c>
      <c r="SWH22" s="20" t="s">
        <v>844</v>
      </c>
      <c r="SWI22" s="23">
        <v>8342</v>
      </c>
      <c r="SWJ22" s="20" t="s">
        <v>844</v>
      </c>
      <c r="SWK22" s="23">
        <v>8342</v>
      </c>
      <c r="SWL22" s="20" t="s">
        <v>844</v>
      </c>
      <c r="SWM22" s="23">
        <v>8342</v>
      </c>
      <c r="SWN22" s="20" t="s">
        <v>844</v>
      </c>
      <c r="SWO22" s="23">
        <v>8342</v>
      </c>
      <c r="SWP22" s="20" t="s">
        <v>844</v>
      </c>
      <c r="SWQ22" s="23">
        <v>8342</v>
      </c>
      <c r="SWR22" s="20" t="s">
        <v>844</v>
      </c>
      <c r="SWS22" s="23">
        <v>8342</v>
      </c>
      <c r="SWT22" s="20" t="s">
        <v>844</v>
      </c>
      <c r="SWU22" s="23">
        <v>8342</v>
      </c>
      <c r="SWV22" s="20" t="s">
        <v>844</v>
      </c>
      <c r="SWW22" s="23">
        <v>8342</v>
      </c>
      <c r="SWX22" s="20" t="s">
        <v>844</v>
      </c>
      <c r="SWY22" s="23">
        <v>8342</v>
      </c>
      <c r="SWZ22" s="20" t="s">
        <v>844</v>
      </c>
      <c r="SXA22" s="23">
        <v>8342</v>
      </c>
      <c r="SXB22" s="20" t="s">
        <v>844</v>
      </c>
      <c r="SXC22" s="23">
        <v>8342</v>
      </c>
      <c r="SXD22" s="20" t="s">
        <v>844</v>
      </c>
      <c r="SXE22" s="23">
        <v>8342</v>
      </c>
      <c r="SXF22" s="20" t="s">
        <v>844</v>
      </c>
      <c r="SXG22" s="23">
        <v>8342</v>
      </c>
      <c r="SXH22" s="20" t="s">
        <v>844</v>
      </c>
      <c r="SXI22" s="23">
        <v>8342</v>
      </c>
      <c r="SXJ22" s="20" t="s">
        <v>844</v>
      </c>
      <c r="SXK22" s="23">
        <v>8342</v>
      </c>
      <c r="SXL22" s="20" t="s">
        <v>844</v>
      </c>
      <c r="SXM22" s="23">
        <v>8342</v>
      </c>
      <c r="SXN22" s="20" t="s">
        <v>844</v>
      </c>
      <c r="SXO22" s="23">
        <v>8342</v>
      </c>
      <c r="SXP22" s="20" t="s">
        <v>844</v>
      </c>
      <c r="SXQ22" s="23">
        <v>8342</v>
      </c>
      <c r="SXR22" s="20" t="s">
        <v>844</v>
      </c>
      <c r="SXS22" s="23">
        <v>8342</v>
      </c>
      <c r="SXT22" s="20" t="s">
        <v>844</v>
      </c>
      <c r="SXU22" s="23">
        <v>8342</v>
      </c>
      <c r="SXV22" s="20" t="s">
        <v>844</v>
      </c>
      <c r="SXW22" s="23">
        <v>8342</v>
      </c>
      <c r="SXX22" s="20" t="s">
        <v>844</v>
      </c>
      <c r="SXY22" s="23">
        <v>8342</v>
      </c>
      <c r="SXZ22" s="20" t="s">
        <v>844</v>
      </c>
      <c r="SYA22" s="23">
        <v>8342</v>
      </c>
      <c r="SYB22" s="20" t="s">
        <v>844</v>
      </c>
      <c r="SYC22" s="23">
        <v>8342</v>
      </c>
      <c r="SYD22" s="20" t="s">
        <v>844</v>
      </c>
      <c r="SYE22" s="23">
        <v>8342</v>
      </c>
      <c r="SYF22" s="20" t="s">
        <v>844</v>
      </c>
      <c r="SYG22" s="23">
        <v>8342</v>
      </c>
      <c r="SYH22" s="20" t="s">
        <v>844</v>
      </c>
      <c r="SYI22" s="23">
        <v>8342</v>
      </c>
      <c r="SYJ22" s="20" t="s">
        <v>844</v>
      </c>
      <c r="SYK22" s="23">
        <v>8342</v>
      </c>
      <c r="SYL22" s="20" t="s">
        <v>844</v>
      </c>
      <c r="SYM22" s="23">
        <v>8342</v>
      </c>
      <c r="SYN22" s="20" t="s">
        <v>844</v>
      </c>
      <c r="SYO22" s="23">
        <v>8342</v>
      </c>
      <c r="SYP22" s="20" t="s">
        <v>844</v>
      </c>
      <c r="SYQ22" s="23">
        <v>8342</v>
      </c>
      <c r="SYR22" s="20" t="s">
        <v>844</v>
      </c>
      <c r="SYS22" s="23">
        <v>8342</v>
      </c>
      <c r="SYT22" s="20" t="s">
        <v>844</v>
      </c>
      <c r="SYU22" s="23">
        <v>8342</v>
      </c>
      <c r="SYV22" s="20" t="s">
        <v>844</v>
      </c>
      <c r="SYW22" s="23">
        <v>8342</v>
      </c>
      <c r="SYX22" s="20" t="s">
        <v>844</v>
      </c>
      <c r="SYY22" s="23">
        <v>8342</v>
      </c>
      <c r="SYZ22" s="20" t="s">
        <v>844</v>
      </c>
      <c r="SZA22" s="23">
        <v>8342</v>
      </c>
      <c r="SZB22" s="20" t="s">
        <v>844</v>
      </c>
      <c r="SZC22" s="23">
        <v>8342</v>
      </c>
      <c r="SZD22" s="20" t="s">
        <v>844</v>
      </c>
      <c r="SZE22" s="23">
        <v>8342</v>
      </c>
      <c r="SZF22" s="20" t="s">
        <v>844</v>
      </c>
      <c r="SZG22" s="23">
        <v>8342</v>
      </c>
      <c r="SZH22" s="20" t="s">
        <v>844</v>
      </c>
      <c r="SZI22" s="23">
        <v>8342</v>
      </c>
      <c r="SZJ22" s="20" t="s">
        <v>844</v>
      </c>
      <c r="SZK22" s="23">
        <v>8342</v>
      </c>
      <c r="SZL22" s="20" t="s">
        <v>844</v>
      </c>
      <c r="SZM22" s="23">
        <v>8342</v>
      </c>
      <c r="SZN22" s="20" t="s">
        <v>844</v>
      </c>
      <c r="SZO22" s="23">
        <v>8342</v>
      </c>
      <c r="SZP22" s="20" t="s">
        <v>844</v>
      </c>
      <c r="SZQ22" s="23">
        <v>8342</v>
      </c>
      <c r="SZR22" s="20" t="s">
        <v>844</v>
      </c>
      <c r="SZS22" s="23">
        <v>8342</v>
      </c>
      <c r="SZT22" s="20" t="s">
        <v>844</v>
      </c>
      <c r="SZU22" s="23">
        <v>8342</v>
      </c>
      <c r="SZV22" s="20" t="s">
        <v>844</v>
      </c>
      <c r="SZW22" s="23">
        <v>8342</v>
      </c>
      <c r="SZX22" s="20" t="s">
        <v>844</v>
      </c>
      <c r="SZY22" s="23">
        <v>8342</v>
      </c>
      <c r="SZZ22" s="20" t="s">
        <v>844</v>
      </c>
      <c r="TAA22" s="23">
        <v>8342</v>
      </c>
      <c r="TAB22" s="20" t="s">
        <v>844</v>
      </c>
      <c r="TAC22" s="23">
        <v>8342</v>
      </c>
      <c r="TAD22" s="20" t="s">
        <v>844</v>
      </c>
      <c r="TAE22" s="23">
        <v>8342</v>
      </c>
      <c r="TAF22" s="20" t="s">
        <v>844</v>
      </c>
      <c r="TAG22" s="23">
        <v>8342</v>
      </c>
      <c r="TAH22" s="20" t="s">
        <v>844</v>
      </c>
      <c r="TAI22" s="23">
        <v>8342</v>
      </c>
      <c r="TAJ22" s="20" t="s">
        <v>844</v>
      </c>
      <c r="TAK22" s="23">
        <v>8342</v>
      </c>
      <c r="TAL22" s="20" t="s">
        <v>844</v>
      </c>
      <c r="TAM22" s="23">
        <v>8342</v>
      </c>
      <c r="TAN22" s="20" t="s">
        <v>844</v>
      </c>
      <c r="TAO22" s="23">
        <v>8342</v>
      </c>
      <c r="TAP22" s="20" t="s">
        <v>844</v>
      </c>
      <c r="TAQ22" s="23">
        <v>8342</v>
      </c>
      <c r="TAR22" s="20" t="s">
        <v>844</v>
      </c>
      <c r="TAS22" s="23">
        <v>8342</v>
      </c>
      <c r="TAT22" s="20" t="s">
        <v>844</v>
      </c>
      <c r="TAU22" s="23">
        <v>8342</v>
      </c>
      <c r="TAV22" s="20" t="s">
        <v>844</v>
      </c>
      <c r="TAW22" s="23">
        <v>8342</v>
      </c>
      <c r="TAX22" s="20" t="s">
        <v>844</v>
      </c>
      <c r="TAY22" s="23">
        <v>8342</v>
      </c>
      <c r="TAZ22" s="20" t="s">
        <v>844</v>
      </c>
      <c r="TBA22" s="23">
        <v>8342</v>
      </c>
      <c r="TBB22" s="20" t="s">
        <v>844</v>
      </c>
      <c r="TBC22" s="23">
        <v>8342</v>
      </c>
      <c r="TBD22" s="20" t="s">
        <v>844</v>
      </c>
      <c r="TBE22" s="23">
        <v>8342</v>
      </c>
      <c r="TBF22" s="20" t="s">
        <v>844</v>
      </c>
      <c r="TBG22" s="23">
        <v>8342</v>
      </c>
      <c r="TBH22" s="20" t="s">
        <v>844</v>
      </c>
      <c r="TBI22" s="23">
        <v>8342</v>
      </c>
      <c r="TBJ22" s="20" t="s">
        <v>844</v>
      </c>
      <c r="TBK22" s="23">
        <v>8342</v>
      </c>
      <c r="TBL22" s="20" t="s">
        <v>844</v>
      </c>
      <c r="TBM22" s="23">
        <v>8342</v>
      </c>
      <c r="TBN22" s="20" t="s">
        <v>844</v>
      </c>
      <c r="TBO22" s="23">
        <v>8342</v>
      </c>
      <c r="TBP22" s="20" t="s">
        <v>844</v>
      </c>
      <c r="TBQ22" s="23">
        <v>8342</v>
      </c>
      <c r="TBR22" s="20" t="s">
        <v>844</v>
      </c>
      <c r="TBS22" s="23">
        <v>8342</v>
      </c>
      <c r="TBT22" s="20" t="s">
        <v>844</v>
      </c>
      <c r="TBU22" s="23">
        <v>8342</v>
      </c>
      <c r="TBV22" s="20" t="s">
        <v>844</v>
      </c>
      <c r="TBW22" s="23">
        <v>8342</v>
      </c>
      <c r="TBX22" s="20" t="s">
        <v>844</v>
      </c>
      <c r="TBY22" s="23">
        <v>8342</v>
      </c>
      <c r="TBZ22" s="20" t="s">
        <v>844</v>
      </c>
      <c r="TCA22" s="23">
        <v>8342</v>
      </c>
      <c r="TCB22" s="20" t="s">
        <v>844</v>
      </c>
      <c r="TCC22" s="23">
        <v>8342</v>
      </c>
      <c r="TCD22" s="20" t="s">
        <v>844</v>
      </c>
      <c r="TCE22" s="23">
        <v>8342</v>
      </c>
      <c r="TCF22" s="20" t="s">
        <v>844</v>
      </c>
      <c r="TCG22" s="23">
        <v>8342</v>
      </c>
      <c r="TCH22" s="20" t="s">
        <v>844</v>
      </c>
      <c r="TCI22" s="23">
        <v>8342</v>
      </c>
      <c r="TCJ22" s="20" t="s">
        <v>844</v>
      </c>
      <c r="TCK22" s="23">
        <v>8342</v>
      </c>
      <c r="TCL22" s="20" t="s">
        <v>844</v>
      </c>
      <c r="TCM22" s="23">
        <v>8342</v>
      </c>
      <c r="TCN22" s="20" t="s">
        <v>844</v>
      </c>
      <c r="TCO22" s="23">
        <v>8342</v>
      </c>
      <c r="TCP22" s="20" t="s">
        <v>844</v>
      </c>
      <c r="TCQ22" s="23">
        <v>8342</v>
      </c>
      <c r="TCR22" s="20" t="s">
        <v>844</v>
      </c>
      <c r="TCS22" s="23">
        <v>8342</v>
      </c>
      <c r="TCT22" s="20" t="s">
        <v>844</v>
      </c>
      <c r="TCU22" s="23">
        <v>8342</v>
      </c>
      <c r="TCV22" s="20" t="s">
        <v>844</v>
      </c>
      <c r="TCW22" s="23">
        <v>8342</v>
      </c>
      <c r="TCX22" s="20" t="s">
        <v>844</v>
      </c>
      <c r="TCY22" s="23">
        <v>8342</v>
      </c>
      <c r="TCZ22" s="20" t="s">
        <v>844</v>
      </c>
      <c r="TDA22" s="23">
        <v>8342</v>
      </c>
      <c r="TDB22" s="20" t="s">
        <v>844</v>
      </c>
      <c r="TDC22" s="23">
        <v>8342</v>
      </c>
      <c r="TDD22" s="20" t="s">
        <v>844</v>
      </c>
      <c r="TDE22" s="23">
        <v>8342</v>
      </c>
      <c r="TDF22" s="20" t="s">
        <v>844</v>
      </c>
      <c r="TDG22" s="23">
        <v>8342</v>
      </c>
      <c r="TDH22" s="20" t="s">
        <v>844</v>
      </c>
      <c r="TDI22" s="23">
        <v>8342</v>
      </c>
      <c r="TDJ22" s="20" t="s">
        <v>844</v>
      </c>
      <c r="TDK22" s="23">
        <v>8342</v>
      </c>
      <c r="TDL22" s="20" t="s">
        <v>844</v>
      </c>
      <c r="TDM22" s="23">
        <v>8342</v>
      </c>
      <c r="TDN22" s="20" t="s">
        <v>844</v>
      </c>
      <c r="TDO22" s="23">
        <v>8342</v>
      </c>
      <c r="TDP22" s="20" t="s">
        <v>844</v>
      </c>
      <c r="TDQ22" s="23">
        <v>8342</v>
      </c>
      <c r="TDR22" s="20" t="s">
        <v>844</v>
      </c>
      <c r="TDS22" s="23">
        <v>8342</v>
      </c>
      <c r="TDT22" s="20" t="s">
        <v>844</v>
      </c>
      <c r="TDU22" s="23">
        <v>8342</v>
      </c>
      <c r="TDV22" s="20" t="s">
        <v>844</v>
      </c>
      <c r="TDW22" s="23">
        <v>8342</v>
      </c>
      <c r="TDX22" s="20" t="s">
        <v>844</v>
      </c>
      <c r="TDY22" s="23">
        <v>8342</v>
      </c>
      <c r="TDZ22" s="20" t="s">
        <v>844</v>
      </c>
      <c r="TEA22" s="23">
        <v>8342</v>
      </c>
      <c r="TEB22" s="20" t="s">
        <v>844</v>
      </c>
      <c r="TEC22" s="23">
        <v>8342</v>
      </c>
      <c r="TED22" s="20" t="s">
        <v>844</v>
      </c>
      <c r="TEE22" s="23">
        <v>8342</v>
      </c>
      <c r="TEF22" s="20" t="s">
        <v>844</v>
      </c>
      <c r="TEG22" s="23">
        <v>8342</v>
      </c>
      <c r="TEH22" s="20" t="s">
        <v>844</v>
      </c>
      <c r="TEI22" s="23">
        <v>8342</v>
      </c>
      <c r="TEJ22" s="20" t="s">
        <v>844</v>
      </c>
      <c r="TEK22" s="23">
        <v>8342</v>
      </c>
      <c r="TEL22" s="20" t="s">
        <v>844</v>
      </c>
      <c r="TEM22" s="23">
        <v>8342</v>
      </c>
      <c r="TEN22" s="20" t="s">
        <v>844</v>
      </c>
      <c r="TEO22" s="23">
        <v>8342</v>
      </c>
      <c r="TEP22" s="20" t="s">
        <v>844</v>
      </c>
      <c r="TEQ22" s="23">
        <v>8342</v>
      </c>
      <c r="TER22" s="20" t="s">
        <v>844</v>
      </c>
      <c r="TES22" s="23">
        <v>8342</v>
      </c>
      <c r="TET22" s="20" t="s">
        <v>844</v>
      </c>
      <c r="TEU22" s="23">
        <v>8342</v>
      </c>
      <c r="TEV22" s="20" t="s">
        <v>844</v>
      </c>
      <c r="TEW22" s="23">
        <v>8342</v>
      </c>
      <c r="TEX22" s="20" t="s">
        <v>844</v>
      </c>
      <c r="TEY22" s="23">
        <v>8342</v>
      </c>
      <c r="TEZ22" s="20" t="s">
        <v>844</v>
      </c>
      <c r="TFA22" s="23">
        <v>8342</v>
      </c>
      <c r="TFB22" s="20" t="s">
        <v>844</v>
      </c>
      <c r="TFC22" s="23">
        <v>8342</v>
      </c>
      <c r="TFD22" s="20" t="s">
        <v>844</v>
      </c>
      <c r="TFE22" s="23">
        <v>8342</v>
      </c>
      <c r="TFF22" s="20" t="s">
        <v>844</v>
      </c>
      <c r="TFG22" s="23">
        <v>8342</v>
      </c>
      <c r="TFH22" s="20" t="s">
        <v>844</v>
      </c>
      <c r="TFI22" s="23">
        <v>8342</v>
      </c>
      <c r="TFJ22" s="20" t="s">
        <v>844</v>
      </c>
      <c r="TFK22" s="23">
        <v>8342</v>
      </c>
      <c r="TFL22" s="20" t="s">
        <v>844</v>
      </c>
      <c r="TFM22" s="23">
        <v>8342</v>
      </c>
      <c r="TFN22" s="20" t="s">
        <v>844</v>
      </c>
      <c r="TFO22" s="23">
        <v>8342</v>
      </c>
      <c r="TFP22" s="20" t="s">
        <v>844</v>
      </c>
      <c r="TFQ22" s="23">
        <v>8342</v>
      </c>
      <c r="TFR22" s="20" t="s">
        <v>844</v>
      </c>
      <c r="TFS22" s="23">
        <v>8342</v>
      </c>
      <c r="TFT22" s="20" t="s">
        <v>844</v>
      </c>
      <c r="TFU22" s="23">
        <v>8342</v>
      </c>
      <c r="TFV22" s="20" t="s">
        <v>844</v>
      </c>
      <c r="TFW22" s="23">
        <v>8342</v>
      </c>
      <c r="TFX22" s="20" t="s">
        <v>844</v>
      </c>
      <c r="TFY22" s="23">
        <v>8342</v>
      </c>
      <c r="TFZ22" s="20" t="s">
        <v>844</v>
      </c>
      <c r="TGA22" s="23">
        <v>8342</v>
      </c>
      <c r="TGB22" s="20" t="s">
        <v>844</v>
      </c>
      <c r="TGC22" s="23">
        <v>8342</v>
      </c>
      <c r="TGD22" s="20" t="s">
        <v>844</v>
      </c>
      <c r="TGE22" s="23">
        <v>8342</v>
      </c>
      <c r="TGF22" s="20" t="s">
        <v>844</v>
      </c>
      <c r="TGG22" s="23">
        <v>8342</v>
      </c>
      <c r="TGH22" s="20" t="s">
        <v>844</v>
      </c>
      <c r="TGI22" s="23">
        <v>8342</v>
      </c>
      <c r="TGJ22" s="20" t="s">
        <v>844</v>
      </c>
      <c r="TGK22" s="23">
        <v>8342</v>
      </c>
      <c r="TGL22" s="20" t="s">
        <v>844</v>
      </c>
      <c r="TGM22" s="23">
        <v>8342</v>
      </c>
      <c r="TGN22" s="20" t="s">
        <v>844</v>
      </c>
      <c r="TGO22" s="23">
        <v>8342</v>
      </c>
      <c r="TGP22" s="20" t="s">
        <v>844</v>
      </c>
      <c r="TGQ22" s="23">
        <v>8342</v>
      </c>
      <c r="TGR22" s="20" t="s">
        <v>844</v>
      </c>
      <c r="TGS22" s="23">
        <v>8342</v>
      </c>
      <c r="TGT22" s="20" t="s">
        <v>844</v>
      </c>
      <c r="TGU22" s="23">
        <v>8342</v>
      </c>
      <c r="TGV22" s="20" t="s">
        <v>844</v>
      </c>
      <c r="TGW22" s="23">
        <v>8342</v>
      </c>
      <c r="TGX22" s="20" t="s">
        <v>844</v>
      </c>
      <c r="TGY22" s="23">
        <v>8342</v>
      </c>
      <c r="TGZ22" s="20" t="s">
        <v>844</v>
      </c>
      <c r="THA22" s="23">
        <v>8342</v>
      </c>
      <c r="THB22" s="20" t="s">
        <v>844</v>
      </c>
      <c r="THC22" s="23">
        <v>8342</v>
      </c>
      <c r="THD22" s="20" t="s">
        <v>844</v>
      </c>
      <c r="THE22" s="23">
        <v>8342</v>
      </c>
      <c r="THF22" s="20" t="s">
        <v>844</v>
      </c>
      <c r="THG22" s="23">
        <v>8342</v>
      </c>
      <c r="THH22" s="20" t="s">
        <v>844</v>
      </c>
      <c r="THI22" s="23">
        <v>8342</v>
      </c>
      <c r="THJ22" s="20" t="s">
        <v>844</v>
      </c>
      <c r="THK22" s="23">
        <v>8342</v>
      </c>
      <c r="THL22" s="20" t="s">
        <v>844</v>
      </c>
      <c r="THM22" s="23">
        <v>8342</v>
      </c>
      <c r="THN22" s="20" t="s">
        <v>844</v>
      </c>
      <c r="THO22" s="23">
        <v>8342</v>
      </c>
      <c r="THP22" s="20" t="s">
        <v>844</v>
      </c>
      <c r="THQ22" s="23">
        <v>8342</v>
      </c>
      <c r="THR22" s="20" t="s">
        <v>844</v>
      </c>
      <c r="THS22" s="23">
        <v>8342</v>
      </c>
      <c r="THT22" s="20" t="s">
        <v>844</v>
      </c>
      <c r="THU22" s="23">
        <v>8342</v>
      </c>
      <c r="THV22" s="20" t="s">
        <v>844</v>
      </c>
      <c r="THW22" s="23">
        <v>8342</v>
      </c>
      <c r="THX22" s="20" t="s">
        <v>844</v>
      </c>
      <c r="THY22" s="23">
        <v>8342</v>
      </c>
      <c r="THZ22" s="20" t="s">
        <v>844</v>
      </c>
      <c r="TIA22" s="23">
        <v>8342</v>
      </c>
      <c r="TIB22" s="20" t="s">
        <v>844</v>
      </c>
      <c r="TIC22" s="23">
        <v>8342</v>
      </c>
      <c r="TID22" s="20" t="s">
        <v>844</v>
      </c>
      <c r="TIE22" s="23">
        <v>8342</v>
      </c>
      <c r="TIF22" s="20" t="s">
        <v>844</v>
      </c>
      <c r="TIG22" s="23">
        <v>8342</v>
      </c>
      <c r="TIH22" s="20" t="s">
        <v>844</v>
      </c>
      <c r="TII22" s="23">
        <v>8342</v>
      </c>
      <c r="TIJ22" s="20" t="s">
        <v>844</v>
      </c>
      <c r="TIK22" s="23">
        <v>8342</v>
      </c>
      <c r="TIL22" s="20" t="s">
        <v>844</v>
      </c>
      <c r="TIM22" s="23">
        <v>8342</v>
      </c>
      <c r="TIN22" s="20" t="s">
        <v>844</v>
      </c>
      <c r="TIO22" s="23">
        <v>8342</v>
      </c>
      <c r="TIP22" s="20" t="s">
        <v>844</v>
      </c>
      <c r="TIQ22" s="23">
        <v>8342</v>
      </c>
      <c r="TIR22" s="20" t="s">
        <v>844</v>
      </c>
      <c r="TIS22" s="23">
        <v>8342</v>
      </c>
      <c r="TIT22" s="20" t="s">
        <v>844</v>
      </c>
      <c r="TIU22" s="23">
        <v>8342</v>
      </c>
      <c r="TIV22" s="20" t="s">
        <v>844</v>
      </c>
      <c r="TIW22" s="23">
        <v>8342</v>
      </c>
      <c r="TIX22" s="20" t="s">
        <v>844</v>
      </c>
      <c r="TIY22" s="23">
        <v>8342</v>
      </c>
      <c r="TIZ22" s="20" t="s">
        <v>844</v>
      </c>
      <c r="TJA22" s="23">
        <v>8342</v>
      </c>
      <c r="TJB22" s="20" t="s">
        <v>844</v>
      </c>
      <c r="TJC22" s="23">
        <v>8342</v>
      </c>
      <c r="TJD22" s="20" t="s">
        <v>844</v>
      </c>
      <c r="TJE22" s="23">
        <v>8342</v>
      </c>
      <c r="TJF22" s="20" t="s">
        <v>844</v>
      </c>
      <c r="TJG22" s="23">
        <v>8342</v>
      </c>
      <c r="TJH22" s="20" t="s">
        <v>844</v>
      </c>
      <c r="TJI22" s="23">
        <v>8342</v>
      </c>
      <c r="TJJ22" s="20" t="s">
        <v>844</v>
      </c>
      <c r="TJK22" s="23">
        <v>8342</v>
      </c>
      <c r="TJL22" s="20" t="s">
        <v>844</v>
      </c>
      <c r="TJM22" s="23">
        <v>8342</v>
      </c>
      <c r="TJN22" s="20" t="s">
        <v>844</v>
      </c>
      <c r="TJO22" s="23">
        <v>8342</v>
      </c>
      <c r="TJP22" s="20" t="s">
        <v>844</v>
      </c>
      <c r="TJQ22" s="23">
        <v>8342</v>
      </c>
      <c r="TJR22" s="20" t="s">
        <v>844</v>
      </c>
      <c r="TJS22" s="23">
        <v>8342</v>
      </c>
      <c r="TJT22" s="20" t="s">
        <v>844</v>
      </c>
      <c r="TJU22" s="23">
        <v>8342</v>
      </c>
      <c r="TJV22" s="20" t="s">
        <v>844</v>
      </c>
      <c r="TJW22" s="23">
        <v>8342</v>
      </c>
      <c r="TJX22" s="20" t="s">
        <v>844</v>
      </c>
      <c r="TJY22" s="23">
        <v>8342</v>
      </c>
      <c r="TJZ22" s="20" t="s">
        <v>844</v>
      </c>
      <c r="TKA22" s="23">
        <v>8342</v>
      </c>
      <c r="TKB22" s="20" t="s">
        <v>844</v>
      </c>
      <c r="TKC22" s="23">
        <v>8342</v>
      </c>
      <c r="TKD22" s="20" t="s">
        <v>844</v>
      </c>
      <c r="TKE22" s="23">
        <v>8342</v>
      </c>
      <c r="TKF22" s="20" t="s">
        <v>844</v>
      </c>
      <c r="TKG22" s="23">
        <v>8342</v>
      </c>
      <c r="TKH22" s="20" t="s">
        <v>844</v>
      </c>
      <c r="TKI22" s="23">
        <v>8342</v>
      </c>
      <c r="TKJ22" s="20" t="s">
        <v>844</v>
      </c>
      <c r="TKK22" s="23">
        <v>8342</v>
      </c>
      <c r="TKL22" s="20" t="s">
        <v>844</v>
      </c>
      <c r="TKM22" s="23">
        <v>8342</v>
      </c>
      <c r="TKN22" s="20" t="s">
        <v>844</v>
      </c>
      <c r="TKO22" s="23">
        <v>8342</v>
      </c>
      <c r="TKP22" s="20" t="s">
        <v>844</v>
      </c>
      <c r="TKQ22" s="23">
        <v>8342</v>
      </c>
      <c r="TKR22" s="20" t="s">
        <v>844</v>
      </c>
      <c r="TKS22" s="23">
        <v>8342</v>
      </c>
      <c r="TKT22" s="20" t="s">
        <v>844</v>
      </c>
      <c r="TKU22" s="23">
        <v>8342</v>
      </c>
      <c r="TKV22" s="20" t="s">
        <v>844</v>
      </c>
      <c r="TKW22" s="23">
        <v>8342</v>
      </c>
      <c r="TKX22" s="20" t="s">
        <v>844</v>
      </c>
      <c r="TKY22" s="23">
        <v>8342</v>
      </c>
      <c r="TKZ22" s="20" t="s">
        <v>844</v>
      </c>
      <c r="TLA22" s="23">
        <v>8342</v>
      </c>
      <c r="TLB22" s="20" t="s">
        <v>844</v>
      </c>
      <c r="TLC22" s="23">
        <v>8342</v>
      </c>
      <c r="TLD22" s="20" t="s">
        <v>844</v>
      </c>
      <c r="TLE22" s="23">
        <v>8342</v>
      </c>
      <c r="TLF22" s="20" t="s">
        <v>844</v>
      </c>
      <c r="TLG22" s="23">
        <v>8342</v>
      </c>
      <c r="TLH22" s="20" t="s">
        <v>844</v>
      </c>
      <c r="TLI22" s="23">
        <v>8342</v>
      </c>
      <c r="TLJ22" s="20" t="s">
        <v>844</v>
      </c>
      <c r="TLK22" s="23">
        <v>8342</v>
      </c>
      <c r="TLL22" s="20" t="s">
        <v>844</v>
      </c>
      <c r="TLM22" s="23">
        <v>8342</v>
      </c>
      <c r="TLN22" s="20" t="s">
        <v>844</v>
      </c>
      <c r="TLO22" s="23">
        <v>8342</v>
      </c>
      <c r="TLP22" s="20" t="s">
        <v>844</v>
      </c>
      <c r="TLQ22" s="23">
        <v>8342</v>
      </c>
      <c r="TLR22" s="20" t="s">
        <v>844</v>
      </c>
      <c r="TLS22" s="23">
        <v>8342</v>
      </c>
      <c r="TLT22" s="20" t="s">
        <v>844</v>
      </c>
      <c r="TLU22" s="23">
        <v>8342</v>
      </c>
      <c r="TLV22" s="20" t="s">
        <v>844</v>
      </c>
      <c r="TLW22" s="23">
        <v>8342</v>
      </c>
      <c r="TLX22" s="20" t="s">
        <v>844</v>
      </c>
      <c r="TLY22" s="23">
        <v>8342</v>
      </c>
      <c r="TLZ22" s="20" t="s">
        <v>844</v>
      </c>
      <c r="TMA22" s="23">
        <v>8342</v>
      </c>
      <c r="TMB22" s="20" t="s">
        <v>844</v>
      </c>
      <c r="TMC22" s="23">
        <v>8342</v>
      </c>
      <c r="TMD22" s="20" t="s">
        <v>844</v>
      </c>
      <c r="TME22" s="23">
        <v>8342</v>
      </c>
      <c r="TMF22" s="20" t="s">
        <v>844</v>
      </c>
      <c r="TMG22" s="23">
        <v>8342</v>
      </c>
      <c r="TMH22" s="20" t="s">
        <v>844</v>
      </c>
      <c r="TMI22" s="23">
        <v>8342</v>
      </c>
      <c r="TMJ22" s="20" t="s">
        <v>844</v>
      </c>
      <c r="TMK22" s="23">
        <v>8342</v>
      </c>
      <c r="TML22" s="20" t="s">
        <v>844</v>
      </c>
      <c r="TMM22" s="23">
        <v>8342</v>
      </c>
      <c r="TMN22" s="20" t="s">
        <v>844</v>
      </c>
      <c r="TMO22" s="23">
        <v>8342</v>
      </c>
      <c r="TMP22" s="20" t="s">
        <v>844</v>
      </c>
      <c r="TMQ22" s="23">
        <v>8342</v>
      </c>
      <c r="TMR22" s="20" t="s">
        <v>844</v>
      </c>
      <c r="TMS22" s="23">
        <v>8342</v>
      </c>
      <c r="TMT22" s="20" t="s">
        <v>844</v>
      </c>
      <c r="TMU22" s="23">
        <v>8342</v>
      </c>
      <c r="TMV22" s="20" t="s">
        <v>844</v>
      </c>
      <c r="TMW22" s="23">
        <v>8342</v>
      </c>
      <c r="TMX22" s="20" t="s">
        <v>844</v>
      </c>
      <c r="TMY22" s="23">
        <v>8342</v>
      </c>
      <c r="TMZ22" s="20" t="s">
        <v>844</v>
      </c>
      <c r="TNA22" s="23">
        <v>8342</v>
      </c>
      <c r="TNB22" s="20" t="s">
        <v>844</v>
      </c>
      <c r="TNC22" s="23">
        <v>8342</v>
      </c>
      <c r="TND22" s="20" t="s">
        <v>844</v>
      </c>
      <c r="TNE22" s="23">
        <v>8342</v>
      </c>
      <c r="TNF22" s="20" t="s">
        <v>844</v>
      </c>
      <c r="TNG22" s="23">
        <v>8342</v>
      </c>
      <c r="TNH22" s="20" t="s">
        <v>844</v>
      </c>
      <c r="TNI22" s="23">
        <v>8342</v>
      </c>
      <c r="TNJ22" s="20" t="s">
        <v>844</v>
      </c>
      <c r="TNK22" s="23">
        <v>8342</v>
      </c>
      <c r="TNL22" s="20" t="s">
        <v>844</v>
      </c>
      <c r="TNM22" s="23">
        <v>8342</v>
      </c>
      <c r="TNN22" s="20" t="s">
        <v>844</v>
      </c>
      <c r="TNO22" s="23">
        <v>8342</v>
      </c>
      <c r="TNP22" s="20" t="s">
        <v>844</v>
      </c>
      <c r="TNQ22" s="23">
        <v>8342</v>
      </c>
      <c r="TNR22" s="20" t="s">
        <v>844</v>
      </c>
      <c r="TNS22" s="23">
        <v>8342</v>
      </c>
      <c r="TNT22" s="20" t="s">
        <v>844</v>
      </c>
      <c r="TNU22" s="23">
        <v>8342</v>
      </c>
      <c r="TNV22" s="20" t="s">
        <v>844</v>
      </c>
      <c r="TNW22" s="23">
        <v>8342</v>
      </c>
      <c r="TNX22" s="20" t="s">
        <v>844</v>
      </c>
      <c r="TNY22" s="23">
        <v>8342</v>
      </c>
      <c r="TNZ22" s="20" t="s">
        <v>844</v>
      </c>
      <c r="TOA22" s="23">
        <v>8342</v>
      </c>
      <c r="TOB22" s="20" t="s">
        <v>844</v>
      </c>
      <c r="TOC22" s="23">
        <v>8342</v>
      </c>
      <c r="TOD22" s="20" t="s">
        <v>844</v>
      </c>
      <c r="TOE22" s="23">
        <v>8342</v>
      </c>
      <c r="TOF22" s="20" t="s">
        <v>844</v>
      </c>
      <c r="TOG22" s="23">
        <v>8342</v>
      </c>
      <c r="TOH22" s="20" t="s">
        <v>844</v>
      </c>
      <c r="TOI22" s="23">
        <v>8342</v>
      </c>
      <c r="TOJ22" s="20" t="s">
        <v>844</v>
      </c>
      <c r="TOK22" s="23">
        <v>8342</v>
      </c>
      <c r="TOL22" s="20" t="s">
        <v>844</v>
      </c>
      <c r="TOM22" s="23">
        <v>8342</v>
      </c>
      <c r="TON22" s="20" t="s">
        <v>844</v>
      </c>
      <c r="TOO22" s="23">
        <v>8342</v>
      </c>
      <c r="TOP22" s="20" t="s">
        <v>844</v>
      </c>
      <c r="TOQ22" s="23">
        <v>8342</v>
      </c>
      <c r="TOR22" s="20" t="s">
        <v>844</v>
      </c>
      <c r="TOS22" s="23">
        <v>8342</v>
      </c>
      <c r="TOT22" s="20" t="s">
        <v>844</v>
      </c>
      <c r="TOU22" s="23">
        <v>8342</v>
      </c>
      <c r="TOV22" s="20" t="s">
        <v>844</v>
      </c>
      <c r="TOW22" s="23">
        <v>8342</v>
      </c>
      <c r="TOX22" s="20" t="s">
        <v>844</v>
      </c>
      <c r="TOY22" s="23">
        <v>8342</v>
      </c>
      <c r="TOZ22" s="20" t="s">
        <v>844</v>
      </c>
      <c r="TPA22" s="23">
        <v>8342</v>
      </c>
      <c r="TPB22" s="20" t="s">
        <v>844</v>
      </c>
      <c r="TPC22" s="23">
        <v>8342</v>
      </c>
      <c r="TPD22" s="20" t="s">
        <v>844</v>
      </c>
      <c r="TPE22" s="23">
        <v>8342</v>
      </c>
      <c r="TPF22" s="20" t="s">
        <v>844</v>
      </c>
      <c r="TPG22" s="23">
        <v>8342</v>
      </c>
      <c r="TPH22" s="20" t="s">
        <v>844</v>
      </c>
      <c r="TPI22" s="23">
        <v>8342</v>
      </c>
      <c r="TPJ22" s="20" t="s">
        <v>844</v>
      </c>
      <c r="TPK22" s="23">
        <v>8342</v>
      </c>
      <c r="TPL22" s="20" t="s">
        <v>844</v>
      </c>
      <c r="TPM22" s="23">
        <v>8342</v>
      </c>
      <c r="TPN22" s="20" t="s">
        <v>844</v>
      </c>
      <c r="TPO22" s="23">
        <v>8342</v>
      </c>
      <c r="TPP22" s="20" t="s">
        <v>844</v>
      </c>
      <c r="TPQ22" s="23">
        <v>8342</v>
      </c>
      <c r="TPR22" s="20" t="s">
        <v>844</v>
      </c>
      <c r="TPS22" s="23">
        <v>8342</v>
      </c>
      <c r="TPT22" s="20" t="s">
        <v>844</v>
      </c>
      <c r="TPU22" s="23">
        <v>8342</v>
      </c>
      <c r="TPV22" s="20" t="s">
        <v>844</v>
      </c>
      <c r="TPW22" s="23">
        <v>8342</v>
      </c>
      <c r="TPX22" s="20" t="s">
        <v>844</v>
      </c>
      <c r="TPY22" s="23">
        <v>8342</v>
      </c>
      <c r="TPZ22" s="20" t="s">
        <v>844</v>
      </c>
      <c r="TQA22" s="23">
        <v>8342</v>
      </c>
      <c r="TQB22" s="20" t="s">
        <v>844</v>
      </c>
      <c r="TQC22" s="23">
        <v>8342</v>
      </c>
      <c r="TQD22" s="20" t="s">
        <v>844</v>
      </c>
      <c r="TQE22" s="23">
        <v>8342</v>
      </c>
      <c r="TQF22" s="20" t="s">
        <v>844</v>
      </c>
      <c r="TQG22" s="23">
        <v>8342</v>
      </c>
      <c r="TQH22" s="20" t="s">
        <v>844</v>
      </c>
      <c r="TQI22" s="23">
        <v>8342</v>
      </c>
      <c r="TQJ22" s="20" t="s">
        <v>844</v>
      </c>
      <c r="TQK22" s="23">
        <v>8342</v>
      </c>
      <c r="TQL22" s="20" t="s">
        <v>844</v>
      </c>
      <c r="TQM22" s="23">
        <v>8342</v>
      </c>
      <c r="TQN22" s="20" t="s">
        <v>844</v>
      </c>
      <c r="TQO22" s="23">
        <v>8342</v>
      </c>
      <c r="TQP22" s="20" t="s">
        <v>844</v>
      </c>
      <c r="TQQ22" s="23">
        <v>8342</v>
      </c>
      <c r="TQR22" s="20" t="s">
        <v>844</v>
      </c>
      <c r="TQS22" s="23">
        <v>8342</v>
      </c>
      <c r="TQT22" s="20" t="s">
        <v>844</v>
      </c>
      <c r="TQU22" s="23">
        <v>8342</v>
      </c>
      <c r="TQV22" s="20" t="s">
        <v>844</v>
      </c>
      <c r="TQW22" s="23">
        <v>8342</v>
      </c>
      <c r="TQX22" s="20" t="s">
        <v>844</v>
      </c>
      <c r="TQY22" s="23">
        <v>8342</v>
      </c>
      <c r="TQZ22" s="20" t="s">
        <v>844</v>
      </c>
      <c r="TRA22" s="23">
        <v>8342</v>
      </c>
      <c r="TRB22" s="20" t="s">
        <v>844</v>
      </c>
      <c r="TRC22" s="23">
        <v>8342</v>
      </c>
      <c r="TRD22" s="20" t="s">
        <v>844</v>
      </c>
      <c r="TRE22" s="23">
        <v>8342</v>
      </c>
      <c r="TRF22" s="20" t="s">
        <v>844</v>
      </c>
      <c r="TRG22" s="23">
        <v>8342</v>
      </c>
      <c r="TRH22" s="20" t="s">
        <v>844</v>
      </c>
      <c r="TRI22" s="23">
        <v>8342</v>
      </c>
      <c r="TRJ22" s="20" t="s">
        <v>844</v>
      </c>
      <c r="TRK22" s="23">
        <v>8342</v>
      </c>
      <c r="TRL22" s="20" t="s">
        <v>844</v>
      </c>
      <c r="TRM22" s="23">
        <v>8342</v>
      </c>
      <c r="TRN22" s="20" t="s">
        <v>844</v>
      </c>
      <c r="TRO22" s="23">
        <v>8342</v>
      </c>
      <c r="TRP22" s="20" t="s">
        <v>844</v>
      </c>
      <c r="TRQ22" s="23">
        <v>8342</v>
      </c>
      <c r="TRR22" s="20" t="s">
        <v>844</v>
      </c>
      <c r="TRS22" s="23">
        <v>8342</v>
      </c>
      <c r="TRT22" s="20" t="s">
        <v>844</v>
      </c>
      <c r="TRU22" s="23">
        <v>8342</v>
      </c>
      <c r="TRV22" s="20" t="s">
        <v>844</v>
      </c>
      <c r="TRW22" s="23">
        <v>8342</v>
      </c>
      <c r="TRX22" s="20" t="s">
        <v>844</v>
      </c>
      <c r="TRY22" s="23">
        <v>8342</v>
      </c>
      <c r="TRZ22" s="20" t="s">
        <v>844</v>
      </c>
      <c r="TSA22" s="23">
        <v>8342</v>
      </c>
      <c r="TSB22" s="20" t="s">
        <v>844</v>
      </c>
      <c r="TSC22" s="23">
        <v>8342</v>
      </c>
      <c r="TSD22" s="20" t="s">
        <v>844</v>
      </c>
      <c r="TSE22" s="23">
        <v>8342</v>
      </c>
      <c r="TSF22" s="20" t="s">
        <v>844</v>
      </c>
      <c r="TSG22" s="23">
        <v>8342</v>
      </c>
      <c r="TSH22" s="20" t="s">
        <v>844</v>
      </c>
      <c r="TSI22" s="23">
        <v>8342</v>
      </c>
      <c r="TSJ22" s="20" t="s">
        <v>844</v>
      </c>
      <c r="TSK22" s="23">
        <v>8342</v>
      </c>
      <c r="TSL22" s="20" t="s">
        <v>844</v>
      </c>
      <c r="TSM22" s="23">
        <v>8342</v>
      </c>
      <c r="TSN22" s="20" t="s">
        <v>844</v>
      </c>
      <c r="TSO22" s="23">
        <v>8342</v>
      </c>
      <c r="TSP22" s="20" t="s">
        <v>844</v>
      </c>
      <c r="TSQ22" s="23">
        <v>8342</v>
      </c>
      <c r="TSR22" s="20" t="s">
        <v>844</v>
      </c>
      <c r="TSS22" s="23">
        <v>8342</v>
      </c>
      <c r="TST22" s="20" t="s">
        <v>844</v>
      </c>
      <c r="TSU22" s="23">
        <v>8342</v>
      </c>
      <c r="TSV22" s="20" t="s">
        <v>844</v>
      </c>
      <c r="TSW22" s="23">
        <v>8342</v>
      </c>
      <c r="TSX22" s="20" t="s">
        <v>844</v>
      </c>
      <c r="TSY22" s="23">
        <v>8342</v>
      </c>
      <c r="TSZ22" s="20" t="s">
        <v>844</v>
      </c>
      <c r="TTA22" s="23">
        <v>8342</v>
      </c>
      <c r="TTB22" s="20" t="s">
        <v>844</v>
      </c>
      <c r="TTC22" s="23">
        <v>8342</v>
      </c>
      <c r="TTD22" s="20" t="s">
        <v>844</v>
      </c>
      <c r="TTE22" s="23">
        <v>8342</v>
      </c>
      <c r="TTF22" s="20" t="s">
        <v>844</v>
      </c>
      <c r="TTG22" s="23">
        <v>8342</v>
      </c>
      <c r="TTH22" s="20" t="s">
        <v>844</v>
      </c>
      <c r="TTI22" s="23">
        <v>8342</v>
      </c>
      <c r="TTJ22" s="20" t="s">
        <v>844</v>
      </c>
      <c r="TTK22" s="23">
        <v>8342</v>
      </c>
      <c r="TTL22" s="20" t="s">
        <v>844</v>
      </c>
      <c r="TTM22" s="23">
        <v>8342</v>
      </c>
      <c r="TTN22" s="20" t="s">
        <v>844</v>
      </c>
      <c r="TTO22" s="23">
        <v>8342</v>
      </c>
      <c r="TTP22" s="20" t="s">
        <v>844</v>
      </c>
      <c r="TTQ22" s="23">
        <v>8342</v>
      </c>
      <c r="TTR22" s="20" t="s">
        <v>844</v>
      </c>
      <c r="TTS22" s="23">
        <v>8342</v>
      </c>
      <c r="TTT22" s="20" t="s">
        <v>844</v>
      </c>
      <c r="TTU22" s="23">
        <v>8342</v>
      </c>
      <c r="TTV22" s="20" t="s">
        <v>844</v>
      </c>
      <c r="TTW22" s="23">
        <v>8342</v>
      </c>
      <c r="TTX22" s="20" t="s">
        <v>844</v>
      </c>
      <c r="TTY22" s="23">
        <v>8342</v>
      </c>
      <c r="TTZ22" s="20" t="s">
        <v>844</v>
      </c>
      <c r="TUA22" s="23">
        <v>8342</v>
      </c>
      <c r="TUB22" s="20" t="s">
        <v>844</v>
      </c>
      <c r="TUC22" s="23">
        <v>8342</v>
      </c>
      <c r="TUD22" s="20" t="s">
        <v>844</v>
      </c>
      <c r="TUE22" s="23">
        <v>8342</v>
      </c>
      <c r="TUF22" s="20" t="s">
        <v>844</v>
      </c>
      <c r="TUG22" s="23">
        <v>8342</v>
      </c>
      <c r="TUH22" s="20" t="s">
        <v>844</v>
      </c>
      <c r="TUI22" s="23">
        <v>8342</v>
      </c>
      <c r="TUJ22" s="20" t="s">
        <v>844</v>
      </c>
      <c r="TUK22" s="23">
        <v>8342</v>
      </c>
      <c r="TUL22" s="20" t="s">
        <v>844</v>
      </c>
      <c r="TUM22" s="23">
        <v>8342</v>
      </c>
      <c r="TUN22" s="20" t="s">
        <v>844</v>
      </c>
      <c r="TUO22" s="23">
        <v>8342</v>
      </c>
      <c r="TUP22" s="20" t="s">
        <v>844</v>
      </c>
      <c r="TUQ22" s="23">
        <v>8342</v>
      </c>
      <c r="TUR22" s="20" t="s">
        <v>844</v>
      </c>
      <c r="TUS22" s="23">
        <v>8342</v>
      </c>
      <c r="TUT22" s="20" t="s">
        <v>844</v>
      </c>
      <c r="TUU22" s="23">
        <v>8342</v>
      </c>
      <c r="TUV22" s="20" t="s">
        <v>844</v>
      </c>
      <c r="TUW22" s="23">
        <v>8342</v>
      </c>
      <c r="TUX22" s="20" t="s">
        <v>844</v>
      </c>
      <c r="TUY22" s="23">
        <v>8342</v>
      </c>
      <c r="TUZ22" s="20" t="s">
        <v>844</v>
      </c>
      <c r="TVA22" s="23">
        <v>8342</v>
      </c>
      <c r="TVB22" s="20" t="s">
        <v>844</v>
      </c>
      <c r="TVC22" s="23">
        <v>8342</v>
      </c>
      <c r="TVD22" s="20" t="s">
        <v>844</v>
      </c>
      <c r="TVE22" s="23">
        <v>8342</v>
      </c>
      <c r="TVF22" s="20" t="s">
        <v>844</v>
      </c>
      <c r="TVG22" s="23">
        <v>8342</v>
      </c>
      <c r="TVH22" s="20" t="s">
        <v>844</v>
      </c>
      <c r="TVI22" s="23">
        <v>8342</v>
      </c>
      <c r="TVJ22" s="20" t="s">
        <v>844</v>
      </c>
      <c r="TVK22" s="23">
        <v>8342</v>
      </c>
      <c r="TVL22" s="20" t="s">
        <v>844</v>
      </c>
      <c r="TVM22" s="23">
        <v>8342</v>
      </c>
      <c r="TVN22" s="20" t="s">
        <v>844</v>
      </c>
      <c r="TVO22" s="23">
        <v>8342</v>
      </c>
      <c r="TVP22" s="20" t="s">
        <v>844</v>
      </c>
      <c r="TVQ22" s="23">
        <v>8342</v>
      </c>
      <c r="TVR22" s="20" t="s">
        <v>844</v>
      </c>
      <c r="TVS22" s="23">
        <v>8342</v>
      </c>
      <c r="TVT22" s="20" t="s">
        <v>844</v>
      </c>
      <c r="TVU22" s="23">
        <v>8342</v>
      </c>
      <c r="TVV22" s="20" t="s">
        <v>844</v>
      </c>
      <c r="TVW22" s="23">
        <v>8342</v>
      </c>
      <c r="TVX22" s="20" t="s">
        <v>844</v>
      </c>
      <c r="TVY22" s="23">
        <v>8342</v>
      </c>
      <c r="TVZ22" s="20" t="s">
        <v>844</v>
      </c>
      <c r="TWA22" s="23">
        <v>8342</v>
      </c>
      <c r="TWB22" s="20" t="s">
        <v>844</v>
      </c>
      <c r="TWC22" s="23">
        <v>8342</v>
      </c>
      <c r="TWD22" s="20" t="s">
        <v>844</v>
      </c>
      <c r="TWE22" s="23">
        <v>8342</v>
      </c>
      <c r="TWF22" s="20" t="s">
        <v>844</v>
      </c>
      <c r="TWG22" s="23">
        <v>8342</v>
      </c>
      <c r="TWH22" s="20" t="s">
        <v>844</v>
      </c>
      <c r="TWI22" s="23">
        <v>8342</v>
      </c>
      <c r="TWJ22" s="20" t="s">
        <v>844</v>
      </c>
      <c r="TWK22" s="23">
        <v>8342</v>
      </c>
      <c r="TWL22" s="20" t="s">
        <v>844</v>
      </c>
      <c r="TWM22" s="23">
        <v>8342</v>
      </c>
      <c r="TWN22" s="20" t="s">
        <v>844</v>
      </c>
      <c r="TWO22" s="23">
        <v>8342</v>
      </c>
      <c r="TWP22" s="20" t="s">
        <v>844</v>
      </c>
      <c r="TWQ22" s="23">
        <v>8342</v>
      </c>
      <c r="TWR22" s="20" t="s">
        <v>844</v>
      </c>
      <c r="TWS22" s="23">
        <v>8342</v>
      </c>
      <c r="TWT22" s="20" t="s">
        <v>844</v>
      </c>
      <c r="TWU22" s="23">
        <v>8342</v>
      </c>
      <c r="TWV22" s="20" t="s">
        <v>844</v>
      </c>
      <c r="TWW22" s="23">
        <v>8342</v>
      </c>
      <c r="TWX22" s="20" t="s">
        <v>844</v>
      </c>
      <c r="TWY22" s="23">
        <v>8342</v>
      </c>
      <c r="TWZ22" s="20" t="s">
        <v>844</v>
      </c>
      <c r="TXA22" s="23">
        <v>8342</v>
      </c>
      <c r="TXB22" s="20" t="s">
        <v>844</v>
      </c>
      <c r="TXC22" s="23">
        <v>8342</v>
      </c>
      <c r="TXD22" s="20" t="s">
        <v>844</v>
      </c>
      <c r="TXE22" s="23">
        <v>8342</v>
      </c>
      <c r="TXF22" s="20" t="s">
        <v>844</v>
      </c>
      <c r="TXG22" s="23">
        <v>8342</v>
      </c>
      <c r="TXH22" s="20" t="s">
        <v>844</v>
      </c>
      <c r="TXI22" s="23">
        <v>8342</v>
      </c>
      <c r="TXJ22" s="20" t="s">
        <v>844</v>
      </c>
      <c r="TXK22" s="23">
        <v>8342</v>
      </c>
      <c r="TXL22" s="20" t="s">
        <v>844</v>
      </c>
      <c r="TXM22" s="23">
        <v>8342</v>
      </c>
      <c r="TXN22" s="20" t="s">
        <v>844</v>
      </c>
      <c r="TXO22" s="23">
        <v>8342</v>
      </c>
      <c r="TXP22" s="20" t="s">
        <v>844</v>
      </c>
      <c r="TXQ22" s="23">
        <v>8342</v>
      </c>
      <c r="TXR22" s="20" t="s">
        <v>844</v>
      </c>
      <c r="TXS22" s="23">
        <v>8342</v>
      </c>
      <c r="TXT22" s="20" t="s">
        <v>844</v>
      </c>
      <c r="TXU22" s="23">
        <v>8342</v>
      </c>
      <c r="TXV22" s="20" t="s">
        <v>844</v>
      </c>
      <c r="TXW22" s="23">
        <v>8342</v>
      </c>
      <c r="TXX22" s="20" t="s">
        <v>844</v>
      </c>
      <c r="TXY22" s="23">
        <v>8342</v>
      </c>
      <c r="TXZ22" s="20" t="s">
        <v>844</v>
      </c>
      <c r="TYA22" s="23">
        <v>8342</v>
      </c>
      <c r="TYB22" s="20" t="s">
        <v>844</v>
      </c>
      <c r="TYC22" s="23">
        <v>8342</v>
      </c>
      <c r="TYD22" s="20" t="s">
        <v>844</v>
      </c>
      <c r="TYE22" s="23">
        <v>8342</v>
      </c>
      <c r="TYF22" s="20" t="s">
        <v>844</v>
      </c>
      <c r="TYG22" s="23">
        <v>8342</v>
      </c>
      <c r="TYH22" s="20" t="s">
        <v>844</v>
      </c>
      <c r="TYI22" s="23">
        <v>8342</v>
      </c>
      <c r="TYJ22" s="20" t="s">
        <v>844</v>
      </c>
      <c r="TYK22" s="23">
        <v>8342</v>
      </c>
      <c r="TYL22" s="20" t="s">
        <v>844</v>
      </c>
      <c r="TYM22" s="23">
        <v>8342</v>
      </c>
      <c r="TYN22" s="20" t="s">
        <v>844</v>
      </c>
      <c r="TYO22" s="23">
        <v>8342</v>
      </c>
      <c r="TYP22" s="20" t="s">
        <v>844</v>
      </c>
      <c r="TYQ22" s="23">
        <v>8342</v>
      </c>
      <c r="TYR22" s="20" t="s">
        <v>844</v>
      </c>
      <c r="TYS22" s="23">
        <v>8342</v>
      </c>
      <c r="TYT22" s="20" t="s">
        <v>844</v>
      </c>
      <c r="TYU22" s="23">
        <v>8342</v>
      </c>
      <c r="TYV22" s="20" t="s">
        <v>844</v>
      </c>
      <c r="TYW22" s="23">
        <v>8342</v>
      </c>
      <c r="TYX22" s="20" t="s">
        <v>844</v>
      </c>
      <c r="TYY22" s="23">
        <v>8342</v>
      </c>
      <c r="TYZ22" s="20" t="s">
        <v>844</v>
      </c>
      <c r="TZA22" s="23">
        <v>8342</v>
      </c>
      <c r="TZB22" s="20" t="s">
        <v>844</v>
      </c>
      <c r="TZC22" s="23">
        <v>8342</v>
      </c>
      <c r="TZD22" s="20" t="s">
        <v>844</v>
      </c>
      <c r="TZE22" s="23">
        <v>8342</v>
      </c>
      <c r="TZF22" s="20" t="s">
        <v>844</v>
      </c>
      <c r="TZG22" s="23">
        <v>8342</v>
      </c>
      <c r="TZH22" s="20" t="s">
        <v>844</v>
      </c>
      <c r="TZI22" s="23">
        <v>8342</v>
      </c>
      <c r="TZJ22" s="20" t="s">
        <v>844</v>
      </c>
      <c r="TZK22" s="23">
        <v>8342</v>
      </c>
      <c r="TZL22" s="20" t="s">
        <v>844</v>
      </c>
      <c r="TZM22" s="23">
        <v>8342</v>
      </c>
      <c r="TZN22" s="20" t="s">
        <v>844</v>
      </c>
      <c r="TZO22" s="23">
        <v>8342</v>
      </c>
      <c r="TZP22" s="20" t="s">
        <v>844</v>
      </c>
      <c r="TZQ22" s="23">
        <v>8342</v>
      </c>
      <c r="TZR22" s="20" t="s">
        <v>844</v>
      </c>
      <c r="TZS22" s="23">
        <v>8342</v>
      </c>
      <c r="TZT22" s="20" t="s">
        <v>844</v>
      </c>
      <c r="TZU22" s="23">
        <v>8342</v>
      </c>
      <c r="TZV22" s="20" t="s">
        <v>844</v>
      </c>
      <c r="TZW22" s="23">
        <v>8342</v>
      </c>
      <c r="TZX22" s="20" t="s">
        <v>844</v>
      </c>
      <c r="TZY22" s="23">
        <v>8342</v>
      </c>
      <c r="TZZ22" s="20" t="s">
        <v>844</v>
      </c>
      <c r="UAA22" s="23">
        <v>8342</v>
      </c>
      <c r="UAB22" s="20" t="s">
        <v>844</v>
      </c>
      <c r="UAC22" s="23">
        <v>8342</v>
      </c>
      <c r="UAD22" s="20" t="s">
        <v>844</v>
      </c>
      <c r="UAE22" s="23">
        <v>8342</v>
      </c>
      <c r="UAF22" s="20" t="s">
        <v>844</v>
      </c>
      <c r="UAG22" s="23">
        <v>8342</v>
      </c>
      <c r="UAH22" s="20" t="s">
        <v>844</v>
      </c>
      <c r="UAI22" s="23">
        <v>8342</v>
      </c>
      <c r="UAJ22" s="20" t="s">
        <v>844</v>
      </c>
      <c r="UAK22" s="23">
        <v>8342</v>
      </c>
      <c r="UAL22" s="20" t="s">
        <v>844</v>
      </c>
      <c r="UAM22" s="23">
        <v>8342</v>
      </c>
      <c r="UAN22" s="20" t="s">
        <v>844</v>
      </c>
      <c r="UAO22" s="23">
        <v>8342</v>
      </c>
      <c r="UAP22" s="20" t="s">
        <v>844</v>
      </c>
      <c r="UAQ22" s="23">
        <v>8342</v>
      </c>
      <c r="UAR22" s="20" t="s">
        <v>844</v>
      </c>
      <c r="UAS22" s="23">
        <v>8342</v>
      </c>
      <c r="UAT22" s="20" t="s">
        <v>844</v>
      </c>
      <c r="UAU22" s="23">
        <v>8342</v>
      </c>
      <c r="UAV22" s="20" t="s">
        <v>844</v>
      </c>
      <c r="UAW22" s="23">
        <v>8342</v>
      </c>
      <c r="UAX22" s="20" t="s">
        <v>844</v>
      </c>
      <c r="UAY22" s="23">
        <v>8342</v>
      </c>
      <c r="UAZ22" s="20" t="s">
        <v>844</v>
      </c>
      <c r="UBA22" s="23">
        <v>8342</v>
      </c>
      <c r="UBB22" s="20" t="s">
        <v>844</v>
      </c>
      <c r="UBC22" s="23">
        <v>8342</v>
      </c>
      <c r="UBD22" s="20" t="s">
        <v>844</v>
      </c>
      <c r="UBE22" s="23">
        <v>8342</v>
      </c>
      <c r="UBF22" s="20" t="s">
        <v>844</v>
      </c>
      <c r="UBG22" s="23">
        <v>8342</v>
      </c>
      <c r="UBH22" s="20" t="s">
        <v>844</v>
      </c>
      <c r="UBI22" s="23">
        <v>8342</v>
      </c>
      <c r="UBJ22" s="20" t="s">
        <v>844</v>
      </c>
      <c r="UBK22" s="23">
        <v>8342</v>
      </c>
      <c r="UBL22" s="20" t="s">
        <v>844</v>
      </c>
      <c r="UBM22" s="23">
        <v>8342</v>
      </c>
      <c r="UBN22" s="20" t="s">
        <v>844</v>
      </c>
      <c r="UBO22" s="23">
        <v>8342</v>
      </c>
      <c r="UBP22" s="20" t="s">
        <v>844</v>
      </c>
      <c r="UBQ22" s="23">
        <v>8342</v>
      </c>
      <c r="UBR22" s="20" t="s">
        <v>844</v>
      </c>
      <c r="UBS22" s="23">
        <v>8342</v>
      </c>
      <c r="UBT22" s="20" t="s">
        <v>844</v>
      </c>
      <c r="UBU22" s="23">
        <v>8342</v>
      </c>
      <c r="UBV22" s="20" t="s">
        <v>844</v>
      </c>
      <c r="UBW22" s="23">
        <v>8342</v>
      </c>
      <c r="UBX22" s="20" t="s">
        <v>844</v>
      </c>
      <c r="UBY22" s="23">
        <v>8342</v>
      </c>
      <c r="UBZ22" s="20" t="s">
        <v>844</v>
      </c>
      <c r="UCA22" s="23">
        <v>8342</v>
      </c>
      <c r="UCB22" s="20" t="s">
        <v>844</v>
      </c>
      <c r="UCC22" s="23">
        <v>8342</v>
      </c>
      <c r="UCD22" s="20" t="s">
        <v>844</v>
      </c>
      <c r="UCE22" s="23">
        <v>8342</v>
      </c>
      <c r="UCF22" s="20" t="s">
        <v>844</v>
      </c>
      <c r="UCG22" s="23">
        <v>8342</v>
      </c>
      <c r="UCH22" s="20" t="s">
        <v>844</v>
      </c>
      <c r="UCI22" s="23">
        <v>8342</v>
      </c>
      <c r="UCJ22" s="20" t="s">
        <v>844</v>
      </c>
      <c r="UCK22" s="23">
        <v>8342</v>
      </c>
      <c r="UCL22" s="20" t="s">
        <v>844</v>
      </c>
      <c r="UCM22" s="23">
        <v>8342</v>
      </c>
      <c r="UCN22" s="20" t="s">
        <v>844</v>
      </c>
      <c r="UCO22" s="23">
        <v>8342</v>
      </c>
      <c r="UCP22" s="20" t="s">
        <v>844</v>
      </c>
      <c r="UCQ22" s="23">
        <v>8342</v>
      </c>
      <c r="UCR22" s="20" t="s">
        <v>844</v>
      </c>
      <c r="UCS22" s="23">
        <v>8342</v>
      </c>
      <c r="UCT22" s="20" t="s">
        <v>844</v>
      </c>
      <c r="UCU22" s="23">
        <v>8342</v>
      </c>
      <c r="UCV22" s="20" t="s">
        <v>844</v>
      </c>
      <c r="UCW22" s="23">
        <v>8342</v>
      </c>
      <c r="UCX22" s="20" t="s">
        <v>844</v>
      </c>
      <c r="UCY22" s="23">
        <v>8342</v>
      </c>
      <c r="UCZ22" s="20" t="s">
        <v>844</v>
      </c>
      <c r="UDA22" s="23">
        <v>8342</v>
      </c>
      <c r="UDB22" s="20" t="s">
        <v>844</v>
      </c>
      <c r="UDC22" s="23">
        <v>8342</v>
      </c>
      <c r="UDD22" s="20" t="s">
        <v>844</v>
      </c>
      <c r="UDE22" s="23">
        <v>8342</v>
      </c>
      <c r="UDF22" s="20" t="s">
        <v>844</v>
      </c>
      <c r="UDG22" s="23">
        <v>8342</v>
      </c>
      <c r="UDH22" s="20" t="s">
        <v>844</v>
      </c>
      <c r="UDI22" s="23">
        <v>8342</v>
      </c>
      <c r="UDJ22" s="20" t="s">
        <v>844</v>
      </c>
      <c r="UDK22" s="23">
        <v>8342</v>
      </c>
      <c r="UDL22" s="20" t="s">
        <v>844</v>
      </c>
      <c r="UDM22" s="23">
        <v>8342</v>
      </c>
      <c r="UDN22" s="20" t="s">
        <v>844</v>
      </c>
      <c r="UDO22" s="23">
        <v>8342</v>
      </c>
      <c r="UDP22" s="20" t="s">
        <v>844</v>
      </c>
      <c r="UDQ22" s="23">
        <v>8342</v>
      </c>
      <c r="UDR22" s="20" t="s">
        <v>844</v>
      </c>
      <c r="UDS22" s="23">
        <v>8342</v>
      </c>
      <c r="UDT22" s="20" t="s">
        <v>844</v>
      </c>
      <c r="UDU22" s="23">
        <v>8342</v>
      </c>
      <c r="UDV22" s="20" t="s">
        <v>844</v>
      </c>
      <c r="UDW22" s="23">
        <v>8342</v>
      </c>
      <c r="UDX22" s="20" t="s">
        <v>844</v>
      </c>
      <c r="UDY22" s="23">
        <v>8342</v>
      </c>
      <c r="UDZ22" s="20" t="s">
        <v>844</v>
      </c>
      <c r="UEA22" s="23">
        <v>8342</v>
      </c>
      <c r="UEB22" s="20" t="s">
        <v>844</v>
      </c>
      <c r="UEC22" s="23">
        <v>8342</v>
      </c>
      <c r="UED22" s="20" t="s">
        <v>844</v>
      </c>
      <c r="UEE22" s="23">
        <v>8342</v>
      </c>
      <c r="UEF22" s="20" t="s">
        <v>844</v>
      </c>
      <c r="UEG22" s="23">
        <v>8342</v>
      </c>
      <c r="UEH22" s="20" t="s">
        <v>844</v>
      </c>
      <c r="UEI22" s="23">
        <v>8342</v>
      </c>
      <c r="UEJ22" s="20" t="s">
        <v>844</v>
      </c>
      <c r="UEK22" s="23">
        <v>8342</v>
      </c>
      <c r="UEL22" s="20" t="s">
        <v>844</v>
      </c>
      <c r="UEM22" s="23">
        <v>8342</v>
      </c>
      <c r="UEN22" s="20" t="s">
        <v>844</v>
      </c>
      <c r="UEO22" s="23">
        <v>8342</v>
      </c>
      <c r="UEP22" s="20" t="s">
        <v>844</v>
      </c>
      <c r="UEQ22" s="23">
        <v>8342</v>
      </c>
      <c r="UER22" s="20" t="s">
        <v>844</v>
      </c>
      <c r="UES22" s="23">
        <v>8342</v>
      </c>
      <c r="UET22" s="20" t="s">
        <v>844</v>
      </c>
      <c r="UEU22" s="23">
        <v>8342</v>
      </c>
      <c r="UEV22" s="20" t="s">
        <v>844</v>
      </c>
      <c r="UEW22" s="23">
        <v>8342</v>
      </c>
      <c r="UEX22" s="20" t="s">
        <v>844</v>
      </c>
      <c r="UEY22" s="23">
        <v>8342</v>
      </c>
      <c r="UEZ22" s="20" t="s">
        <v>844</v>
      </c>
      <c r="UFA22" s="23">
        <v>8342</v>
      </c>
      <c r="UFB22" s="20" t="s">
        <v>844</v>
      </c>
      <c r="UFC22" s="23">
        <v>8342</v>
      </c>
      <c r="UFD22" s="20" t="s">
        <v>844</v>
      </c>
      <c r="UFE22" s="23">
        <v>8342</v>
      </c>
      <c r="UFF22" s="20" t="s">
        <v>844</v>
      </c>
      <c r="UFG22" s="23">
        <v>8342</v>
      </c>
      <c r="UFH22" s="20" t="s">
        <v>844</v>
      </c>
      <c r="UFI22" s="23">
        <v>8342</v>
      </c>
      <c r="UFJ22" s="20" t="s">
        <v>844</v>
      </c>
      <c r="UFK22" s="23">
        <v>8342</v>
      </c>
      <c r="UFL22" s="20" t="s">
        <v>844</v>
      </c>
      <c r="UFM22" s="23">
        <v>8342</v>
      </c>
      <c r="UFN22" s="20" t="s">
        <v>844</v>
      </c>
      <c r="UFO22" s="23">
        <v>8342</v>
      </c>
      <c r="UFP22" s="20" t="s">
        <v>844</v>
      </c>
      <c r="UFQ22" s="23">
        <v>8342</v>
      </c>
      <c r="UFR22" s="20" t="s">
        <v>844</v>
      </c>
      <c r="UFS22" s="23">
        <v>8342</v>
      </c>
      <c r="UFT22" s="20" t="s">
        <v>844</v>
      </c>
      <c r="UFU22" s="23">
        <v>8342</v>
      </c>
      <c r="UFV22" s="20" t="s">
        <v>844</v>
      </c>
      <c r="UFW22" s="23">
        <v>8342</v>
      </c>
      <c r="UFX22" s="20" t="s">
        <v>844</v>
      </c>
      <c r="UFY22" s="23">
        <v>8342</v>
      </c>
      <c r="UFZ22" s="20" t="s">
        <v>844</v>
      </c>
      <c r="UGA22" s="23">
        <v>8342</v>
      </c>
      <c r="UGB22" s="20" t="s">
        <v>844</v>
      </c>
      <c r="UGC22" s="23">
        <v>8342</v>
      </c>
      <c r="UGD22" s="20" t="s">
        <v>844</v>
      </c>
      <c r="UGE22" s="23">
        <v>8342</v>
      </c>
      <c r="UGF22" s="20" t="s">
        <v>844</v>
      </c>
      <c r="UGG22" s="23">
        <v>8342</v>
      </c>
      <c r="UGH22" s="20" t="s">
        <v>844</v>
      </c>
      <c r="UGI22" s="23">
        <v>8342</v>
      </c>
      <c r="UGJ22" s="20" t="s">
        <v>844</v>
      </c>
      <c r="UGK22" s="23">
        <v>8342</v>
      </c>
      <c r="UGL22" s="20" t="s">
        <v>844</v>
      </c>
      <c r="UGM22" s="23">
        <v>8342</v>
      </c>
      <c r="UGN22" s="20" t="s">
        <v>844</v>
      </c>
      <c r="UGO22" s="23">
        <v>8342</v>
      </c>
      <c r="UGP22" s="20" t="s">
        <v>844</v>
      </c>
      <c r="UGQ22" s="23">
        <v>8342</v>
      </c>
      <c r="UGR22" s="20" t="s">
        <v>844</v>
      </c>
      <c r="UGS22" s="23">
        <v>8342</v>
      </c>
      <c r="UGT22" s="20" t="s">
        <v>844</v>
      </c>
      <c r="UGU22" s="23">
        <v>8342</v>
      </c>
      <c r="UGV22" s="20" t="s">
        <v>844</v>
      </c>
      <c r="UGW22" s="23">
        <v>8342</v>
      </c>
      <c r="UGX22" s="20" t="s">
        <v>844</v>
      </c>
      <c r="UGY22" s="23">
        <v>8342</v>
      </c>
      <c r="UGZ22" s="20" t="s">
        <v>844</v>
      </c>
      <c r="UHA22" s="23">
        <v>8342</v>
      </c>
      <c r="UHB22" s="20" t="s">
        <v>844</v>
      </c>
      <c r="UHC22" s="23">
        <v>8342</v>
      </c>
      <c r="UHD22" s="20" t="s">
        <v>844</v>
      </c>
      <c r="UHE22" s="23">
        <v>8342</v>
      </c>
      <c r="UHF22" s="20" t="s">
        <v>844</v>
      </c>
      <c r="UHG22" s="23">
        <v>8342</v>
      </c>
      <c r="UHH22" s="20" t="s">
        <v>844</v>
      </c>
      <c r="UHI22" s="23">
        <v>8342</v>
      </c>
      <c r="UHJ22" s="20" t="s">
        <v>844</v>
      </c>
      <c r="UHK22" s="23">
        <v>8342</v>
      </c>
      <c r="UHL22" s="20" t="s">
        <v>844</v>
      </c>
      <c r="UHM22" s="23">
        <v>8342</v>
      </c>
      <c r="UHN22" s="20" t="s">
        <v>844</v>
      </c>
      <c r="UHO22" s="23">
        <v>8342</v>
      </c>
      <c r="UHP22" s="20" t="s">
        <v>844</v>
      </c>
      <c r="UHQ22" s="23">
        <v>8342</v>
      </c>
      <c r="UHR22" s="20" t="s">
        <v>844</v>
      </c>
      <c r="UHS22" s="23">
        <v>8342</v>
      </c>
      <c r="UHT22" s="20" t="s">
        <v>844</v>
      </c>
      <c r="UHU22" s="23">
        <v>8342</v>
      </c>
      <c r="UHV22" s="20" t="s">
        <v>844</v>
      </c>
      <c r="UHW22" s="23">
        <v>8342</v>
      </c>
      <c r="UHX22" s="20" t="s">
        <v>844</v>
      </c>
      <c r="UHY22" s="23">
        <v>8342</v>
      </c>
      <c r="UHZ22" s="20" t="s">
        <v>844</v>
      </c>
      <c r="UIA22" s="23">
        <v>8342</v>
      </c>
      <c r="UIB22" s="20" t="s">
        <v>844</v>
      </c>
      <c r="UIC22" s="23">
        <v>8342</v>
      </c>
      <c r="UID22" s="20" t="s">
        <v>844</v>
      </c>
      <c r="UIE22" s="23">
        <v>8342</v>
      </c>
      <c r="UIF22" s="20" t="s">
        <v>844</v>
      </c>
      <c r="UIG22" s="23">
        <v>8342</v>
      </c>
      <c r="UIH22" s="20" t="s">
        <v>844</v>
      </c>
      <c r="UII22" s="23">
        <v>8342</v>
      </c>
      <c r="UIJ22" s="20" t="s">
        <v>844</v>
      </c>
      <c r="UIK22" s="23">
        <v>8342</v>
      </c>
      <c r="UIL22" s="20" t="s">
        <v>844</v>
      </c>
      <c r="UIM22" s="23">
        <v>8342</v>
      </c>
      <c r="UIN22" s="20" t="s">
        <v>844</v>
      </c>
      <c r="UIO22" s="23">
        <v>8342</v>
      </c>
      <c r="UIP22" s="20" t="s">
        <v>844</v>
      </c>
      <c r="UIQ22" s="23">
        <v>8342</v>
      </c>
      <c r="UIR22" s="20" t="s">
        <v>844</v>
      </c>
      <c r="UIS22" s="23">
        <v>8342</v>
      </c>
      <c r="UIT22" s="20" t="s">
        <v>844</v>
      </c>
      <c r="UIU22" s="23">
        <v>8342</v>
      </c>
      <c r="UIV22" s="20" t="s">
        <v>844</v>
      </c>
      <c r="UIW22" s="23">
        <v>8342</v>
      </c>
      <c r="UIX22" s="20" t="s">
        <v>844</v>
      </c>
      <c r="UIY22" s="23">
        <v>8342</v>
      </c>
      <c r="UIZ22" s="20" t="s">
        <v>844</v>
      </c>
      <c r="UJA22" s="23">
        <v>8342</v>
      </c>
      <c r="UJB22" s="20" t="s">
        <v>844</v>
      </c>
      <c r="UJC22" s="23">
        <v>8342</v>
      </c>
      <c r="UJD22" s="20" t="s">
        <v>844</v>
      </c>
      <c r="UJE22" s="23">
        <v>8342</v>
      </c>
      <c r="UJF22" s="20" t="s">
        <v>844</v>
      </c>
      <c r="UJG22" s="23">
        <v>8342</v>
      </c>
      <c r="UJH22" s="20" t="s">
        <v>844</v>
      </c>
      <c r="UJI22" s="23">
        <v>8342</v>
      </c>
      <c r="UJJ22" s="20" t="s">
        <v>844</v>
      </c>
      <c r="UJK22" s="23">
        <v>8342</v>
      </c>
      <c r="UJL22" s="20" t="s">
        <v>844</v>
      </c>
      <c r="UJM22" s="23">
        <v>8342</v>
      </c>
      <c r="UJN22" s="20" t="s">
        <v>844</v>
      </c>
      <c r="UJO22" s="23">
        <v>8342</v>
      </c>
      <c r="UJP22" s="20" t="s">
        <v>844</v>
      </c>
      <c r="UJQ22" s="23">
        <v>8342</v>
      </c>
      <c r="UJR22" s="20" t="s">
        <v>844</v>
      </c>
      <c r="UJS22" s="23">
        <v>8342</v>
      </c>
      <c r="UJT22" s="20" t="s">
        <v>844</v>
      </c>
      <c r="UJU22" s="23">
        <v>8342</v>
      </c>
      <c r="UJV22" s="20" t="s">
        <v>844</v>
      </c>
      <c r="UJW22" s="23">
        <v>8342</v>
      </c>
      <c r="UJX22" s="20" t="s">
        <v>844</v>
      </c>
      <c r="UJY22" s="23">
        <v>8342</v>
      </c>
      <c r="UJZ22" s="20" t="s">
        <v>844</v>
      </c>
      <c r="UKA22" s="23">
        <v>8342</v>
      </c>
      <c r="UKB22" s="20" t="s">
        <v>844</v>
      </c>
      <c r="UKC22" s="23">
        <v>8342</v>
      </c>
      <c r="UKD22" s="20" t="s">
        <v>844</v>
      </c>
      <c r="UKE22" s="23">
        <v>8342</v>
      </c>
      <c r="UKF22" s="20" t="s">
        <v>844</v>
      </c>
      <c r="UKG22" s="23">
        <v>8342</v>
      </c>
      <c r="UKH22" s="20" t="s">
        <v>844</v>
      </c>
      <c r="UKI22" s="23">
        <v>8342</v>
      </c>
      <c r="UKJ22" s="20" t="s">
        <v>844</v>
      </c>
      <c r="UKK22" s="23">
        <v>8342</v>
      </c>
      <c r="UKL22" s="20" t="s">
        <v>844</v>
      </c>
      <c r="UKM22" s="23">
        <v>8342</v>
      </c>
      <c r="UKN22" s="20" t="s">
        <v>844</v>
      </c>
      <c r="UKO22" s="23">
        <v>8342</v>
      </c>
      <c r="UKP22" s="20" t="s">
        <v>844</v>
      </c>
      <c r="UKQ22" s="23">
        <v>8342</v>
      </c>
      <c r="UKR22" s="20" t="s">
        <v>844</v>
      </c>
      <c r="UKS22" s="23">
        <v>8342</v>
      </c>
      <c r="UKT22" s="20" t="s">
        <v>844</v>
      </c>
      <c r="UKU22" s="23">
        <v>8342</v>
      </c>
      <c r="UKV22" s="20" t="s">
        <v>844</v>
      </c>
      <c r="UKW22" s="23">
        <v>8342</v>
      </c>
      <c r="UKX22" s="20" t="s">
        <v>844</v>
      </c>
      <c r="UKY22" s="23">
        <v>8342</v>
      </c>
      <c r="UKZ22" s="20" t="s">
        <v>844</v>
      </c>
      <c r="ULA22" s="23">
        <v>8342</v>
      </c>
      <c r="ULB22" s="20" t="s">
        <v>844</v>
      </c>
      <c r="ULC22" s="23">
        <v>8342</v>
      </c>
      <c r="ULD22" s="20" t="s">
        <v>844</v>
      </c>
      <c r="ULE22" s="23">
        <v>8342</v>
      </c>
      <c r="ULF22" s="20" t="s">
        <v>844</v>
      </c>
      <c r="ULG22" s="23">
        <v>8342</v>
      </c>
      <c r="ULH22" s="20" t="s">
        <v>844</v>
      </c>
      <c r="ULI22" s="23">
        <v>8342</v>
      </c>
      <c r="ULJ22" s="20" t="s">
        <v>844</v>
      </c>
      <c r="ULK22" s="23">
        <v>8342</v>
      </c>
      <c r="ULL22" s="20" t="s">
        <v>844</v>
      </c>
      <c r="ULM22" s="23">
        <v>8342</v>
      </c>
      <c r="ULN22" s="20" t="s">
        <v>844</v>
      </c>
      <c r="ULO22" s="23">
        <v>8342</v>
      </c>
      <c r="ULP22" s="20" t="s">
        <v>844</v>
      </c>
      <c r="ULQ22" s="23">
        <v>8342</v>
      </c>
      <c r="ULR22" s="20" t="s">
        <v>844</v>
      </c>
      <c r="ULS22" s="23">
        <v>8342</v>
      </c>
      <c r="ULT22" s="20" t="s">
        <v>844</v>
      </c>
      <c r="ULU22" s="23">
        <v>8342</v>
      </c>
      <c r="ULV22" s="20" t="s">
        <v>844</v>
      </c>
      <c r="ULW22" s="23">
        <v>8342</v>
      </c>
      <c r="ULX22" s="20" t="s">
        <v>844</v>
      </c>
      <c r="ULY22" s="23">
        <v>8342</v>
      </c>
      <c r="ULZ22" s="20" t="s">
        <v>844</v>
      </c>
      <c r="UMA22" s="23">
        <v>8342</v>
      </c>
      <c r="UMB22" s="20" t="s">
        <v>844</v>
      </c>
      <c r="UMC22" s="23">
        <v>8342</v>
      </c>
      <c r="UMD22" s="20" t="s">
        <v>844</v>
      </c>
      <c r="UME22" s="23">
        <v>8342</v>
      </c>
      <c r="UMF22" s="20" t="s">
        <v>844</v>
      </c>
      <c r="UMG22" s="23">
        <v>8342</v>
      </c>
      <c r="UMH22" s="20" t="s">
        <v>844</v>
      </c>
      <c r="UMI22" s="23">
        <v>8342</v>
      </c>
      <c r="UMJ22" s="20" t="s">
        <v>844</v>
      </c>
      <c r="UMK22" s="23">
        <v>8342</v>
      </c>
      <c r="UML22" s="20" t="s">
        <v>844</v>
      </c>
      <c r="UMM22" s="23">
        <v>8342</v>
      </c>
      <c r="UMN22" s="20" t="s">
        <v>844</v>
      </c>
      <c r="UMO22" s="23">
        <v>8342</v>
      </c>
      <c r="UMP22" s="20" t="s">
        <v>844</v>
      </c>
      <c r="UMQ22" s="23">
        <v>8342</v>
      </c>
      <c r="UMR22" s="20" t="s">
        <v>844</v>
      </c>
      <c r="UMS22" s="23">
        <v>8342</v>
      </c>
      <c r="UMT22" s="20" t="s">
        <v>844</v>
      </c>
      <c r="UMU22" s="23">
        <v>8342</v>
      </c>
      <c r="UMV22" s="20" t="s">
        <v>844</v>
      </c>
      <c r="UMW22" s="23">
        <v>8342</v>
      </c>
      <c r="UMX22" s="20" t="s">
        <v>844</v>
      </c>
      <c r="UMY22" s="23">
        <v>8342</v>
      </c>
      <c r="UMZ22" s="20" t="s">
        <v>844</v>
      </c>
      <c r="UNA22" s="23">
        <v>8342</v>
      </c>
      <c r="UNB22" s="20" t="s">
        <v>844</v>
      </c>
      <c r="UNC22" s="23">
        <v>8342</v>
      </c>
      <c r="UND22" s="20" t="s">
        <v>844</v>
      </c>
      <c r="UNE22" s="23">
        <v>8342</v>
      </c>
      <c r="UNF22" s="20" t="s">
        <v>844</v>
      </c>
      <c r="UNG22" s="23">
        <v>8342</v>
      </c>
      <c r="UNH22" s="20" t="s">
        <v>844</v>
      </c>
      <c r="UNI22" s="23">
        <v>8342</v>
      </c>
      <c r="UNJ22" s="20" t="s">
        <v>844</v>
      </c>
      <c r="UNK22" s="23">
        <v>8342</v>
      </c>
      <c r="UNL22" s="20" t="s">
        <v>844</v>
      </c>
      <c r="UNM22" s="23">
        <v>8342</v>
      </c>
      <c r="UNN22" s="20" t="s">
        <v>844</v>
      </c>
      <c r="UNO22" s="23">
        <v>8342</v>
      </c>
      <c r="UNP22" s="20" t="s">
        <v>844</v>
      </c>
      <c r="UNQ22" s="23">
        <v>8342</v>
      </c>
      <c r="UNR22" s="20" t="s">
        <v>844</v>
      </c>
      <c r="UNS22" s="23">
        <v>8342</v>
      </c>
      <c r="UNT22" s="20" t="s">
        <v>844</v>
      </c>
      <c r="UNU22" s="23">
        <v>8342</v>
      </c>
      <c r="UNV22" s="20" t="s">
        <v>844</v>
      </c>
      <c r="UNW22" s="23">
        <v>8342</v>
      </c>
      <c r="UNX22" s="20" t="s">
        <v>844</v>
      </c>
      <c r="UNY22" s="23">
        <v>8342</v>
      </c>
      <c r="UNZ22" s="20" t="s">
        <v>844</v>
      </c>
      <c r="UOA22" s="23">
        <v>8342</v>
      </c>
      <c r="UOB22" s="20" t="s">
        <v>844</v>
      </c>
      <c r="UOC22" s="23">
        <v>8342</v>
      </c>
      <c r="UOD22" s="20" t="s">
        <v>844</v>
      </c>
      <c r="UOE22" s="23">
        <v>8342</v>
      </c>
      <c r="UOF22" s="20" t="s">
        <v>844</v>
      </c>
      <c r="UOG22" s="23">
        <v>8342</v>
      </c>
      <c r="UOH22" s="20" t="s">
        <v>844</v>
      </c>
      <c r="UOI22" s="23">
        <v>8342</v>
      </c>
      <c r="UOJ22" s="20" t="s">
        <v>844</v>
      </c>
      <c r="UOK22" s="23">
        <v>8342</v>
      </c>
      <c r="UOL22" s="20" t="s">
        <v>844</v>
      </c>
      <c r="UOM22" s="23">
        <v>8342</v>
      </c>
      <c r="UON22" s="20" t="s">
        <v>844</v>
      </c>
      <c r="UOO22" s="23">
        <v>8342</v>
      </c>
      <c r="UOP22" s="20" t="s">
        <v>844</v>
      </c>
      <c r="UOQ22" s="23">
        <v>8342</v>
      </c>
      <c r="UOR22" s="20" t="s">
        <v>844</v>
      </c>
      <c r="UOS22" s="23">
        <v>8342</v>
      </c>
      <c r="UOT22" s="20" t="s">
        <v>844</v>
      </c>
      <c r="UOU22" s="23">
        <v>8342</v>
      </c>
      <c r="UOV22" s="20" t="s">
        <v>844</v>
      </c>
      <c r="UOW22" s="23">
        <v>8342</v>
      </c>
      <c r="UOX22" s="20" t="s">
        <v>844</v>
      </c>
      <c r="UOY22" s="23">
        <v>8342</v>
      </c>
      <c r="UOZ22" s="20" t="s">
        <v>844</v>
      </c>
      <c r="UPA22" s="23">
        <v>8342</v>
      </c>
      <c r="UPB22" s="20" t="s">
        <v>844</v>
      </c>
      <c r="UPC22" s="23">
        <v>8342</v>
      </c>
      <c r="UPD22" s="20" t="s">
        <v>844</v>
      </c>
      <c r="UPE22" s="23">
        <v>8342</v>
      </c>
      <c r="UPF22" s="20" t="s">
        <v>844</v>
      </c>
      <c r="UPG22" s="23">
        <v>8342</v>
      </c>
      <c r="UPH22" s="20" t="s">
        <v>844</v>
      </c>
      <c r="UPI22" s="23">
        <v>8342</v>
      </c>
      <c r="UPJ22" s="20" t="s">
        <v>844</v>
      </c>
      <c r="UPK22" s="23">
        <v>8342</v>
      </c>
      <c r="UPL22" s="20" t="s">
        <v>844</v>
      </c>
      <c r="UPM22" s="23">
        <v>8342</v>
      </c>
      <c r="UPN22" s="20" t="s">
        <v>844</v>
      </c>
      <c r="UPO22" s="23">
        <v>8342</v>
      </c>
      <c r="UPP22" s="20" t="s">
        <v>844</v>
      </c>
      <c r="UPQ22" s="23">
        <v>8342</v>
      </c>
      <c r="UPR22" s="20" t="s">
        <v>844</v>
      </c>
      <c r="UPS22" s="23">
        <v>8342</v>
      </c>
      <c r="UPT22" s="20" t="s">
        <v>844</v>
      </c>
      <c r="UPU22" s="23">
        <v>8342</v>
      </c>
      <c r="UPV22" s="20" t="s">
        <v>844</v>
      </c>
      <c r="UPW22" s="23">
        <v>8342</v>
      </c>
      <c r="UPX22" s="20" t="s">
        <v>844</v>
      </c>
      <c r="UPY22" s="23">
        <v>8342</v>
      </c>
      <c r="UPZ22" s="20" t="s">
        <v>844</v>
      </c>
      <c r="UQA22" s="23">
        <v>8342</v>
      </c>
      <c r="UQB22" s="20" t="s">
        <v>844</v>
      </c>
      <c r="UQC22" s="23">
        <v>8342</v>
      </c>
      <c r="UQD22" s="20" t="s">
        <v>844</v>
      </c>
      <c r="UQE22" s="23">
        <v>8342</v>
      </c>
      <c r="UQF22" s="20" t="s">
        <v>844</v>
      </c>
      <c r="UQG22" s="23">
        <v>8342</v>
      </c>
      <c r="UQH22" s="20" t="s">
        <v>844</v>
      </c>
      <c r="UQI22" s="23">
        <v>8342</v>
      </c>
      <c r="UQJ22" s="20" t="s">
        <v>844</v>
      </c>
      <c r="UQK22" s="23">
        <v>8342</v>
      </c>
      <c r="UQL22" s="20" t="s">
        <v>844</v>
      </c>
      <c r="UQM22" s="23">
        <v>8342</v>
      </c>
      <c r="UQN22" s="20" t="s">
        <v>844</v>
      </c>
      <c r="UQO22" s="23">
        <v>8342</v>
      </c>
      <c r="UQP22" s="20" t="s">
        <v>844</v>
      </c>
      <c r="UQQ22" s="23">
        <v>8342</v>
      </c>
      <c r="UQR22" s="20" t="s">
        <v>844</v>
      </c>
      <c r="UQS22" s="23">
        <v>8342</v>
      </c>
      <c r="UQT22" s="20" t="s">
        <v>844</v>
      </c>
      <c r="UQU22" s="23">
        <v>8342</v>
      </c>
      <c r="UQV22" s="20" t="s">
        <v>844</v>
      </c>
      <c r="UQW22" s="23">
        <v>8342</v>
      </c>
      <c r="UQX22" s="20" t="s">
        <v>844</v>
      </c>
      <c r="UQY22" s="23">
        <v>8342</v>
      </c>
      <c r="UQZ22" s="20" t="s">
        <v>844</v>
      </c>
      <c r="URA22" s="23">
        <v>8342</v>
      </c>
      <c r="URB22" s="20" t="s">
        <v>844</v>
      </c>
      <c r="URC22" s="23">
        <v>8342</v>
      </c>
      <c r="URD22" s="20" t="s">
        <v>844</v>
      </c>
      <c r="URE22" s="23">
        <v>8342</v>
      </c>
      <c r="URF22" s="20" t="s">
        <v>844</v>
      </c>
      <c r="URG22" s="23">
        <v>8342</v>
      </c>
      <c r="URH22" s="20" t="s">
        <v>844</v>
      </c>
      <c r="URI22" s="23">
        <v>8342</v>
      </c>
      <c r="URJ22" s="20" t="s">
        <v>844</v>
      </c>
      <c r="URK22" s="23">
        <v>8342</v>
      </c>
      <c r="URL22" s="20" t="s">
        <v>844</v>
      </c>
      <c r="URM22" s="23">
        <v>8342</v>
      </c>
      <c r="URN22" s="20" t="s">
        <v>844</v>
      </c>
      <c r="URO22" s="23">
        <v>8342</v>
      </c>
      <c r="URP22" s="20" t="s">
        <v>844</v>
      </c>
      <c r="URQ22" s="23">
        <v>8342</v>
      </c>
      <c r="URR22" s="20" t="s">
        <v>844</v>
      </c>
      <c r="URS22" s="23">
        <v>8342</v>
      </c>
      <c r="URT22" s="20" t="s">
        <v>844</v>
      </c>
      <c r="URU22" s="23">
        <v>8342</v>
      </c>
      <c r="URV22" s="20" t="s">
        <v>844</v>
      </c>
      <c r="URW22" s="23">
        <v>8342</v>
      </c>
      <c r="URX22" s="20" t="s">
        <v>844</v>
      </c>
      <c r="URY22" s="23">
        <v>8342</v>
      </c>
      <c r="URZ22" s="20" t="s">
        <v>844</v>
      </c>
      <c r="USA22" s="23">
        <v>8342</v>
      </c>
      <c r="USB22" s="20" t="s">
        <v>844</v>
      </c>
      <c r="USC22" s="23">
        <v>8342</v>
      </c>
      <c r="USD22" s="20" t="s">
        <v>844</v>
      </c>
      <c r="USE22" s="23">
        <v>8342</v>
      </c>
      <c r="USF22" s="20" t="s">
        <v>844</v>
      </c>
      <c r="USG22" s="23">
        <v>8342</v>
      </c>
      <c r="USH22" s="20" t="s">
        <v>844</v>
      </c>
      <c r="USI22" s="23">
        <v>8342</v>
      </c>
      <c r="USJ22" s="20" t="s">
        <v>844</v>
      </c>
      <c r="USK22" s="23">
        <v>8342</v>
      </c>
      <c r="USL22" s="20" t="s">
        <v>844</v>
      </c>
      <c r="USM22" s="23">
        <v>8342</v>
      </c>
      <c r="USN22" s="20" t="s">
        <v>844</v>
      </c>
      <c r="USO22" s="23">
        <v>8342</v>
      </c>
      <c r="USP22" s="20" t="s">
        <v>844</v>
      </c>
      <c r="USQ22" s="23">
        <v>8342</v>
      </c>
      <c r="USR22" s="20" t="s">
        <v>844</v>
      </c>
      <c r="USS22" s="23">
        <v>8342</v>
      </c>
      <c r="UST22" s="20" t="s">
        <v>844</v>
      </c>
      <c r="USU22" s="23">
        <v>8342</v>
      </c>
      <c r="USV22" s="20" t="s">
        <v>844</v>
      </c>
      <c r="USW22" s="23">
        <v>8342</v>
      </c>
      <c r="USX22" s="20" t="s">
        <v>844</v>
      </c>
      <c r="USY22" s="23">
        <v>8342</v>
      </c>
      <c r="USZ22" s="20" t="s">
        <v>844</v>
      </c>
      <c r="UTA22" s="23">
        <v>8342</v>
      </c>
      <c r="UTB22" s="20" t="s">
        <v>844</v>
      </c>
      <c r="UTC22" s="23">
        <v>8342</v>
      </c>
      <c r="UTD22" s="20" t="s">
        <v>844</v>
      </c>
      <c r="UTE22" s="23">
        <v>8342</v>
      </c>
      <c r="UTF22" s="20" t="s">
        <v>844</v>
      </c>
      <c r="UTG22" s="23">
        <v>8342</v>
      </c>
      <c r="UTH22" s="20" t="s">
        <v>844</v>
      </c>
      <c r="UTI22" s="23">
        <v>8342</v>
      </c>
      <c r="UTJ22" s="20" t="s">
        <v>844</v>
      </c>
      <c r="UTK22" s="23">
        <v>8342</v>
      </c>
      <c r="UTL22" s="20" t="s">
        <v>844</v>
      </c>
      <c r="UTM22" s="23">
        <v>8342</v>
      </c>
      <c r="UTN22" s="20" t="s">
        <v>844</v>
      </c>
      <c r="UTO22" s="23">
        <v>8342</v>
      </c>
      <c r="UTP22" s="20" t="s">
        <v>844</v>
      </c>
      <c r="UTQ22" s="23">
        <v>8342</v>
      </c>
      <c r="UTR22" s="20" t="s">
        <v>844</v>
      </c>
      <c r="UTS22" s="23">
        <v>8342</v>
      </c>
      <c r="UTT22" s="20" t="s">
        <v>844</v>
      </c>
      <c r="UTU22" s="23">
        <v>8342</v>
      </c>
      <c r="UTV22" s="20" t="s">
        <v>844</v>
      </c>
      <c r="UTW22" s="23">
        <v>8342</v>
      </c>
      <c r="UTX22" s="20" t="s">
        <v>844</v>
      </c>
      <c r="UTY22" s="23">
        <v>8342</v>
      </c>
      <c r="UTZ22" s="20" t="s">
        <v>844</v>
      </c>
      <c r="UUA22" s="23">
        <v>8342</v>
      </c>
      <c r="UUB22" s="20" t="s">
        <v>844</v>
      </c>
      <c r="UUC22" s="23">
        <v>8342</v>
      </c>
      <c r="UUD22" s="20" t="s">
        <v>844</v>
      </c>
      <c r="UUE22" s="23">
        <v>8342</v>
      </c>
      <c r="UUF22" s="20" t="s">
        <v>844</v>
      </c>
      <c r="UUG22" s="23">
        <v>8342</v>
      </c>
      <c r="UUH22" s="20" t="s">
        <v>844</v>
      </c>
      <c r="UUI22" s="23">
        <v>8342</v>
      </c>
      <c r="UUJ22" s="20" t="s">
        <v>844</v>
      </c>
      <c r="UUK22" s="23">
        <v>8342</v>
      </c>
      <c r="UUL22" s="20" t="s">
        <v>844</v>
      </c>
      <c r="UUM22" s="23">
        <v>8342</v>
      </c>
      <c r="UUN22" s="20" t="s">
        <v>844</v>
      </c>
      <c r="UUO22" s="23">
        <v>8342</v>
      </c>
      <c r="UUP22" s="20" t="s">
        <v>844</v>
      </c>
      <c r="UUQ22" s="23">
        <v>8342</v>
      </c>
      <c r="UUR22" s="20" t="s">
        <v>844</v>
      </c>
      <c r="UUS22" s="23">
        <v>8342</v>
      </c>
      <c r="UUT22" s="20" t="s">
        <v>844</v>
      </c>
      <c r="UUU22" s="23">
        <v>8342</v>
      </c>
      <c r="UUV22" s="20" t="s">
        <v>844</v>
      </c>
      <c r="UUW22" s="23">
        <v>8342</v>
      </c>
      <c r="UUX22" s="20" t="s">
        <v>844</v>
      </c>
      <c r="UUY22" s="23">
        <v>8342</v>
      </c>
      <c r="UUZ22" s="20" t="s">
        <v>844</v>
      </c>
      <c r="UVA22" s="23">
        <v>8342</v>
      </c>
      <c r="UVB22" s="20" t="s">
        <v>844</v>
      </c>
      <c r="UVC22" s="23">
        <v>8342</v>
      </c>
      <c r="UVD22" s="20" t="s">
        <v>844</v>
      </c>
      <c r="UVE22" s="23">
        <v>8342</v>
      </c>
      <c r="UVF22" s="20" t="s">
        <v>844</v>
      </c>
      <c r="UVG22" s="23">
        <v>8342</v>
      </c>
      <c r="UVH22" s="20" t="s">
        <v>844</v>
      </c>
      <c r="UVI22" s="23">
        <v>8342</v>
      </c>
      <c r="UVJ22" s="20" t="s">
        <v>844</v>
      </c>
      <c r="UVK22" s="23">
        <v>8342</v>
      </c>
      <c r="UVL22" s="20" t="s">
        <v>844</v>
      </c>
      <c r="UVM22" s="23">
        <v>8342</v>
      </c>
      <c r="UVN22" s="20" t="s">
        <v>844</v>
      </c>
      <c r="UVO22" s="23">
        <v>8342</v>
      </c>
      <c r="UVP22" s="20" t="s">
        <v>844</v>
      </c>
      <c r="UVQ22" s="23">
        <v>8342</v>
      </c>
      <c r="UVR22" s="20" t="s">
        <v>844</v>
      </c>
      <c r="UVS22" s="23">
        <v>8342</v>
      </c>
      <c r="UVT22" s="20" t="s">
        <v>844</v>
      </c>
      <c r="UVU22" s="23">
        <v>8342</v>
      </c>
      <c r="UVV22" s="20" t="s">
        <v>844</v>
      </c>
      <c r="UVW22" s="23">
        <v>8342</v>
      </c>
      <c r="UVX22" s="20" t="s">
        <v>844</v>
      </c>
      <c r="UVY22" s="23">
        <v>8342</v>
      </c>
      <c r="UVZ22" s="20" t="s">
        <v>844</v>
      </c>
      <c r="UWA22" s="23">
        <v>8342</v>
      </c>
      <c r="UWB22" s="20" t="s">
        <v>844</v>
      </c>
      <c r="UWC22" s="23">
        <v>8342</v>
      </c>
      <c r="UWD22" s="20" t="s">
        <v>844</v>
      </c>
      <c r="UWE22" s="23">
        <v>8342</v>
      </c>
      <c r="UWF22" s="20" t="s">
        <v>844</v>
      </c>
      <c r="UWG22" s="23">
        <v>8342</v>
      </c>
      <c r="UWH22" s="20" t="s">
        <v>844</v>
      </c>
      <c r="UWI22" s="23">
        <v>8342</v>
      </c>
      <c r="UWJ22" s="20" t="s">
        <v>844</v>
      </c>
      <c r="UWK22" s="23">
        <v>8342</v>
      </c>
      <c r="UWL22" s="20" t="s">
        <v>844</v>
      </c>
      <c r="UWM22" s="23">
        <v>8342</v>
      </c>
      <c r="UWN22" s="20" t="s">
        <v>844</v>
      </c>
      <c r="UWO22" s="23">
        <v>8342</v>
      </c>
      <c r="UWP22" s="20" t="s">
        <v>844</v>
      </c>
      <c r="UWQ22" s="23">
        <v>8342</v>
      </c>
      <c r="UWR22" s="20" t="s">
        <v>844</v>
      </c>
      <c r="UWS22" s="23">
        <v>8342</v>
      </c>
      <c r="UWT22" s="20" t="s">
        <v>844</v>
      </c>
      <c r="UWU22" s="23">
        <v>8342</v>
      </c>
      <c r="UWV22" s="20" t="s">
        <v>844</v>
      </c>
      <c r="UWW22" s="23">
        <v>8342</v>
      </c>
      <c r="UWX22" s="20" t="s">
        <v>844</v>
      </c>
      <c r="UWY22" s="23">
        <v>8342</v>
      </c>
      <c r="UWZ22" s="20" t="s">
        <v>844</v>
      </c>
      <c r="UXA22" s="23">
        <v>8342</v>
      </c>
      <c r="UXB22" s="20" t="s">
        <v>844</v>
      </c>
      <c r="UXC22" s="23">
        <v>8342</v>
      </c>
      <c r="UXD22" s="20" t="s">
        <v>844</v>
      </c>
      <c r="UXE22" s="23">
        <v>8342</v>
      </c>
      <c r="UXF22" s="20" t="s">
        <v>844</v>
      </c>
      <c r="UXG22" s="23">
        <v>8342</v>
      </c>
      <c r="UXH22" s="20" t="s">
        <v>844</v>
      </c>
      <c r="UXI22" s="23">
        <v>8342</v>
      </c>
      <c r="UXJ22" s="20" t="s">
        <v>844</v>
      </c>
      <c r="UXK22" s="23">
        <v>8342</v>
      </c>
      <c r="UXL22" s="20" t="s">
        <v>844</v>
      </c>
      <c r="UXM22" s="23">
        <v>8342</v>
      </c>
      <c r="UXN22" s="20" t="s">
        <v>844</v>
      </c>
      <c r="UXO22" s="23">
        <v>8342</v>
      </c>
      <c r="UXP22" s="20" t="s">
        <v>844</v>
      </c>
      <c r="UXQ22" s="23">
        <v>8342</v>
      </c>
      <c r="UXR22" s="20" t="s">
        <v>844</v>
      </c>
      <c r="UXS22" s="23">
        <v>8342</v>
      </c>
      <c r="UXT22" s="20" t="s">
        <v>844</v>
      </c>
      <c r="UXU22" s="23">
        <v>8342</v>
      </c>
      <c r="UXV22" s="20" t="s">
        <v>844</v>
      </c>
      <c r="UXW22" s="23">
        <v>8342</v>
      </c>
      <c r="UXX22" s="20" t="s">
        <v>844</v>
      </c>
      <c r="UXY22" s="23">
        <v>8342</v>
      </c>
      <c r="UXZ22" s="20" t="s">
        <v>844</v>
      </c>
      <c r="UYA22" s="23">
        <v>8342</v>
      </c>
      <c r="UYB22" s="20" t="s">
        <v>844</v>
      </c>
      <c r="UYC22" s="23">
        <v>8342</v>
      </c>
      <c r="UYD22" s="20" t="s">
        <v>844</v>
      </c>
      <c r="UYE22" s="23">
        <v>8342</v>
      </c>
      <c r="UYF22" s="20" t="s">
        <v>844</v>
      </c>
      <c r="UYG22" s="23">
        <v>8342</v>
      </c>
      <c r="UYH22" s="20" t="s">
        <v>844</v>
      </c>
      <c r="UYI22" s="23">
        <v>8342</v>
      </c>
      <c r="UYJ22" s="20" t="s">
        <v>844</v>
      </c>
      <c r="UYK22" s="23">
        <v>8342</v>
      </c>
      <c r="UYL22" s="20" t="s">
        <v>844</v>
      </c>
      <c r="UYM22" s="23">
        <v>8342</v>
      </c>
      <c r="UYN22" s="20" t="s">
        <v>844</v>
      </c>
      <c r="UYO22" s="23">
        <v>8342</v>
      </c>
      <c r="UYP22" s="20" t="s">
        <v>844</v>
      </c>
      <c r="UYQ22" s="23">
        <v>8342</v>
      </c>
      <c r="UYR22" s="20" t="s">
        <v>844</v>
      </c>
      <c r="UYS22" s="23">
        <v>8342</v>
      </c>
      <c r="UYT22" s="20" t="s">
        <v>844</v>
      </c>
      <c r="UYU22" s="23">
        <v>8342</v>
      </c>
      <c r="UYV22" s="20" t="s">
        <v>844</v>
      </c>
      <c r="UYW22" s="23">
        <v>8342</v>
      </c>
      <c r="UYX22" s="20" t="s">
        <v>844</v>
      </c>
      <c r="UYY22" s="23">
        <v>8342</v>
      </c>
      <c r="UYZ22" s="20" t="s">
        <v>844</v>
      </c>
      <c r="UZA22" s="23">
        <v>8342</v>
      </c>
      <c r="UZB22" s="20" t="s">
        <v>844</v>
      </c>
      <c r="UZC22" s="23">
        <v>8342</v>
      </c>
      <c r="UZD22" s="20" t="s">
        <v>844</v>
      </c>
      <c r="UZE22" s="23">
        <v>8342</v>
      </c>
      <c r="UZF22" s="20" t="s">
        <v>844</v>
      </c>
      <c r="UZG22" s="23">
        <v>8342</v>
      </c>
      <c r="UZH22" s="20" t="s">
        <v>844</v>
      </c>
      <c r="UZI22" s="23">
        <v>8342</v>
      </c>
      <c r="UZJ22" s="20" t="s">
        <v>844</v>
      </c>
      <c r="UZK22" s="23">
        <v>8342</v>
      </c>
      <c r="UZL22" s="20" t="s">
        <v>844</v>
      </c>
      <c r="UZM22" s="23">
        <v>8342</v>
      </c>
      <c r="UZN22" s="20" t="s">
        <v>844</v>
      </c>
      <c r="UZO22" s="23">
        <v>8342</v>
      </c>
      <c r="UZP22" s="20" t="s">
        <v>844</v>
      </c>
      <c r="UZQ22" s="23">
        <v>8342</v>
      </c>
      <c r="UZR22" s="20" t="s">
        <v>844</v>
      </c>
      <c r="UZS22" s="23">
        <v>8342</v>
      </c>
      <c r="UZT22" s="20" t="s">
        <v>844</v>
      </c>
      <c r="UZU22" s="23">
        <v>8342</v>
      </c>
      <c r="UZV22" s="20" t="s">
        <v>844</v>
      </c>
      <c r="UZW22" s="23">
        <v>8342</v>
      </c>
      <c r="UZX22" s="20" t="s">
        <v>844</v>
      </c>
      <c r="UZY22" s="23">
        <v>8342</v>
      </c>
      <c r="UZZ22" s="20" t="s">
        <v>844</v>
      </c>
      <c r="VAA22" s="23">
        <v>8342</v>
      </c>
      <c r="VAB22" s="20" t="s">
        <v>844</v>
      </c>
      <c r="VAC22" s="23">
        <v>8342</v>
      </c>
      <c r="VAD22" s="20" t="s">
        <v>844</v>
      </c>
      <c r="VAE22" s="23">
        <v>8342</v>
      </c>
      <c r="VAF22" s="20" t="s">
        <v>844</v>
      </c>
      <c r="VAG22" s="23">
        <v>8342</v>
      </c>
      <c r="VAH22" s="20" t="s">
        <v>844</v>
      </c>
      <c r="VAI22" s="23">
        <v>8342</v>
      </c>
      <c r="VAJ22" s="20" t="s">
        <v>844</v>
      </c>
      <c r="VAK22" s="23">
        <v>8342</v>
      </c>
      <c r="VAL22" s="20" t="s">
        <v>844</v>
      </c>
      <c r="VAM22" s="23">
        <v>8342</v>
      </c>
      <c r="VAN22" s="20" t="s">
        <v>844</v>
      </c>
      <c r="VAO22" s="23">
        <v>8342</v>
      </c>
      <c r="VAP22" s="20" t="s">
        <v>844</v>
      </c>
      <c r="VAQ22" s="23">
        <v>8342</v>
      </c>
      <c r="VAR22" s="20" t="s">
        <v>844</v>
      </c>
      <c r="VAS22" s="23">
        <v>8342</v>
      </c>
      <c r="VAT22" s="20" t="s">
        <v>844</v>
      </c>
      <c r="VAU22" s="23">
        <v>8342</v>
      </c>
      <c r="VAV22" s="20" t="s">
        <v>844</v>
      </c>
      <c r="VAW22" s="23">
        <v>8342</v>
      </c>
      <c r="VAX22" s="20" t="s">
        <v>844</v>
      </c>
      <c r="VAY22" s="23">
        <v>8342</v>
      </c>
      <c r="VAZ22" s="20" t="s">
        <v>844</v>
      </c>
      <c r="VBA22" s="23">
        <v>8342</v>
      </c>
      <c r="VBB22" s="20" t="s">
        <v>844</v>
      </c>
      <c r="VBC22" s="23">
        <v>8342</v>
      </c>
      <c r="VBD22" s="20" t="s">
        <v>844</v>
      </c>
      <c r="VBE22" s="23">
        <v>8342</v>
      </c>
      <c r="VBF22" s="20" t="s">
        <v>844</v>
      </c>
      <c r="VBG22" s="23">
        <v>8342</v>
      </c>
      <c r="VBH22" s="20" t="s">
        <v>844</v>
      </c>
      <c r="VBI22" s="23">
        <v>8342</v>
      </c>
      <c r="VBJ22" s="20" t="s">
        <v>844</v>
      </c>
      <c r="VBK22" s="23">
        <v>8342</v>
      </c>
      <c r="VBL22" s="20" t="s">
        <v>844</v>
      </c>
      <c r="VBM22" s="23">
        <v>8342</v>
      </c>
      <c r="VBN22" s="20" t="s">
        <v>844</v>
      </c>
      <c r="VBO22" s="23">
        <v>8342</v>
      </c>
      <c r="VBP22" s="20" t="s">
        <v>844</v>
      </c>
      <c r="VBQ22" s="23">
        <v>8342</v>
      </c>
      <c r="VBR22" s="20" t="s">
        <v>844</v>
      </c>
      <c r="VBS22" s="23">
        <v>8342</v>
      </c>
      <c r="VBT22" s="20" t="s">
        <v>844</v>
      </c>
      <c r="VBU22" s="23">
        <v>8342</v>
      </c>
      <c r="VBV22" s="20" t="s">
        <v>844</v>
      </c>
      <c r="VBW22" s="23">
        <v>8342</v>
      </c>
      <c r="VBX22" s="20" t="s">
        <v>844</v>
      </c>
      <c r="VBY22" s="23">
        <v>8342</v>
      </c>
      <c r="VBZ22" s="20" t="s">
        <v>844</v>
      </c>
      <c r="VCA22" s="23">
        <v>8342</v>
      </c>
      <c r="VCB22" s="20" t="s">
        <v>844</v>
      </c>
      <c r="VCC22" s="23">
        <v>8342</v>
      </c>
      <c r="VCD22" s="20" t="s">
        <v>844</v>
      </c>
      <c r="VCE22" s="23">
        <v>8342</v>
      </c>
      <c r="VCF22" s="20" t="s">
        <v>844</v>
      </c>
      <c r="VCG22" s="23">
        <v>8342</v>
      </c>
      <c r="VCH22" s="20" t="s">
        <v>844</v>
      </c>
      <c r="VCI22" s="23">
        <v>8342</v>
      </c>
      <c r="VCJ22" s="20" t="s">
        <v>844</v>
      </c>
      <c r="VCK22" s="23">
        <v>8342</v>
      </c>
      <c r="VCL22" s="20" t="s">
        <v>844</v>
      </c>
      <c r="VCM22" s="23">
        <v>8342</v>
      </c>
      <c r="VCN22" s="20" t="s">
        <v>844</v>
      </c>
      <c r="VCO22" s="23">
        <v>8342</v>
      </c>
      <c r="VCP22" s="20" t="s">
        <v>844</v>
      </c>
      <c r="VCQ22" s="23">
        <v>8342</v>
      </c>
      <c r="VCR22" s="20" t="s">
        <v>844</v>
      </c>
      <c r="VCS22" s="23">
        <v>8342</v>
      </c>
      <c r="VCT22" s="20" t="s">
        <v>844</v>
      </c>
      <c r="VCU22" s="23">
        <v>8342</v>
      </c>
      <c r="VCV22" s="20" t="s">
        <v>844</v>
      </c>
      <c r="VCW22" s="23">
        <v>8342</v>
      </c>
      <c r="VCX22" s="20" t="s">
        <v>844</v>
      </c>
      <c r="VCY22" s="23">
        <v>8342</v>
      </c>
      <c r="VCZ22" s="20" t="s">
        <v>844</v>
      </c>
      <c r="VDA22" s="23">
        <v>8342</v>
      </c>
      <c r="VDB22" s="20" t="s">
        <v>844</v>
      </c>
      <c r="VDC22" s="23">
        <v>8342</v>
      </c>
      <c r="VDD22" s="20" t="s">
        <v>844</v>
      </c>
      <c r="VDE22" s="23">
        <v>8342</v>
      </c>
      <c r="VDF22" s="20" t="s">
        <v>844</v>
      </c>
      <c r="VDG22" s="23">
        <v>8342</v>
      </c>
      <c r="VDH22" s="20" t="s">
        <v>844</v>
      </c>
      <c r="VDI22" s="23">
        <v>8342</v>
      </c>
      <c r="VDJ22" s="20" t="s">
        <v>844</v>
      </c>
      <c r="VDK22" s="23">
        <v>8342</v>
      </c>
      <c r="VDL22" s="20" t="s">
        <v>844</v>
      </c>
      <c r="VDM22" s="23">
        <v>8342</v>
      </c>
      <c r="VDN22" s="20" t="s">
        <v>844</v>
      </c>
      <c r="VDO22" s="23">
        <v>8342</v>
      </c>
      <c r="VDP22" s="20" t="s">
        <v>844</v>
      </c>
      <c r="VDQ22" s="23">
        <v>8342</v>
      </c>
      <c r="VDR22" s="20" t="s">
        <v>844</v>
      </c>
      <c r="VDS22" s="23">
        <v>8342</v>
      </c>
      <c r="VDT22" s="20" t="s">
        <v>844</v>
      </c>
      <c r="VDU22" s="23">
        <v>8342</v>
      </c>
      <c r="VDV22" s="20" t="s">
        <v>844</v>
      </c>
      <c r="VDW22" s="23">
        <v>8342</v>
      </c>
      <c r="VDX22" s="20" t="s">
        <v>844</v>
      </c>
      <c r="VDY22" s="23">
        <v>8342</v>
      </c>
      <c r="VDZ22" s="20" t="s">
        <v>844</v>
      </c>
      <c r="VEA22" s="23">
        <v>8342</v>
      </c>
      <c r="VEB22" s="20" t="s">
        <v>844</v>
      </c>
      <c r="VEC22" s="23">
        <v>8342</v>
      </c>
      <c r="VED22" s="20" t="s">
        <v>844</v>
      </c>
      <c r="VEE22" s="23">
        <v>8342</v>
      </c>
      <c r="VEF22" s="20" t="s">
        <v>844</v>
      </c>
      <c r="VEG22" s="23">
        <v>8342</v>
      </c>
      <c r="VEH22" s="20" t="s">
        <v>844</v>
      </c>
      <c r="VEI22" s="23">
        <v>8342</v>
      </c>
      <c r="VEJ22" s="20" t="s">
        <v>844</v>
      </c>
      <c r="VEK22" s="23">
        <v>8342</v>
      </c>
      <c r="VEL22" s="20" t="s">
        <v>844</v>
      </c>
      <c r="VEM22" s="23">
        <v>8342</v>
      </c>
      <c r="VEN22" s="20" t="s">
        <v>844</v>
      </c>
      <c r="VEO22" s="23">
        <v>8342</v>
      </c>
      <c r="VEP22" s="20" t="s">
        <v>844</v>
      </c>
      <c r="VEQ22" s="23">
        <v>8342</v>
      </c>
      <c r="VER22" s="20" t="s">
        <v>844</v>
      </c>
      <c r="VES22" s="23">
        <v>8342</v>
      </c>
      <c r="VET22" s="20" t="s">
        <v>844</v>
      </c>
      <c r="VEU22" s="23">
        <v>8342</v>
      </c>
      <c r="VEV22" s="20" t="s">
        <v>844</v>
      </c>
      <c r="VEW22" s="23">
        <v>8342</v>
      </c>
      <c r="VEX22" s="20" t="s">
        <v>844</v>
      </c>
      <c r="VEY22" s="23">
        <v>8342</v>
      </c>
      <c r="VEZ22" s="20" t="s">
        <v>844</v>
      </c>
      <c r="VFA22" s="23">
        <v>8342</v>
      </c>
      <c r="VFB22" s="20" t="s">
        <v>844</v>
      </c>
      <c r="VFC22" s="23">
        <v>8342</v>
      </c>
      <c r="VFD22" s="20" t="s">
        <v>844</v>
      </c>
      <c r="VFE22" s="23">
        <v>8342</v>
      </c>
      <c r="VFF22" s="20" t="s">
        <v>844</v>
      </c>
      <c r="VFG22" s="23">
        <v>8342</v>
      </c>
      <c r="VFH22" s="20" t="s">
        <v>844</v>
      </c>
      <c r="VFI22" s="23">
        <v>8342</v>
      </c>
      <c r="VFJ22" s="20" t="s">
        <v>844</v>
      </c>
      <c r="VFK22" s="23">
        <v>8342</v>
      </c>
      <c r="VFL22" s="20" t="s">
        <v>844</v>
      </c>
      <c r="VFM22" s="23">
        <v>8342</v>
      </c>
      <c r="VFN22" s="20" t="s">
        <v>844</v>
      </c>
      <c r="VFO22" s="23">
        <v>8342</v>
      </c>
      <c r="VFP22" s="20" t="s">
        <v>844</v>
      </c>
      <c r="VFQ22" s="23">
        <v>8342</v>
      </c>
      <c r="VFR22" s="20" t="s">
        <v>844</v>
      </c>
      <c r="VFS22" s="23">
        <v>8342</v>
      </c>
      <c r="VFT22" s="20" t="s">
        <v>844</v>
      </c>
      <c r="VFU22" s="23">
        <v>8342</v>
      </c>
      <c r="VFV22" s="20" t="s">
        <v>844</v>
      </c>
      <c r="VFW22" s="23">
        <v>8342</v>
      </c>
      <c r="VFX22" s="20" t="s">
        <v>844</v>
      </c>
      <c r="VFY22" s="23">
        <v>8342</v>
      </c>
      <c r="VFZ22" s="20" t="s">
        <v>844</v>
      </c>
      <c r="VGA22" s="23">
        <v>8342</v>
      </c>
      <c r="VGB22" s="20" t="s">
        <v>844</v>
      </c>
      <c r="VGC22" s="23">
        <v>8342</v>
      </c>
      <c r="VGD22" s="20" t="s">
        <v>844</v>
      </c>
      <c r="VGE22" s="23">
        <v>8342</v>
      </c>
      <c r="VGF22" s="20" t="s">
        <v>844</v>
      </c>
      <c r="VGG22" s="23">
        <v>8342</v>
      </c>
      <c r="VGH22" s="20" t="s">
        <v>844</v>
      </c>
      <c r="VGI22" s="23">
        <v>8342</v>
      </c>
      <c r="VGJ22" s="20" t="s">
        <v>844</v>
      </c>
      <c r="VGK22" s="23">
        <v>8342</v>
      </c>
      <c r="VGL22" s="20" t="s">
        <v>844</v>
      </c>
      <c r="VGM22" s="23">
        <v>8342</v>
      </c>
      <c r="VGN22" s="20" t="s">
        <v>844</v>
      </c>
      <c r="VGO22" s="23">
        <v>8342</v>
      </c>
      <c r="VGP22" s="20" t="s">
        <v>844</v>
      </c>
      <c r="VGQ22" s="23">
        <v>8342</v>
      </c>
      <c r="VGR22" s="20" t="s">
        <v>844</v>
      </c>
      <c r="VGS22" s="23">
        <v>8342</v>
      </c>
      <c r="VGT22" s="20" t="s">
        <v>844</v>
      </c>
      <c r="VGU22" s="23">
        <v>8342</v>
      </c>
      <c r="VGV22" s="20" t="s">
        <v>844</v>
      </c>
      <c r="VGW22" s="23">
        <v>8342</v>
      </c>
      <c r="VGX22" s="20" t="s">
        <v>844</v>
      </c>
      <c r="VGY22" s="23">
        <v>8342</v>
      </c>
      <c r="VGZ22" s="20" t="s">
        <v>844</v>
      </c>
      <c r="VHA22" s="23">
        <v>8342</v>
      </c>
      <c r="VHB22" s="20" t="s">
        <v>844</v>
      </c>
      <c r="VHC22" s="23">
        <v>8342</v>
      </c>
      <c r="VHD22" s="20" t="s">
        <v>844</v>
      </c>
      <c r="VHE22" s="23">
        <v>8342</v>
      </c>
      <c r="VHF22" s="20" t="s">
        <v>844</v>
      </c>
      <c r="VHG22" s="23">
        <v>8342</v>
      </c>
      <c r="VHH22" s="20" t="s">
        <v>844</v>
      </c>
      <c r="VHI22" s="23">
        <v>8342</v>
      </c>
      <c r="VHJ22" s="20" t="s">
        <v>844</v>
      </c>
      <c r="VHK22" s="23">
        <v>8342</v>
      </c>
      <c r="VHL22" s="20" t="s">
        <v>844</v>
      </c>
      <c r="VHM22" s="23">
        <v>8342</v>
      </c>
      <c r="VHN22" s="20" t="s">
        <v>844</v>
      </c>
      <c r="VHO22" s="23">
        <v>8342</v>
      </c>
      <c r="VHP22" s="20" t="s">
        <v>844</v>
      </c>
      <c r="VHQ22" s="23">
        <v>8342</v>
      </c>
      <c r="VHR22" s="20" t="s">
        <v>844</v>
      </c>
      <c r="VHS22" s="23">
        <v>8342</v>
      </c>
      <c r="VHT22" s="20" t="s">
        <v>844</v>
      </c>
      <c r="VHU22" s="23">
        <v>8342</v>
      </c>
      <c r="VHV22" s="20" t="s">
        <v>844</v>
      </c>
      <c r="VHW22" s="23">
        <v>8342</v>
      </c>
      <c r="VHX22" s="20" t="s">
        <v>844</v>
      </c>
      <c r="VHY22" s="23">
        <v>8342</v>
      </c>
      <c r="VHZ22" s="20" t="s">
        <v>844</v>
      </c>
      <c r="VIA22" s="23">
        <v>8342</v>
      </c>
      <c r="VIB22" s="20" t="s">
        <v>844</v>
      </c>
      <c r="VIC22" s="23">
        <v>8342</v>
      </c>
      <c r="VID22" s="20" t="s">
        <v>844</v>
      </c>
      <c r="VIE22" s="23">
        <v>8342</v>
      </c>
      <c r="VIF22" s="20" t="s">
        <v>844</v>
      </c>
      <c r="VIG22" s="23">
        <v>8342</v>
      </c>
      <c r="VIH22" s="20" t="s">
        <v>844</v>
      </c>
      <c r="VII22" s="23">
        <v>8342</v>
      </c>
      <c r="VIJ22" s="20" t="s">
        <v>844</v>
      </c>
      <c r="VIK22" s="23">
        <v>8342</v>
      </c>
      <c r="VIL22" s="20" t="s">
        <v>844</v>
      </c>
      <c r="VIM22" s="23">
        <v>8342</v>
      </c>
      <c r="VIN22" s="20" t="s">
        <v>844</v>
      </c>
      <c r="VIO22" s="23">
        <v>8342</v>
      </c>
      <c r="VIP22" s="20" t="s">
        <v>844</v>
      </c>
      <c r="VIQ22" s="23">
        <v>8342</v>
      </c>
      <c r="VIR22" s="20" t="s">
        <v>844</v>
      </c>
      <c r="VIS22" s="23">
        <v>8342</v>
      </c>
      <c r="VIT22" s="20" t="s">
        <v>844</v>
      </c>
      <c r="VIU22" s="23">
        <v>8342</v>
      </c>
      <c r="VIV22" s="20" t="s">
        <v>844</v>
      </c>
      <c r="VIW22" s="23">
        <v>8342</v>
      </c>
      <c r="VIX22" s="20" t="s">
        <v>844</v>
      </c>
      <c r="VIY22" s="23">
        <v>8342</v>
      </c>
      <c r="VIZ22" s="20" t="s">
        <v>844</v>
      </c>
      <c r="VJA22" s="23">
        <v>8342</v>
      </c>
      <c r="VJB22" s="20" t="s">
        <v>844</v>
      </c>
      <c r="VJC22" s="23">
        <v>8342</v>
      </c>
      <c r="VJD22" s="20" t="s">
        <v>844</v>
      </c>
      <c r="VJE22" s="23">
        <v>8342</v>
      </c>
      <c r="VJF22" s="20" t="s">
        <v>844</v>
      </c>
      <c r="VJG22" s="23">
        <v>8342</v>
      </c>
      <c r="VJH22" s="20" t="s">
        <v>844</v>
      </c>
      <c r="VJI22" s="23">
        <v>8342</v>
      </c>
      <c r="VJJ22" s="20" t="s">
        <v>844</v>
      </c>
      <c r="VJK22" s="23">
        <v>8342</v>
      </c>
      <c r="VJL22" s="20" t="s">
        <v>844</v>
      </c>
      <c r="VJM22" s="23">
        <v>8342</v>
      </c>
      <c r="VJN22" s="20" t="s">
        <v>844</v>
      </c>
      <c r="VJO22" s="23">
        <v>8342</v>
      </c>
      <c r="VJP22" s="20" t="s">
        <v>844</v>
      </c>
      <c r="VJQ22" s="23">
        <v>8342</v>
      </c>
      <c r="VJR22" s="20" t="s">
        <v>844</v>
      </c>
      <c r="VJS22" s="23">
        <v>8342</v>
      </c>
      <c r="VJT22" s="20" t="s">
        <v>844</v>
      </c>
      <c r="VJU22" s="23">
        <v>8342</v>
      </c>
      <c r="VJV22" s="20" t="s">
        <v>844</v>
      </c>
      <c r="VJW22" s="23">
        <v>8342</v>
      </c>
      <c r="VJX22" s="20" t="s">
        <v>844</v>
      </c>
      <c r="VJY22" s="23">
        <v>8342</v>
      </c>
      <c r="VJZ22" s="20" t="s">
        <v>844</v>
      </c>
      <c r="VKA22" s="23">
        <v>8342</v>
      </c>
      <c r="VKB22" s="20" t="s">
        <v>844</v>
      </c>
      <c r="VKC22" s="23">
        <v>8342</v>
      </c>
      <c r="VKD22" s="20" t="s">
        <v>844</v>
      </c>
      <c r="VKE22" s="23">
        <v>8342</v>
      </c>
      <c r="VKF22" s="20" t="s">
        <v>844</v>
      </c>
      <c r="VKG22" s="23">
        <v>8342</v>
      </c>
      <c r="VKH22" s="20" t="s">
        <v>844</v>
      </c>
      <c r="VKI22" s="23">
        <v>8342</v>
      </c>
      <c r="VKJ22" s="20" t="s">
        <v>844</v>
      </c>
      <c r="VKK22" s="23">
        <v>8342</v>
      </c>
      <c r="VKL22" s="20" t="s">
        <v>844</v>
      </c>
      <c r="VKM22" s="23">
        <v>8342</v>
      </c>
      <c r="VKN22" s="20" t="s">
        <v>844</v>
      </c>
      <c r="VKO22" s="23">
        <v>8342</v>
      </c>
      <c r="VKP22" s="20" t="s">
        <v>844</v>
      </c>
      <c r="VKQ22" s="23">
        <v>8342</v>
      </c>
      <c r="VKR22" s="20" t="s">
        <v>844</v>
      </c>
      <c r="VKS22" s="23">
        <v>8342</v>
      </c>
      <c r="VKT22" s="20" t="s">
        <v>844</v>
      </c>
      <c r="VKU22" s="23">
        <v>8342</v>
      </c>
      <c r="VKV22" s="20" t="s">
        <v>844</v>
      </c>
      <c r="VKW22" s="23">
        <v>8342</v>
      </c>
      <c r="VKX22" s="20" t="s">
        <v>844</v>
      </c>
      <c r="VKY22" s="23">
        <v>8342</v>
      </c>
      <c r="VKZ22" s="20" t="s">
        <v>844</v>
      </c>
      <c r="VLA22" s="23">
        <v>8342</v>
      </c>
      <c r="VLB22" s="20" t="s">
        <v>844</v>
      </c>
      <c r="VLC22" s="23">
        <v>8342</v>
      </c>
      <c r="VLD22" s="20" t="s">
        <v>844</v>
      </c>
      <c r="VLE22" s="23">
        <v>8342</v>
      </c>
      <c r="VLF22" s="20" t="s">
        <v>844</v>
      </c>
      <c r="VLG22" s="23">
        <v>8342</v>
      </c>
      <c r="VLH22" s="20" t="s">
        <v>844</v>
      </c>
      <c r="VLI22" s="23">
        <v>8342</v>
      </c>
      <c r="VLJ22" s="20" t="s">
        <v>844</v>
      </c>
      <c r="VLK22" s="23">
        <v>8342</v>
      </c>
      <c r="VLL22" s="20" t="s">
        <v>844</v>
      </c>
      <c r="VLM22" s="23">
        <v>8342</v>
      </c>
      <c r="VLN22" s="20" t="s">
        <v>844</v>
      </c>
      <c r="VLO22" s="23">
        <v>8342</v>
      </c>
      <c r="VLP22" s="20" t="s">
        <v>844</v>
      </c>
      <c r="VLQ22" s="23">
        <v>8342</v>
      </c>
      <c r="VLR22" s="20" t="s">
        <v>844</v>
      </c>
      <c r="VLS22" s="23">
        <v>8342</v>
      </c>
      <c r="VLT22" s="20" t="s">
        <v>844</v>
      </c>
      <c r="VLU22" s="23">
        <v>8342</v>
      </c>
      <c r="VLV22" s="20" t="s">
        <v>844</v>
      </c>
      <c r="VLW22" s="23">
        <v>8342</v>
      </c>
      <c r="VLX22" s="20" t="s">
        <v>844</v>
      </c>
      <c r="VLY22" s="23">
        <v>8342</v>
      </c>
      <c r="VLZ22" s="20" t="s">
        <v>844</v>
      </c>
      <c r="VMA22" s="23">
        <v>8342</v>
      </c>
      <c r="VMB22" s="20" t="s">
        <v>844</v>
      </c>
      <c r="VMC22" s="23">
        <v>8342</v>
      </c>
      <c r="VMD22" s="20" t="s">
        <v>844</v>
      </c>
      <c r="VME22" s="23">
        <v>8342</v>
      </c>
      <c r="VMF22" s="20" t="s">
        <v>844</v>
      </c>
      <c r="VMG22" s="23">
        <v>8342</v>
      </c>
      <c r="VMH22" s="20" t="s">
        <v>844</v>
      </c>
      <c r="VMI22" s="23">
        <v>8342</v>
      </c>
      <c r="VMJ22" s="20" t="s">
        <v>844</v>
      </c>
      <c r="VMK22" s="23">
        <v>8342</v>
      </c>
      <c r="VML22" s="20" t="s">
        <v>844</v>
      </c>
      <c r="VMM22" s="23">
        <v>8342</v>
      </c>
      <c r="VMN22" s="20" t="s">
        <v>844</v>
      </c>
      <c r="VMO22" s="23">
        <v>8342</v>
      </c>
      <c r="VMP22" s="20" t="s">
        <v>844</v>
      </c>
      <c r="VMQ22" s="23">
        <v>8342</v>
      </c>
      <c r="VMR22" s="20" t="s">
        <v>844</v>
      </c>
      <c r="VMS22" s="23">
        <v>8342</v>
      </c>
      <c r="VMT22" s="20" t="s">
        <v>844</v>
      </c>
      <c r="VMU22" s="23">
        <v>8342</v>
      </c>
      <c r="VMV22" s="20" t="s">
        <v>844</v>
      </c>
      <c r="VMW22" s="23">
        <v>8342</v>
      </c>
      <c r="VMX22" s="20" t="s">
        <v>844</v>
      </c>
      <c r="VMY22" s="23">
        <v>8342</v>
      </c>
      <c r="VMZ22" s="20" t="s">
        <v>844</v>
      </c>
      <c r="VNA22" s="23">
        <v>8342</v>
      </c>
      <c r="VNB22" s="20" t="s">
        <v>844</v>
      </c>
      <c r="VNC22" s="23">
        <v>8342</v>
      </c>
      <c r="VND22" s="20" t="s">
        <v>844</v>
      </c>
      <c r="VNE22" s="23">
        <v>8342</v>
      </c>
      <c r="VNF22" s="20" t="s">
        <v>844</v>
      </c>
      <c r="VNG22" s="23">
        <v>8342</v>
      </c>
      <c r="VNH22" s="20" t="s">
        <v>844</v>
      </c>
      <c r="VNI22" s="23">
        <v>8342</v>
      </c>
      <c r="VNJ22" s="20" t="s">
        <v>844</v>
      </c>
      <c r="VNK22" s="23">
        <v>8342</v>
      </c>
      <c r="VNL22" s="20" t="s">
        <v>844</v>
      </c>
      <c r="VNM22" s="23">
        <v>8342</v>
      </c>
      <c r="VNN22" s="20" t="s">
        <v>844</v>
      </c>
      <c r="VNO22" s="23">
        <v>8342</v>
      </c>
      <c r="VNP22" s="20" t="s">
        <v>844</v>
      </c>
      <c r="VNQ22" s="23">
        <v>8342</v>
      </c>
      <c r="VNR22" s="20" t="s">
        <v>844</v>
      </c>
      <c r="VNS22" s="23">
        <v>8342</v>
      </c>
      <c r="VNT22" s="20" t="s">
        <v>844</v>
      </c>
      <c r="VNU22" s="23">
        <v>8342</v>
      </c>
      <c r="VNV22" s="20" t="s">
        <v>844</v>
      </c>
      <c r="VNW22" s="23">
        <v>8342</v>
      </c>
      <c r="VNX22" s="20" t="s">
        <v>844</v>
      </c>
      <c r="VNY22" s="23">
        <v>8342</v>
      </c>
      <c r="VNZ22" s="20" t="s">
        <v>844</v>
      </c>
      <c r="VOA22" s="23">
        <v>8342</v>
      </c>
      <c r="VOB22" s="20" t="s">
        <v>844</v>
      </c>
      <c r="VOC22" s="23">
        <v>8342</v>
      </c>
      <c r="VOD22" s="20" t="s">
        <v>844</v>
      </c>
      <c r="VOE22" s="23">
        <v>8342</v>
      </c>
      <c r="VOF22" s="20" t="s">
        <v>844</v>
      </c>
      <c r="VOG22" s="23">
        <v>8342</v>
      </c>
      <c r="VOH22" s="20" t="s">
        <v>844</v>
      </c>
      <c r="VOI22" s="23">
        <v>8342</v>
      </c>
      <c r="VOJ22" s="20" t="s">
        <v>844</v>
      </c>
      <c r="VOK22" s="23">
        <v>8342</v>
      </c>
      <c r="VOL22" s="20" t="s">
        <v>844</v>
      </c>
      <c r="VOM22" s="23">
        <v>8342</v>
      </c>
      <c r="VON22" s="20" t="s">
        <v>844</v>
      </c>
      <c r="VOO22" s="23">
        <v>8342</v>
      </c>
      <c r="VOP22" s="20" t="s">
        <v>844</v>
      </c>
      <c r="VOQ22" s="23">
        <v>8342</v>
      </c>
      <c r="VOR22" s="20" t="s">
        <v>844</v>
      </c>
      <c r="VOS22" s="23">
        <v>8342</v>
      </c>
      <c r="VOT22" s="20" t="s">
        <v>844</v>
      </c>
      <c r="VOU22" s="23">
        <v>8342</v>
      </c>
      <c r="VOV22" s="20" t="s">
        <v>844</v>
      </c>
      <c r="VOW22" s="23">
        <v>8342</v>
      </c>
      <c r="VOX22" s="20" t="s">
        <v>844</v>
      </c>
      <c r="VOY22" s="23">
        <v>8342</v>
      </c>
      <c r="VOZ22" s="20" t="s">
        <v>844</v>
      </c>
      <c r="VPA22" s="23">
        <v>8342</v>
      </c>
      <c r="VPB22" s="20" t="s">
        <v>844</v>
      </c>
      <c r="VPC22" s="23">
        <v>8342</v>
      </c>
      <c r="VPD22" s="20" t="s">
        <v>844</v>
      </c>
      <c r="VPE22" s="23">
        <v>8342</v>
      </c>
      <c r="VPF22" s="20" t="s">
        <v>844</v>
      </c>
      <c r="VPG22" s="23">
        <v>8342</v>
      </c>
      <c r="VPH22" s="20" t="s">
        <v>844</v>
      </c>
      <c r="VPI22" s="23">
        <v>8342</v>
      </c>
      <c r="VPJ22" s="20" t="s">
        <v>844</v>
      </c>
      <c r="VPK22" s="23">
        <v>8342</v>
      </c>
      <c r="VPL22" s="20" t="s">
        <v>844</v>
      </c>
      <c r="VPM22" s="23">
        <v>8342</v>
      </c>
      <c r="VPN22" s="20" t="s">
        <v>844</v>
      </c>
      <c r="VPO22" s="23">
        <v>8342</v>
      </c>
      <c r="VPP22" s="20" t="s">
        <v>844</v>
      </c>
      <c r="VPQ22" s="23">
        <v>8342</v>
      </c>
      <c r="VPR22" s="20" t="s">
        <v>844</v>
      </c>
      <c r="VPS22" s="23">
        <v>8342</v>
      </c>
      <c r="VPT22" s="20" t="s">
        <v>844</v>
      </c>
      <c r="VPU22" s="23">
        <v>8342</v>
      </c>
      <c r="VPV22" s="20" t="s">
        <v>844</v>
      </c>
      <c r="VPW22" s="23">
        <v>8342</v>
      </c>
      <c r="VPX22" s="20" t="s">
        <v>844</v>
      </c>
      <c r="VPY22" s="23">
        <v>8342</v>
      </c>
      <c r="VPZ22" s="20" t="s">
        <v>844</v>
      </c>
      <c r="VQA22" s="23">
        <v>8342</v>
      </c>
      <c r="VQB22" s="20" t="s">
        <v>844</v>
      </c>
      <c r="VQC22" s="23">
        <v>8342</v>
      </c>
      <c r="VQD22" s="20" t="s">
        <v>844</v>
      </c>
      <c r="VQE22" s="23">
        <v>8342</v>
      </c>
      <c r="VQF22" s="20" t="s">
        <v>844</v>
      </c>
      <c r="VQG22" s="23">
        <v>8342</v>
      </c>
      <c r="VQH22" s="20" t="s">
        <v>844</v>
      </c>
      <c r="VQI22" s="23">
        <v>8342</v>
      </c>
      <c r="VQJ22" s="20" t="s">
        <v>844</v>
      </c>
      <c r="VQK22" s="23">
        <v>8342</v>
      </c>
      <c r="VQL22" s="20" t="s">
        <v>844</v>
      </c>
      <c r="VQM22" s="23">
        <v>8342</v>
      </c>
      <c r="VQN22" s="20" t="s">
        <v>844</v>
      </c>
      <c r="VQO22" s="23">
        <v>8342</v>
      </c>
      <c r="VQP22" s="20" t="s">
        <v>844</v>
      </c>
      <c r="VQQ22" s="23">
        <v>8342</v>
      </c>
      <c r="VQR22" s="20" t="s">
        <v>844</v>
      </c>
      <c r="VQS22" s="23">
        <v>8342</v>
      </c>
      <c r="VQT22" s="20" t="s">
        <v>844</v>
      </c>
      <c r="VQU22" s="23">
        <v>8342</v>
      </c>
      <c r="VQV22" s="20" t="s">
        <v>844</v>
      </c>
      <c r="VQW22" s="23">
        <v>8342</v>
      </c>
      <c r="VQX22" s="20" t="s">
        <v>844</v>
      </c>
      <c r="VQY22" s="23">
        <v>8342</v>
      </c>
      <c r="VQZ22" s="20" t="s">
        <v>844</v>
      </c>
      <c r="VRA22" s="23">
        <v>8342</v>
      </c>
      <c r="VRB22" s="20" t="s">
        <v>844</v>
      </c>
      <c r="VRC22" s="23">
        <v>8342</v>
      </c>
      <c r="VRD22" s="20" t="s">
        <v>844</v>
      </c>
      <c r="VRE22" s="23">
        <v>8342</v>
      </c>
      <c r="VRF22" s="20" t="s">
        <v>844</v>
      </c>
      <c r="VRG22" s="23">
        <v>8342</v>
      </c>
      <c r="VRH22" s="20" t="s">
        <v>844</v>
      </c>
      <c r="VRI22" s="23">
        <v>8342</v>
      </c>
      <c r="VRJ22" s="20" t="s">
        <v>844</v>
      </c>
      <c r="VRK22" s="23">
        <v>8342</v>
      </c>
      <c r="VRL22" s="20" t="s">
        <v>844</v>
      </c>
      <c r="VRM22" s="23">
        <v>8342</v>
      </c>
      <c r="VRN22" s="20" t="s">
        <v>844</v>
      </c>
      <c r="VRO22" s="23">
        <v>8342</v>
      </c>
      <c r="VRP22" s="20" t="s">
        <v>844</v>
      </c>
      <c r="VRQ22" s="23">
        <v>8342</v>
      </c>
      <c r="VRR22" s="20" t="s">
        <v>844</v>
      </c>
      <c r="VRS22" s="23">
        <v>8342</v>
      </c>
      <c r="VRT22" s="20" t="s">
        <v>844</v>
      </c>
      <c r="VRU22" s="23">
        <v>8342</v>
      </c>
      <c r="VRV22" s="20" t="s">
        <v>844</v>
      </c>
      <c r="VRW22" s="23">
        <v>8342</v>
      </c>
      <c r="VRX22" s="20" t="s">
        <v>844</v>
      </c>
      <c r="VRY22" s="23">
        <v>8342</v>
      </c>
      <c r="VRZ22" s="20" t="s">
        <v>844</v>
      </c>
      <c r="VSA22" s="23">
        <v>8342</v>
      </c>
      <c r="VSB22" s="20" t="s">
        <v>844</v>
      </c>
      <c r="VSC22" s="23">
        <v>8342</v>
      </c>
      <c r="VSD22" s="20" t="s">
        <v>844</v>
      </c>
      <c r="VSE22" s="23">
        <v>8342</v>
      </c>
      <c r="VSF22" s="20" t="s">
        <v>844</v>
      </c>
      <c r="VSG22" s="23">
        <v>8342</v>
      </c>
      <c r="VSH22" s="20" t="s">
        <v>844</v>
      </c>
      <c r="VSI22" s="23">
        <v>8342</v>
      </c>
      <c r="VSJ22" s="20" t="s">
        <v>844</v>
      </c>
      <c r="VSK22" s="23">
        <v>8342</v>
      </c>
      <c r="VSL22" s="20" t="s">
        <v>844</v>
      </c>
      <c r="VSM22" s="23">
        <v>8342</v>
      </c>
      <c r="VSN22" s="20" t="s">
        <v>844</v>
      </c>
      <c r="VSO22" s="23">
        <v>8342</v>
      </c>
      <c r="VSP22" s="20" t="s">
        <v>844</v>
      </c>
      <c r="VSQ22" s="23">
        <v>8342</v>
      </c>
      <c r="VSR22" s="20" t="s">
        <v>844</v>
      </c>
      <c r="VSS22" s="23">
        <v>8342</v>
      </c>
      <c r="VST22" s="20" t="s">
        <v>844</v>
      </c>
      <c r="VSU22" s="23">
        <v>8342</v>
      </c>
      <c r="VSV22" s="20" t="s">
        <v>844</v>
      </c>
      <c r="VSW22" s="23">
        <v>8342</v>
      </c>
      <c r="VSX22" s="20" t="s">
        <v>844</v>
      </c>
      <c r="VSY22" s="23">
        <v>8342</v>
      </c>
      <c r="VSZ22" s="20" t="s">
        <v>844</v>
      </c>
      <c r="VTA22" s="23">
        <v>8342</v>
      </c>
      <c r="VTB22" s="20" t="s">
        <v>844</v>
      </c>
      <c r="VTC22" s="23">
        <v>8342</v>
      </c>
      <c r="VTD22" s="20" t="s">
        <v>844</v>
      </c>
      <c r="VTE22" s="23">
        <v>8342</v>
      </c>
      <c r="VTF22" s="20" t="s">
        <v>844</v>
      </c>
      <c r="VTG22" s="23">
        <v>8342</v>
      </c>
      <c r="VTH22" s="20" t="s">
        <v>844</v>
      </c>
      <c r="VTI22" s="23">
        <v>8342</v>
      </c>
      <c r="VTJ22" s="20" t="s">
        <v>844</v>
      </c>
      <c r="VTK22" s="23">
        <v>8342</v>
      </c>
      <c r="VTL22" s="20" t="s">
        <v>844</v>
      </c>
      <c r="VTM22" s="23">
        <v>8342</v>
      </c>
      <c r="VTN22" s="20" t="s">
        <v>844</v>
      </c>
      <c r="VTO22" s="23">
        <v>8342</v>
      </c>
      <c r="VTP22" s="20" t="s">
        <v>844</v>
      </c>
      <c r="VTQ22" s="23">
        <v>8342</v>
      </c>
      <c r="VTR22" s="20" t="s">
        <v>844</v>
      </c>
      <c r="VTS22" s="23">
        <v>8342</v>
      </c>
      <c r="VTT22" s="20" t="s">
        <v>844</v>
      </c>
      <c r="VTU22" s="23">
        <v>8342</v>
      </c>
      <c r="VTV22" s="20" t="s">
        <v>844</v>
      </c>
      <c r="VTW22" s="23">
        <v>8342</v>
      </c>
      <c r="VTX22" s="20" t="s">
        <v>844</v>
      </c>
      <c r="VTY22" s="23">
        <v>8342</v>
      </c>
      <c r="VTZ22" s="20" t="s">
        <v>844</v>
      </c>
      <c r="VUA22" s="23">
        <v>8342</v>
      </c>
      <c r="VUB22" s="20" t="s">
        <v>844</v>
      </c>
      <c r="VUC22" s="23">
        <v>8342</v>
      </c>
      <c r="VUD22" s="20" t="s">
        <v>844</v>
      </c>
      <c r="VUE22" s="23">
        <v>8342</v>
      </c>
      <c r="VUF22" s="20" t="s">
        <v>844</v>
      </c>
      <c r="VUG22" s="23">
        <v>8342</v>
      </c>
      <c r="VUH22" s="20" t="s">
        <v>844</v>
      </c>
      <c r="VUI22" s="23">
        <v>8342</v>
      </c>
      <c r="VUJ22" s="20" t="s">
        <v>844</v>
      </c>
      <c r="VUK22" s="23">
        <v>8342</v>
      </c>
      <c r="VUL22" s="20" t="s">
        <v>844</v>
      </c>
      <c r="VUM22" s="23">
        <v>8342</v>
      </c>
      <c r="VUN22" s="20" t="s">
        <v>844</v>
      </c>
      <c r="VUO22" s="23">
        <v>8342</v>
      </c>
      <c r="VUP22" s="20" t="s">
        <v>844</v>
      </c>
      <c r="VUQ22" s="23">
        <v>8342</v>
      </c>
      <c r="VUR22" s="20" t="s">
        <v>844</v>
      </c>
      <c r="VUS22" s="23">
        <v>8342</v>
      </c>
      <c r="VUT22" s="20" t="s">
        <v>844</v>
      </c>
      <c r="VUU22" s="23">
        <v>8342</v>
      </c>
      <c r="VUV22" s="20" t="s">
        <v>844</v>
      </c>
      <c r="VUW22" s="23">
        <v>8342</v>
      </c>
      <c r="VUX22" s="20" t="s">
        <v>844</v>
      </c>
      <c r="VUY22" s="23">
        <v>8342</v>
      </c>
      <c r="VUZ22" s="20" t="s">
        <v>844</v>
      </c>
      <c r="VVA22" s="23">
        <v>8342</v>
      </c>
      <c r="VVB22" s="20" t="s">
        <v>844</v>
      </c>
      <c r="VVC22" s="23">
        <v>8342</v>
      </c>
      <c r="VVD22" s="20" t="s">
        <v>844</v>
      </c>
      <c r="VVE22" s="23">
        <v>8342</v>
      </c>
      <c r="VVF22" s="20" t="s">
        <v>844</v>
      </c>
      <c r="VVG22" s="23">
        <v>8342</v>
      </c>
      <c r="VVH22" s="20" t="s">
        <v>844</v>
      </c>
      <c r="VVI22" s="23">
        <v>8342</v>
      </c>
      <c r="VVJ22" s="20" t="s">
        <v>844</v>
      </c>
      <c r="VVK22" s="23">
        <v>8342</v>
      </c>
      <c r="VVL22" s="20" t="s">
        <v>844</v>
      </c>
      <c r="VVM22" s="23">
        <v>8342</v>
      </c>
      <c r="VVN22" s="20" t="s">
        <v>844</v>
      </c>
      <c r="VVO22" s="23">
        <v>8342</v>
      </c>
      <c r="VVP22" s="20" t="s">
        <v>844</v>
      </c>
      <c r="VVQ22" s="23">
        <v>8342</v>
      </c>
      <c r="VVR22" s="20" t="s">
        <v>844</v>
      </c>
      <c r="VVS22" s="23">
        <v>8342</v>
      </c>
      <c r="VVT22" s="20" t="s">
        <v>844</v>
      </c>
      <c r="VVU22" s="23">
        <v>8342</v>
      </c>
      <c r="VVV22" s="20" t="s">
        <v>844</v>
      </c>
      <c r="VVW22" s="23">
        <v>8342</v>
      </c>
      <c r="VVX22" s="20" t="s">
        <v>844</v>
      </c>
      <c r="VVY22" s="23">
        <v>8342</v>
      </c>
      <c r="VVZ22" s="20" t="s">
        <v>844</v>
      </c>
      <c r="VWA22" s="23">
        <v>8342</v>
      </c>
      <c r="VWB22" s="20" t="s">
        <v>844</v>
      </c>
      <c r="VWC22" s="23">
        <v>8342</v>
      </c>
      <c r="VWD22" s="20" t="s">
        <v>844</v>
      </c>
      <c r="VWE22" s="23">
        <v>8342</v>
      </c>
      <c r="VWF22" s="20" t="s">
        <v>844</v>
      </c>
      <c r="VWG22" s="23">
        <v>8342</v>
      </c>
      <c r="VWH22" s="20" t="s">
        <v>844</v>
      </c>
      <c r="VWI22" s="23">
        <v>8342</v>
      </c>
      <c r="VWJ22" s="20" t="s">
        <v>844</v>
      </c>
      <c r="VWK22" s="23">
        <v>8342</v>
      </c>
      <c r="VWL22" s="20" t="s">
        <v>844</v>
      </c>
      <c r="VWM22" s="23">
        <v>8342</v>
      </c>
      <c r="VWN22" s="20" t="s">
        <v>844</v>
      </c>
      <c r="VWO22" s="23">
        <v>8342</v>
      </c>
      <c r="VWP22" s="20" t="s">
        <v>844</v>
      </c>
      <c r="VWQ22" s="23">
        <v>8342</v>
      </c>
      <c r="VWR22" s="20" t="s">
        <v>844</v>
      </c>
      <c r="VWS22" s="23">
        <v>8342</v>
      </c>
      <c r="VWT22" s="20" t="s">
        <v>844</v>
      </c>
      <c r="VWU22" s="23">
        <v>8342</v>
      </c>
      <c r="VWV22" s="20" t="s">
        <v>844</v>
      </c>
      <c r="VWW22" s="23">
        <v>8342</v>
      </c>
      <c r="VWX22" s="20" t="s">
        <v>844</v>
      </c>
      <c r="VWY22" s="23">
        <v>8342</v>
      </c>
      <c r="VWZ22" s="20" t="s">
        <v>844</v>
      </c>
      <c r="VXA22" s="23">
        <v>8342</v>
      </c>
      <c r="VXB22" s="20" t="s">
        <v>844</v>
      </c>
      <c r="VXC22" s="23">
        <v>8342</v>
      </c>
      <c r="VXD22" s="20" t="s">
        <v>844</v>
      </c>
      <c r="VXE22" s="23">
        <v>8342</v>
      </c>
      <c r="VXF22" s="20" t="s">
        <v>844</v>
      </c>
      <c r="VXG22" s="23">
        <v>8342</v>
      </c>
      <c r="VXH22" s="20" t="s">
        <v>844</v>
      </c>
      <c r="VXI22" s="23">
        <v>8342</v>
      </c>
      <c r="VXJ22" s="20" t="s">
        <v>844</v>
      </c>
      <c r="VXK22" s="23">
        <v>8342</v>
      </c>
      <c r="VXL22" s="20" t="s">
        <v>844</v>
      </c>
      <c r="VXM22" s="23">
        <v>8342</v>
      </c>
      <c r="VXN22" s="20" t="s">
        <v>844</v>
      </c>
      <c r="VXO22" s="23">
        <v>8342</v>
      </c>
      <c r="VXP22" s="20" t="s">
        <v>844</v>
      </c>
      <c r="VXQ22" s="23">
        <v>8342</v>
      </c>
      <c r="VXR22" s="20" t="s">
        <v>844</v>
      </c>
      <c r="VXS22" s="23">
        <v>8342</v>
      </c>
      <c r="VXT22" s="20" t="s">
        <v>844</v>
      </c>
      <c r="VXU22" s="23">
        <v>8342</v>
      </c>
      <c r="VXV22" s="20" t="s">
        <v>844</v>
      </c>
      <c r="VXW22" s="23">
        <v>8342</v>
      </c>
      <c r="VXX22" s="20" t="s">
        <v>844</v>
      </c>
      <c r="VXY22" s="23">
        <v>8342</v>
      </c>
      <c r="VXZ22" s="20" t="s">
        <v>844</v>
      </c>
      <c r="VYA22" s="23">
        <v>8342</v>
      </c>
      <c r="VYB22" s="20" t="s">
        <v>844</v>
      </c>
      <c r="VYC22" s="23">
        <v>8342</v>
      </c>
      <c r="VYD22" s="20" t="s">
        <v>844</v>
      </c>
      <c r="VYE22" s="23">
        <v>8342</v>
      </c>
      <c r="VYF22" s="20" t="s">
        <v>844</v>
      </c>
      <c r="VYG22" s="23">
        <v>8342</v>
      </c>
      <c r="VYH22" s="20" t="s">
        <v>844</v>
      </c>
      <c r="VYI22" s="23">
        <v>8342</v>
      </c>
      <c r="VYJ22" s="20" t="s">
        <v>844</v>
      </c>
      <c r="VYK22" s="23">
        <v>8342</v>
      </c>
      <c r="VYL22" s="20" t="s">
        <v>844</v>
      </c>
      <c r="VYM22" s="23">
        <v>8342</v>
      </c>
      <c r="VYN22" s="20" t="s">
        <v>844</v>
      </c>
      <c r="VYO22" s="23">
        <v>8342</v>
      </c>
      <c r="VYP22" s="20" t="s">
        <v>844</v>
      </c>
      <c r="VYQ22" s="23">
        <v>8342</v>
      </c>
      <c r="VYR22" s="20" t="s">
        <v>844</v>
      </c>
      <c r="VYS22" s="23">
        <v>8342</v>
      </c>
      <c r="VYT22" s="20" t="s">
        <v>844</v>
      </c>
      <c r="VYU22" s="23">
        <v>8342</v>
      </c>
      <c r="VYV22" s="20" t="s">
        <v>844</v>
      </c>
      <c r="VYW22" s="23">
        <v>8342</v>
      </c>
      <c r="VYX22" s="20" t="s">
        <v>844</v>
      </c>
      <c r="VYY22" s="23">
        <v>8342</v>
      </c>
      <c r="VYZ22" s="20" t="s">
        <v>844</v>
      </c>
      <c r="VZA22" s="23">
        <v>8342</v>
      </c>
      <c r="VZB22" s="20" t="s">
        <v>844</v>
      </c>
      <c r="VZC22" s="23">
        <v>8342</v>
      </c>
      <c r="VZD22" s="20" t="s">
        <v>844</v>
      </c>
      <c r="VZE22" s="23">
        <v>8342</v>
      </c>
      <c r="VZF22" s="20" t="s">
        <v>844</v>
      </c>
      <c r="VZG22" s="23">
        <v>8342</v>
      </c>
      <c r="VZH22" s="20" t="s">
        <v>844</v>
      </c>
      <c r="VZI22" s="23">
        <v>8342</v>
      </c>
      <c r="VZJ22" s="20" t="s">
        <v>844</v>
      </c>
      <c r="VZK22" s="23">
        <v>8342</v>
      </c>
      <c r="VZL22" s="20" t="s">
        <v>844</v>
      </c>
      <c r="VZM22" s="23">
        <v>8342</v>
      </c>
      <c r="VZN22" s="20" t="s">
        <v>844</v>
      </c>
      <c r="VZO22" s="23">
        <v>8342</v>
      </c>
      <c r="VZP22" s="20" t="s">
        <v>844</v>
      </c>
      <c r="VZQ22" s="23">
        <v>8342</v>
      </c>
      <c r="VZR22" s="20" t="s">
        <v>844</v>
      </c>
      <c r="VZS22" s="23">
        <v>8342</v>
      </c>
      <c r="VZT22" s="20" t="s">
        <v>844</v>
      </c>
      <c r="VZU22" s="23">
        <v>8342</v>
      </c>
      <c r="VZV22" s="20" t="s">
        <v>844</v>
      </c>
      <c r="VZW22" s="23">
        <v>8342</v>
      </c>
      <c r="VZX22" s="20" t="s">
        <v>844</v>
      </c>
      <c r="VZY22" s="23">
        <v>8342</v>
      </c>
      <c r="VZZ22" s="20" t="s">
        <v>844</v>
      </c>
      <c r="WAA22" s="23">
        <v>8342</v>
      </c>
      <c r="WAB22" s="20" t="s">
        <v>844</v>
      </c>
      <c r="WAC22" s="23">
        <v>8342</v>
      </c>
      <c r="WAD22" s="20" t="s">
        <v>844</v>
      </c>
      <c r="WAE22" s="23">
        <v>8342</v>
      </c>
      <c r="WAF22" s="20" t="s">
        <v>844</v>
      </c>
      <c r="WAG22" s="23">
        <v>8342</v>
      </c>
      <c r="WAH22" s="20" t="s">
        <v>844</v>
      </c>
      <c r="WAI22" s="23">
        <v>8342</v>
      </c>
      <c r="WAJ22" s="20" t="s">
        <v>844</v>
      </c>
      <c r="WAK22" s="23">
        <v>8342</v>
      </c>
      <c r="WAL22" s="20" t="s">
        <v>844</v>
      </c>
      <c r="WAM22" s="23">
        <v>8342</v>
      </c>
      <c r="WAN22" s="20" t="s">
        <v>844</v>
      </c>
      <c r="WAO22" s="23">
        <v>8342</v>
      </c>
      <c r="WAP22" s="20" t="s">
        <v>844</v>
      </c>
      <c r="WAQ22" s="23">
        <v>8342</v>
      </c>
      <c r="WAR22" s="20" t="s">
        <v>844</v>
      </c>
      <c r="WAS22" s="23">
        <v>8342</v>
      </c>
      <c r="WAT22" s="20" t="s">
        <v>844</v>
      </c>
      <c r="WAU22" s="23">
        <v>8342</v>
      </c>
      <c r="WAV22" s="20" t="s">
        <v>844</v>
      </c>
      <c r="WAW22" s="23">
        <v>8342</v>
      </c>
      <c r="WAX22" s="20" t="s">
        <v>844</v>
      </c>
      <c r="WAY22" s="23">
        <v>8342</v>
      </c>
      <c r="WAZ22" s="20" t="s">
        <v>844</v>
      </c>
      <c r="WBA22" s="23">
        <v>8342</v>
      </c>
      <c r="WBB22" s="20" t="s">
        <v>844</v>
      </c>
      <c r="WBC22" s="23">
        <v>8342</v>
      </c>
      <c r="WBD22" s="20" t="s">
        <v>844</v>
      </c>
      <c r="WBE22" s="23">
        <v>8342</v>
      </c>
      <c r="WBF22" s="20" t="s">
        <v>844</v>
      </c>
      <c r="WBG22" s="23">
        <v>8342</v>
      </c>
      <c r="WBH22" s="20" t="s">
        <v>844</v>
      </c>
      <c r="WBI22" s="23">
        <v>8342</v>
      </c>
      <c r="WBJ22" s="20" t="s">
        <v>844</v>
      </c>
      <c r="WBK22" s="23">
        <v>8342</v>
      </c>
      <c r="WBL22" s="20" t="s">
        <v>844</v>
      </c>
      <c r="WBM22" s="23">
        <v>8342</v>
      </c>
      <c r="WBN22" s="20" t="s">
        <v>844</v>
      </c>
      <c r="WBO22" s="23">
        <v>8342</v>
      </c>
      <c r="WBP22" s="20" t="s">
        <v>844</v>
      </c>
      <c r="WBQ22" s="23">
        <v>8342</v>
      </c>
      <c r="WBR22" s="20" t="s">
        <v>844</v>
      </c>
      <c r="WBS22" s="23">
        <v>8342</v>
      </c>
      <c r="WBT22" s="20" t="s">
        <v>844</v>
      </c>
      <c r="WBU22" s="23">
        <v>8342</v>
      </c>
      <c r="WBV22" s="20" t="s">
        <v>844</v>
      </c>
      <c r="WBW22" s="23">
        <v>8342</v>
      </c>
      <c r="WBX22" s="20" t="s">
        <v>844</v>
      </c>
      <c r="WBY22" s="23">
        <v>8342</v>
      </c>
      <c r="WBZ22" s="20" t="s">
        <v>844</v>
      </c>
      <c r="WCA22" s="23">
        <v>8342</v>
      </c>
      <c r="WCB22" s="20" t="s">
        <v>844</v>
      </c>
      <c r="WCC22" s="23">
        <v>8342</v>
      </c>
      <c r="WCD22" s="20" t="s">
        <v>844</v>
      </c>
      <c r="WCE22" s="23">
        <v>8342</v>
      </c>
      <c r="WCF22" s="20" t="s">
        <v>844</v>
      </c>
      <c r="WCG22" s="23">
        <v>8342</v>
      </c>
      <c r="WCH22" s="20" t="s">
        <v>844</v>
      </c>
      <c r="WCI22" s="23">
        <v>8342</v>
      </c>
      <c r="WCJ22" s="20" t="s">
        <v>844</v>
      </c>
      <c r="WCK22" s="23">
        <v>8342</v>
      </c>
      <c r="WCL22" s="20" t="s">
        <v>844</v>
      </c>
      <c r="WCM22" s="23">
        <v>8342</v>
      </c>
      <c r="WCN22" s="20" t="s">
        <v>844</v>
      </c>
      <c r="WCO22" s="23">
        <v>8342</v>
      </c>
      <c r="WCP22" s="20" t="s">
        <v>844</v>
      </c>
      <c r="WCQ22" s="23">
        <v>8342</v>
      </c>
      <c r="WCR22" s="20" t="s">
        <v>844</v>
      </c>
      <c r="WCS22" s="23">
        <v>8342</v>
      </c>
      <c r="WCT22" s="20" t="s">
        <v>844</v>
      </c>
      <c r="WCU22" s="23">
        <v>8342</v>
      </c>
      <c r="WCV22" s="20" t="s">
        <v>844</v>
      </c>
      <c r="WCW22" s="23">
        <v>8342</v>
      </c>
      <c r="WCX22" s="20" t="s">
        <v>844</v>
      </c>
      <c r="WCY22" s="23">
        <v>8342</v>
      </c>
      <c r="WCZ22" s="20" t="s">
        <v>844</v>
      </c>
      <c r="WDA22" s="23">
        <v>8342</v>
      </c>
      <c r="WDB22" s="20" t="s">
        <v>844</v>
      </c>
      <c r="WDC22" s="23">
        <v>8342</v>
      </c>
      <c r="WDD22" s="20" t="s">
        <v>844</v>
      </c>
      <c r="WDE22" s="23">
        <v>8342</v>
      </c>
      <c r="WDF22" s="20" t="s">
        <v>844</v>
      </c>
      <c r="WDG22" s="23">
        <v>8342</v>
      </c>
      <c r="WDH22" s="20" t="s">
        <v>844</v>
      </c>
      <c r="WDI22" s="23">
        <v>8342</v>
      </c>
      <c r="WDJ22" s="20" t="s">
        <v>844</v>
      </c>
      <c r="WDK22" s="23">
        <v>8342</v>
      </c>
      <c r="WDL22" s="20" t="s">
        <v>844</v>
      </c>
      <c r="WDM22" s="23">
        <v>8342</v>
      </c>
      <c r="WDN22" s="20" t="s">
        <v>844</v>
      </c>
      <c r="WDO22" s="23">
        <v>8342</v>
      </c>
      <c r="WDP22" s="20" t="s">
        <v>844</v>
      </c>
      <c r="WDQ22" s="23">
        <v>8342</v>
      </c>
      <c r="WDR22" s="20" t="s">
        <v>844</v>
      </c>
      <c r="WDS22" s="23">
        <v>8342</v>
      </c>
      <c r="WDT22" s="20" t="s">
        <v>844</v>
      </c>
      <c r="WDU22" s="23">
        <v>8342</v>
      </c>
      <c r="WDV22" s="20" t="s">
        <v>844</v>
      </c>
      <c r="WDW22" s="23">
        <v>8342</v>
      </c>
      <c r="WDX22" s="20" t="s">
        <v>844</v>
      </c>
      <c r="WDY22" s="23">
        <v>8342</v>
      </c>
      <c r="WDZ22" s="20" t="s">
        <v>844</v>
      </c>
      <c r="WEA22" s="23">
        <v>8342</v>
      </c>
      <c r="WEB22" s="20" t="s">
        <v>844</v>
      </c>
      <c r="WEC22" s="23">
        <v>8342</v>
      </c>
      <c r="WED22" s="20" t="s">
        <v>844</v>
      </c>
      <c r="WEE22" s="23">
        <v>8342</v>
      </c>
      <c r="WEF22" s="20" t="s">
        <v>844</v>
      </c>
      <c r="WEG22" s="23">
        <v>8342</v>
      </c>
      <c r="WEH22" s="20" t="s">
        <v>844</v>
      </c>
      <c r="WEI22" s="23">
        <v>8342</v>
      </c>
      <c r="WEJ22" s="20" t="s">
        <v>844</v>
      </c>
      <c r="WEK22" s="23">
        <v>8342</v>
      </c>
      <c r="WEL22" s="20" t="s">
        <v>844</v>
      </c>
      <c r="WEM22" s="23">
        <v>8342</v>
      </c>
      <c r="WEN22" s="20" t="s">
        <v>844</v>
      </c>
      <c r="WEO22" s="23">
        <v>8342</v>
      </c>
      <c r="WEP22" s="20" t="s">
        <v>844</v>
      </c>
      <c r="WEQ22" s="23">
        <v>8342</v>
      </c>
      <c r="WER22" s="20" t="s">
        <v>844</v>
      </c>
      <c r="WES22" s="23">
        <v>8342</v>
      </c>
      <c r="WET22" s="20" t="s">
        <v>844</v>
      </c>
      <c r="WEU22" s="23">
        <v>8342</v>
      </c>
      <c r="WEV22" s="20" t="s">
        <v>844</v>
      </c>
      <c r="WEW22" s="23">
        <v>8342</v>
      </c>
      <c r="WEX22" s="20" t="s">
        <v>844</v>
      </c>
      <c r="WEY22" s="23">
        <v>8342</v>
      </c>
      <c r="WEZ22" s="20" t="s">
        <v>844</v>
      </c>
      <c r="WFA22" s="23">
        <v>8342</v>
      </c>
      <c r="WFB22" s="20" t="s">
        <v>844</v>
      </c>
      <c r="WFC22" s="23">
        <v>8342</v>
      </c>
      <c r="WFD22" s="20" t="s">
        <v>844</v>
      </c>
      <c r="WFE22" s="23">
        <v>8342</v>
      </c>
      <c r="WFF22" s="20" t="s">
        <v>844</v>
      </c>
      <c r="WFG22" s="23">
        <v>8342</v>
      </c>
      <c r="WFH22" s="20" t="s">
        <v>844</v>
      </c>
      <c r="WFI22" s="23">
        <v>8342</v>
      </c>
      <c r="WFJ22" s="20" t="s">
        <v>844</v>
      </c>
      <c r="WFK22" s="23">
        <v>8342</v>
      </c>
      <c r="WFL22" s="20" t="s">
        <v>844</v>
      </c>
      <c r="WFM22" s="23">
        <v>8342</v>
      </c>
      <c r="WFN22" s="20" t="s">
        <v>844</v>
      </c>
      <c r="WFO22" s="23">
        <v>8342</v>
      </c>
      <c r="WFP22" s="20" t="s">
        <v>844</v>
      </c>
      <c r="WFQ22" s="23">
        <v>8342</v>
      </c>
      <c r="WFR22" s="20" t="s">
        <v>844</v>
      </c>
      <c r="WFS22" s="23">
        <v>8342</v>
      </c>
      <c r="WFT22" s="20" t="s">
        <v>844</v>
      </c>
      <c r="WFU22" s="23">
        <v>8342</v>
      </c>
      <c r="WFV22" s="20" t="s">
        <v>844</v>
      </c>
      <c r="WFW22" s="23">
        <v>8342</v>
      </c>
      <c r="WFX22" s="20" t="s">
        <v>844</v>
      </c>
      <c r="WFY22" s="23">
        <v>8342</v>
      </c>
      <c r="WFZ22" s="20" t="s">
        <v>844</v>
      </c>
      <c r="WGA22" s="23">
        <v>8342</v>
      </c>
      <c r="WGB22" s="20" t="s">
        <v>844</v>
      </c>
      <c r="WGC22" s="23">
        <v>8342</v>
      </c>
      <c r="WGD22" s="20" t="s">
        <v>844</v>
      </c>
      <c r="WGE22" s="23">
        <v>8342</v>
      </c>
      <c r="WGF22" s="20" t="s">
        <v>844</v>
      </c>
      <c r="WGG22" s="23">
        <v>8342</v>
      </c>
      <c r="WGH22" s="20" t="s">
        <v>844</v>
      </c>
      <c r="WGI22" s="23">
        <v>8342</v>
      </c>
      <c r="WGJ22" s="20" t="s">
        <v>844</v>
      </c>
      <c r="WGK22" s="23">
        <v>8342</v>
      </c>
      <c r="WGL22" s="20" t="s">
        <v>844</v>
      </c>
      <c r="WGM22" s="23">
        <v>8342</v>
      </c>
      <c r="WGN22" s="20" t="s">
        <v>844</v>
      </c>
      <c r="WGO22" s="23">
        <v>8342</v>
      </c>
      <c r="WGP22" s="20" t="s">
        <v>844</v>
      </c>
      <c r="WGQ22" s="23">
        <v>8342</v>
      </c>
      <c r="WGR22" s="20" t="s">
        <v>844</v>
      </c>
      <c r="WGS22" s="23">
        <v>8342</v>
      </c>
      <c r="WGT22" s="20" t="s">
        <v>844</v>
      </c>
      <c r="WGU22" s="23">
        <v>8342</v>
      </c>
      <c r="WGV22" s="20" t="s">
        <v>844</v>
      </c>
      <c r="WGW22" s="23">
        <v>8342</v>
      </c>
      <c r="WGX22" s="20" t="s">
        <v>844</v>
      </c>
      <c r="WGY22" s="23">
        <v>8342</v>
      </c>
      <c r="WGZ22" s="20" t="s">
        <v>844</v>
      </c>
      <c r="WHA22" s="23">
        <v>8342</v>
      </c>
      <c r="WHB22" s="20" t="s">
        <v>844</v>
      </c>
      <c r="WHC22" s="23">
        <v>8342</v>
      </c>
      <c r="WHD22" s="20" t="s">
        <v>844</v>
      </c>
      <c r="WHE22" s="23">
        <v>8342</v>
      </c>
      <c r="WHF22" s="20" t="s">
        <v>844</v>
      </c>
      <c r="WHG22" s="23">
        <v>8342</v>
      </c>
      <c r="WHH22" s="20" t="s">
        <v>844</v>
      </c>
      <c r="WHI22" s="23">
        <v>8342</v>
      </c>
      <c r="WHJ22" s="20" t="s">
        <v>844</v>
      </c>
      <c r="WHK22" s="23">
        <v>8342</v>
      </c>
      <c r="WHL22" s="20" t="s">
        <v>844</v>
      </c>
      <c r="WHM22" s="23">
        <v>8342</v>
      </c>
      <c r="WHN22" s="20" t="s">
        <v>844</v>
      </c>
      <c r="WHO22" s="23">
        <v>8342</v>
      </c>
      <c r="WHP22" s="20" t="s">
        <v>844</v>
      </c>
      <c r="WHQ22" s="23">
        <v>8342</v>
      </c>
      <c r="WHR22" s="20" t="s">
        <v>844</v>
      </c>
      <c r="WHS22" s="23">
        <v>8342</v>
      </c>
      <c r="WHT22" s="20" t="s">
        <v>844</v>
      </c>
      <c r="WHU22" s="23">
        <v>8342</v>
      </c>
      <c r="WHV22" s="20" t="s">
        <v>844</v>
      </c>
      <c r="WHW22" s="23">
        <v>8342</v>
      </c>
      <c r="WHX22" s="20" t="s">
        <v>844</v>
      </c>
      <c r="WHY22" s="23">
        <v>8342</v>
      </c>
      <c r="WHZ22" s="20" t="s">
        <v>844</v>
      </c>
      <c r="WIA22" s="23">
        <v>8342</v>
      </c>
      <c r="WIB22" s="20" t="s">
        <v>844</v>
      </c>
      <c r="WIC22" s="23">
        <v>8342</v>
      </c>
      <c r="WID22" s="20" t="s">
        <v>844</v>
      </c>
      <c r="WIE22" s="23">
        <v>8342</v>
      </c>
      <c r="WIF22" s="20" t="s">
        <v>844</v>
      </c>
      <c r="WIG22" s="23">
        <v>8342</v>
      </c>
      <c r="WIH22" s="20" t="s">
        <v>844</v>
      </c>
      <c r="WII22" s="23">
        <v>8342</v>
      </c>
      <c r="WIJ22" s="20" t="s">
        <v>844</v>
      </c>
      <c r="WIK22" s="23">
        <v>8342</v>
      </c>
      <c r="WIL22" s="20" t="s">
        <v>844</v>
      </c>
      <c r="WIM22" s="23">
        <v>8342</v>
      </c>
      <c r="WIN22" s="20" t="s">
        <v>844</v>
      </c>
      <c r="WIO22" s="23">
        <v>8342</v>
      </c>
      <c r="WIP22" s="20" t="s">
        <v>844</v>
      </c>
      <c r="WIQ22" s="23">
        <v>8342</v>
      </c>
      <c r="WIR22" s="20" t="s">
        <v>844</v>
      </c>
      <c r="WIS22" s="23">
        <v>8342</v>
      </c>
      <c r="WIT22" s="20" t="s">
        <v>844</v>
      </c>
      <c r="WIU22" s="23">
        <v>8342</v>
      </c>
      <c r="WIV22" s="20" t="s">
        <v>844</v>
      </c>
      <c r="WIW22" s="23">
        <v>8342</v>
      </c>
      <c r="WIX22" s="20" t="s">
        <v>844</v>
      </c>
      <c r="WIY22" s="23">
        <v>8342</v>
      </c>
      <c r="WIZ22" s="20" t="s">
        <v>844</v>
      </c>
      <c r="WJA22" s="23">
        <v>8342</v>
      </c>
      <c r="WJB22" s="20" t="s">
        <v>844</v>
      </c>
      <c r="WJC22" s="23">
        <v>8342</v>
      </c>
      <c r="WJD22" s="20" t="s">
        <v>844</v>
      </c>
      <c r="WJE22" s="23">
        <v>8342</v>
      </c>
      <c r="WJF22" s="20" t="s">
        <v>844</v>
      </c>
      <c r="WJG22" s="23">
        <v>8342</v>
      </c>
      <c r="WJH22" s="20" t="s">
        <v>844</v>
      </c>
      <c r="WJI22" s="23">
        <v>8342</v>
      </c>
      <c r="WJJ22" s="20" t="s">
        <v>844</v>
      </c>
      <c r="WJK22" s="23">
        <v>8342</v>
      </c>
      <c r="WJL22" s="20" t="s">
        <v>844</v>
      </c>
      <c r="WJM22" s="23">
        <v>8342</v>
      </c>
      <c r="WJN22" s="20" t="s">
        <v>844</v>
      </c>
      <c r="WJO22" s="23">
        <v>8342</v>
      </c>
      <c r="WJP22" s="20" t="s">
        <v>844</v>
      </c>
      <c r="WJQ22" s="23">
        <v>8342</v>
      </c>
      <c r="WJR22" s="20" t="s">
        <v>844</v>
      </c>
      <c r="WJS22" s="23">
        <v>8342</v>
      </c>
      <c r="WJT22" s="20" t="s">
        <v>844</v>
      </c>
      <c r="WJU22" s="23">
        <v>8342</v>
      </c>
      <c r="WJV22" s="20" t="s">
        <v>844</v>
      </c>
      <c r="WJW22" s="23">
        <v>8342</v>
      </c>
      <c r="WJX22" s="20" t="s">
        <v>844</v>
      </c>
      <c r="WJY22" s="23">
        <v>8342</v>
      </c>
      <c r="WJZ22" s="20" t="s">
        <v>844</v>
      </c>
      <c r="WKA22" s="23">
        <v>8342</v>
      </c>
      <c r="WKB22" s="20" t="s">
        <v>844</v>
      </c>
      <c r="WKC22" s="23">
        <v>8342</v>
      </c>
      <c r="WKD22" s="20" t="s">
        <v>844</v>
      </c>
      <c r="WKE22" s="23">
        <v>8342</v>
      </c>
      <c r="WKF22" s="20" t="s">
        <v>844</v>
      </c>
      <c r="WKG22" s="23">
        <v>8342</v>
      </c>
      <c r="WKH22" s="20" t="s">
        <v>844</v>
      </c>
      <c r="WKI22" s="23">
        <v>8342</v>
      </c>
      <c r="WKJ22" s="20" t="s">
        <v>844</v>
      </c>
      <c r="WKK22" s="23">
        <v>8342</v>
      </c>
      <c r="WKL22" s="20" t="s">
        <v>844</v>
      </c>
      <c r="WKM22" s="23">
        <v>8342</v>
      </c>
      <c r="WKN22" s="20" t="s">
        <v>844</v>
      </c>
      <c r="WKO22" s="23">
        <v>8342</v>
      </c>
      <c r="WKP22" s="20" t="s">
        <v>844</v>
      </c>
      <c r="WKQ22" s="23">
        <v>8342</v>
      </c>
      <c r="WKR22" s="20" t="s">
        <v>844</v>
      </c>
      <c r="WKS22" s="23">
        <v>8342</v>
      </c>
      <c r="WKT22" s="20" t="s">
        <v>844</v>
      </c>
      <c r="WKU22" s="23">
        <v>8342</v>
      </c>
      <c r="WKV22" s="20" t="s">
        <v>844</v>
      </c>
      <c r="WKW22" s="23">
        <v>8342</v>
      </c>
      <c r="WKX22" s="20" t="s">
        <v>844</v>
      </c>
      <c r="WKY22" s="23">
        <v>8342</v>
      </c>
      <c r="WKZ22" s="20" t="s">
        <v>844</v>
      </c>
      <c r="WLA22" s="23">
        <v>8342</v>
      </c>
      <c r="WLB22" s="20" t="s">
        <v>844</v>
      </c>
      <c r="WLC22" s="23">
        <v>8342</v>
      </c>
      <c r="WLD22" s="20" t="s">
        <v>844</v>
      </c>
      <c r="WLE22" s="23">
        <v>8342</v>
      </c>
      <c r="WLF22" s="20" t="s">
        <v>844</v>
      </c>
      <c r="WLG22" s="23">
        <v>8342</v>
      </c>
      <c r="WLH22" s="20" t="s">
        <v>844</v>
      </c>
      <c r="WLI22" s="23">
        <v>8342</v>
      </c>
      <c r="WLJ22" s="20" t="s">
        <v>844</v>
      </c>
      <c r="WLK22" s="23">
        <v>8342</v>
      </c>
      <c r="WLL22" s="20" t="s">
        <v>844</v>
      </c>
      <c r="WLM22" s="23">
        <v>8342</v>
      </c>
      <c r="WLN22" s="20" t="s">
        <v>844</v>
      </c>
      <c r="WLO22" s="23">
        <v>8342</v>
      </c>
      <c r="WLP22" s="20" t="s">
        <v>844</v>
      </c>
      <c r="WLQ22" s="23">
        <v>8342</v>
      </c>
      <c r="WLR22" s="20" t="s">
        <v>844</v>
      </c>
      <c r="WLS22" s="23">
        <v>8342</v>
      </c>
      <c r="WLT22" s="20" t="s">
        <v>844</v>
      </c>
      <c r="WLU22" s="23">
        <v>8342</v>
      </c>
      <c r="WLV22" s="20" t="s">
        <v>844</v>
      </c>
      <c r="WLW22" s="23">
        <v>8342</v>
      </c>
      <c r="WLX22" s="20" t="s">
        <v>844</v>
      </c>
      <c r="WLY22" s="23">
        <v>8342</v>
      </c>
      <c r="WLZ22" s="20" t="s">
        <v>844</v>
      </c>
      <c r="WMA22" s="23">
        <v>8342</v>
      </c>
      <c r="WMB22" s="20" t="s">
        <v>844</v>
      </c>
      <c r="WMC22" s="23">
        <v>8342</v>
      </c>
      <c r="WMD22" s="20" t="s">
        <v>844</v>
      </c>
      <c r="WME22" s="23">
        <v>8342</v>
      </c>
      <c r="WMF22" s="20" t="s">
        <v>844</v>
      </c>
      <c r="WMG22" s="23">
        <v>8342</v>
      </c>
      <c r="WMH22" s="20" t="s">
        <v>844</v>
      </c>
      <c r="WMI22" s="23">
        <v>8342</v>
      </c>
      <c r="WMJ22" s="20" t="s">
        <v>844</v>
      </c>
      <c r="WMK22" s="23">
        <v>8342</v>
      </c>
      <c r="WML22" s="20" t="s">
        <v>844</v>
      </c>
      <c r="WMM22" s="23">
        <v>8342</v>
      </c>
      <c r="WMN22" s="20" t="s">
        <v>844</v>
      </c>
      <c r="WMO22" s="23">
        <v>8342</v>
      </c>
      <c r="WMP22" s="20" t="s">
        <v>844</v>
      </c>
      <c r="WMQ22" s="23">
        <v>8342</v>
      </c>
      <c r="WMR22" s="20" t="s">
        <v>844</v>
      </c>
      <c r="WMS22" s="23">
        <v>8342</v>
      </c>
      <c r="WMT22" s="20" t="s">
        <v>844</v>
      </c>
      <c r="WMU22" s="23">
        <v>8342</v>
      </c>
      <c r="WMV22" s="20" t="s">
        <v>844</v>
      </c>
      <c r="WMW22" s="23">
        <v>8342</v>
      </c>
      <c r="WMX22" s="20" t="s">
        <v>844</v>
      </c>
      <c r="WMY22" s="23">
        <v>8342</v>
      </c>
      <c r="WMZ22" s="20" t="s">
        <v>844</v>
      </c>
      <c r="WNA22" s="23">
        <v>8342</v>
      </c>
      <c r="WNB22" s="20" t="s">
        <v>844</v>
      </c>
      <c r="WNC22" s="23">
        <v>8342</v>
      </c>
      <c r="WND22" s="20" t="s">
        <v>844</v>
      </c>
      <c r="WNE22" s="23">
        <v>8342</v>
      </c>
      <c r="WNF22" s="20" t="s">
        <v>844</v>
      </c>
      <c r="WNG22" s="23">
        <v>8342</v>
      </c>
      <c r="WNH22" s="20" t="s">
        <v>844</v>
      </c>
      <c r="WNI22" s="23">
        <v>8342</v>
      </c>
      <c r="WNJ22" s="20" t="s">
        <v>844</v>
      </c>
      <c r="WNK22" s="23">
        <v>8342</v>
      </c>
      <c r="WNL22" s="20" t="s">
        <v>844</v>
      </c>
      <c r="WNM22" s="23">
        <v>8342</v>
      </c>
      <c r="WNN22" s="20" t="s">
        <v>844</v>
      </c>
      <c r="WNO22" s="23">
        <v>8342</v>
      </c>
      <c r="WNP22" s="20" t="s">
        <v>844</v>
      </c>
      <c r="WNQ22" s="23">
        <v>8342</v>
      </c>
      <c r="WNR22" s="20" t="s">
        <v>844</v>
      </c>
      <c r="WNS22" s="23">
        <v>8342</v>
      </c>
      <c r="WNT22" s="20" t="s">
        <v>844</v>
      </c>
      <c r="WNU22" s="23">
        <v>8342</v>
      </c>
      <c r="WNV22" s="20" t="s">
        <v>844</v>
      </c>
      <c r="WNW22" s="23">
        <v>8342</v>
      </c>
      <c r="WNX22" s="20" t="s">
        <v>844</v>
      </c>
      <c r="WNY22" s="23">
        <v>8342</v>
      </c>
      <c r="WNZ22" s="20" t="s">
        <v>844</v>
      </c>
      <c r="WOA22" s="23">
        <v>8342</v>
      </c>
      <c r="WOB22" s="20" t="s">
        <v>844</v>
      </c>
      <c r="WOC22" s="23">
        <v>8342</v>
      </c>
      <c r="WOD22" s="20" t="s">
        <v>844</v>
      </c>
      <c r="WOE22" s="23">
        <v>8342</v>
      </c>
      <c r="WOF22" s="20" t="s">
        <v>844</v>
      </c>
      <c r="WOG22" s="23">
        <v>8342</v>
      </c>
      <c r="WOH22" s="20" t="s">
        <v>844</v>
      </c>
      <c r="WOI22" s="23">
        <v>8342</v>
      </c>
      <c r="WOJ22" s="20" t="s">
        <v>844</v>
      </c>
      <c r="WOK22" s="23">
        <v>8342</v>
      </c>
      <c r="WOL22" s="20" t="s">
        <v>844</v>
      </c>
      <c r="WOM22" s="23">
        <v>8342</v>
      </c>
      <c r="WON22" s="20" t="s">
        <v>844</v>
      </c>
      <c r="WOO22" s="23">
        <v>8342</v>
      </c>
      <c r="WOP22" s="20" t="s">
        <v>844</v>
      </c>
      <c r="WOQ22" s="23">
        <v>8342</v>
      </c>
      <c r="WOR22" s="20" t="s">
        <v>844</v>
      </c>
      <c r="WOS22" s="23">
        <v>8342</v>
      </c>
      <c r="WOT22" s="20" t="s">
        <v>844</v>
      </c>
      <c r="WOU22" s="23">
        <v>8342</v>
      </c>
      <c r="WOV22" s="20" t="s">
        <v>844</v>
      </c>
      <c r="WOW22" s="23">
        <v>8342</v>
      </c>
      <c r="WOX22" s="20" t="s">
        <v>844</v>
      </c>
      <c r="WOY22" s="23">
        <v>8342</v>
      </c>
      <c r="WOZ22" s="20" t="s">
        <v>844</v>
      </c>
      <c r="WPA22" s="23">
        <v>8342</v>
      </c>
      <c r="WPB22" s="20" t="s">
        <v>844</v>
      </c>
      <c r="WPC22" s="23">
        <v>8342</v>
      </c>
      <c r="WPD22" s="20" t="s">
        <v>844</v>
      </c>
      <c r="WPE22" s="23">
        <v>8342</v>
      </c>
      <c r="WPF22" s="20" t="s">
        <v>844</v>
      </c>
      <c r="WPG22" s="23">
        <v>8342</v>
      </c>
      <c r="WPH22" s="20" t="s">
        <v>844</v>
      </c>
      <c r="WPI22" s="23">
        <v>8342</v>
      </c>
      <c r="WPJ22" s="20" t="s">
        <v>844</v>
      </c>
      <c r="WPK22" s="23">
        <v>8342</v>
      </c>
      <c r="WPL22" s="20" t="s">
        <v>844</v>
      </c>
      <c r="WPM22" s="23">
        <v>8342</v>
      </c>
      <c r="WPN22" s="20" t="s">
        <v>844</v>
      </c>
      <c r="WPO22" s="23">
        <v>8342</v>
      </c>
      <c r="WPP22" s="20" t="s">
        <v>844</v>
      </c>
      <c r="WPQ22" s="23">
        <v>8342</v>
      </c>
      <c r="WPR22" s="20" t="s">
        <v>844</v>
      </c>
      <c r="WPS22" s="23">
        <v>8342</v>
      </c>
      <c r="WPT22" s="20" t="s">
        <v>844</v>
      </c>
      <c r="WPU22" s="23">
        <v>8342</v>
      </c>
      <c r="WPV22" s="20" t="s">
        <v>844</v>
      </c>
      <c r="WPW22" s="23">
        <v>8342</v>
      </c>
      <c r="WPX22" s="20" t="s">
        <v>844</v>
      </c>
      <c r="WPY22" s="23">
        <v>8342</v>
      </c>
      <c r="WPZ22" s="20" t="s">
        <v>844</v>
      </c>
      <c r="WQA22" s="23">
        <v>8342</v>
      </c>
      <c r="WQB22" s="20" t="s">
        <v>844</v>
      </c>
      <c r="WQC22" s="23">
        <v>8342</v>
      </c>
      <c r="WQD22" s="20" t="s">
        <v>844</v>
      </c>
      <c r="WQE22" s="23">
        <v>8342</v>
      </c>
      <c r="WQF22" s="20" t="s">
        <v>844</v>
      </c>
      <c r="WQG22" s="23">
        <v>8342</v>
      </c>
      <c r="WQH22" s="20" t="s">
        <v>844</v>
      </c>
      <c r="WQI22" s="23">
        <v>8342</v>
      </c>
      <c r="WQJ22" s="20" t="s">
        <v>844</v>
      </c>
      <c r="WQK22" s="23">
        <v>8342</v>
      </c>
      <c r="WQL22" s="20" t="s">
        <v>844</v>
      </c>
      <c r="WQM22" s="23">
        <v>8342</v>
      </c>
      <c r="WQN22" s="20" t="s">
        <v>844</v>
      </c>
      <c r="WQO22" s="23">
        <v>8342</v>
      </c>
      <c r="WQP22" s="20" t="s">
        <v>844</v>
      </c>
      <c r="WQQ22" s="23">
        <v>8342</v>
      </c>
      <c r="WQR22" s="20" t="s">
        <v>844</v>
      </c>
      <c r="WQS22" s="23">
        <v>8342</v>
      </c>
      <c r="WQT22" s="20" t="s">
        <v>844</v>
      </c>
      <c r="WQU22" s="23">
        <v>8342</v>
      </c>
      <c r="WQV22" s="20" t="s">
        <v>844</v>
      </c>
      <c r="WQW22" s="23">
        <v>8342</v>
      </c>
      <c r="WQX22" s="20" t="s">
        <v>844</v>
      </c>
      <c r="WQY22" s="23">
        <v>8342</v>
      </c>
      <c r="WQZ22" s="20" t="s">
        <v>844</v>
      </c>
      <c r="WRA22" s="23">
        <v>8342</v>
      </c>
      <c r="WRB22" s="20" t="s">
        <v>844</v>
      </c>
      <c r="WRC22" s="23">
        <v>8342</v>
      </c>
      <c r="WRD22" s="20" t="s">
        <v>844</v>
      </c>
      <c r="WRE22" s="23">
        <v>8342</v>
      </c>
      <c r="WRF22" s="20" t="s">
        <v>844</v>
      </c>
      <c r="WRG22" s="23">
        <v>8342</v>
      </c>
      <c r="WRH22" s="20" t="s">
        <v>844</v>
      </c>
      <c r="WRI22" s="23">
        <v>8342</v>
      </c>
      <c r="WRJ22" s="20" t="s">
        <v>844</v>
      </c>
      <c r="WRK22" s="23">
        <v>8342</v>
      </c>
      <c r="WRL22" s="20" t="s">
        <v>844</v>
      </c>
      <c r="WRM22" s="23">
        <v>8342</v>
      </c>
      <c r="WRN22" s="20" t="s">
        <v>844</v>
      </c>
      <c r="WRO22" s="23">
        <v>8342</v>
      </c>
      <c r="WRP22" s="20" t="s">
        <v>844</v>
      </c>
      <c r="WRQ22" s="23">
        <v>8342</v>
      </c>
      <c r="WRR22" s="20" t="s">
        <v>844</v>
      </c>
      <c r="WRS22" s="23">
        <v>8342</v>
      </c>
      <c r="WRT22" s="20" t="s">
        <v>844</v>
      </c>
      <c r="WRU22" s="23">
        <v>8342</v>
      </c>
      <c r="WRV22" s="20" t="s">
        <v>844</v>
      </c>
      <c r="WRW22" s="23">
        <v>8342</v>
      </c>
      <c r="WRX22" s="20" t="s">
        <v>844</v>
      </c>
      <c r="WRY22" s="23">
        <v>8342</v>
      </c>
      <c r="WRZ22" s="20" t="s">
        <v>844</v>
      </c>
      <c r="WSA22" s="23">
        <v>8342</v>
      </c>
      <c r="WSB22" s="20" t="s">
        <v>844</v>
      </c>
      <c r="WSC22" s="23">
        <v>8342</v>
      </c>
      <c r="WSD22" s="20" t="s">
        <v>844</v>
      </c>
      <c r="WSE22" s="23">
        <v>8342</v>
      </c>
      <c r="WSF22" s="20" t="s">
        <v>844</v>
      </c>
      <c r="WSG22" s="23">
        <v>8342</v>
      </c>
      <c r="WSH22" s="20" t="s">
        <v>844</v>
      </c>
      <c r="WSI22" s="23">
        <v>8342</v>
      </c>
      <c r="WSJ22" s="20" t="s">
        <v>844</v>
      </c>
      <c r="WSK22" s="23">
        <v>8342</v>
      </c>
      <c r="WSL22" s="20" t="s">
        <v>844</v>
      </c>
      <c r="WSM22" s="23">
        <v>8342</v>
      </c>
      <c r="WSN22" s="20" t="s">
        <v>844</v>
      </c>
      <c r="WSO22" s="23">
        <v>8342</v>
      </c>
      <c r="WSP22" s="20" t="s">
        <v>844</v>
      </c>
      <c r="WSQ22" s="23">
        <v>8342</v>
      </c>
      <c r="WSR22" s="20" t="s">
        <v>844</v>
      </c>
      <c r="WSS22" s="23">
        <v>8342</v>
      </c>
      <c r="WST22" s="20" t="s">
        <v>844</v>
      </c>
      <c r="WSU22" s="23">
        <v>8342</v>
      </c>
      <c r="WSV22" s="20" t="s">
        <v>844</v>
      </c>
      <c r="WSW22" s="23">
        <v>8342</v>
      </c>
      <c r="WSX22" s="20" t="s">
        <v>844</v>
      </c>
      <c r="WSY22" s="23">
        <v>8342</v>
      </c>
      <c r="WSZ22" s="20" t="s">
        <v>844</v>
      </c>
      <c r="WTA22" s="23">
        <v>8342</v>
      </c>
      <c r="WTB22" s="20" t="s">
        <v>844</v>
      </c>
      <c r="WTC22" s="23">
        <v>8342</v>
      </c>
      <c r="WTD22" s="20" t="s">
        <v>844</v>
      </c>
      <c r="WTE22" s="23">
        <v>8342</v>
      </c>
      <c r="WTF22" s="20" t="s">
        <v>844</v>
      </c>
      <c r="WTG22" s="23">
        <v>8342</v>
      </c>
      <c r="WTH22" s="20" t="s">
        <v>844</v>
      </c>
      <c r="WTI22" s="23">
        <v>8342</v>
      </c>
      <c r="WTJ22" s="20" t="s">
        <v>844</v>
      </c>
      <c r="WTK22" s="23">
        <v>8342</v>
      </c>
      <c r="WTL22" s="20" t="s">
        <v>844</v>
      </c>
      <c r="WTM22" s="23">
        <v>8342</v>
      </c>
      <c r="WTN22" s="20" t="s">
        <v>844</v>
      </c>
      <c r="WTO22" s="23">
        <v>8342</v>
      </c>
      <c r="WTP22" s="20" t="s">
        <v>844</v>
      </c>
      <c r="WTQ22" s="23">
        <v>8342</v>
      </c>
      <c r="WTR22" s="20" t="s">
        <v>844</v>
      </c>
      <c r="WTS22" s="23">
        <v>8342</v>
      </c>
      <c r="WTT22" s="20" t="s">
        <v>844</v>
      </c>
      <c r="WTU22" s="23">
        <v>8342</v>
      </c>
      <c r="WTV22" s="20" t="s">
        <v>844</v>
      </c>
      <c r="WTW22" s="23">
        <v>8342</v>
      </c>
      <c r="WTX22" s="20" t="s">
        <v>844</v>
      </c>
      <c r="WTY22" s="23">
        <v>8342</v>
      </c>
      <c r="WTZ22" s="20" t="s">
        <v>844</v>
      </c>
      <c r="WUA22" s="23">
        <v>8342</v>
      </c>
      <c r="WUB22" s="20" t="s">
        <v>844</v>
      </c>
      <c r="WUC22" s="23">
        <v>8342</v>
      </c>
      <c r="WUD22" s="20" t="s">
        <v>844</v>
      </c>
      <c r="WUE22" s="23">
        <v>8342</v>
      </c>
      <c r="WUF22" s="20" t="s">
        <v>844</v>
      </c>
      <c r="WUG22" s="23">
        <v>8342</v>
      </c>
      <c r="WUH22" s="20" t="s">
        <v>844</v>
      </c>
      <c r="WUI22" s="23">
        <v>8342</v>
      </c>
      <c r="WUJ22" s="20" t="s">
        <v>844</v>
      </c>
      <c r="WUK22" s="23">
        <v>8342</v>
      </c>
      <c r="WUL22" s="20" t="s">
        <v>844</v>
      </c>
      <c r="WUM22" s="23">
        <v>8342</v>
      </c>
      <c r="WUN22" s="20" t="s">
        <v>844</v>
      </c>
      <c r="WUO22" s="23">
        <v>8342</v>
      </c>
      <c r="WUP22" s="20" t="s">
        <v>844</v>
      </c>
      <c r="WUQ22" s="23">
        <v>8342</v>
      </c>
      <c r="WUR22" s="20" t="s">
        <v>844</v>
      </c>
      <c r="WUS22" s="23">
        <v>8342</v>
      </c>
      <c r="WUT22" s="20" t="s">
        <v>844</v>
      </c>
      <c r="WUU22" s="23">
        <v>8342</v>
      </c>
      <c r="WUV22" s="20" t="s">
        <v>844</v>
      </c>
      <c r="WUW22" s="23">
        <v>8342</v>
      </c>
      <c r="WUX22" s="20" t="s">
        <v>844</v>
      </c>
      <c r="WUY22" s="23">
        <v>8342</v>
      </c>
      <c r="WUZ22" s="20" t="s">
        <v>844</v>
      </c>
      <c r="WVA22" s="23">
        <v>8342</v>
      </c>
      <c r="WVB22" s="20" t="s">
        <v>844</v>
      </c>
      <c r="WVC22" s="23">
        <v>8342</v>
      </c>
      <c r="WVD22" s="20" t="s">
        <v>844</v>
      </c>
      <c r="WVE22" s="23">
        <v>8342</v>
      </c>
      <c r="WVF22" s="20" t="s">
        <v>844</v>
      </c>
      <c r="WVG22" s="23">
        <v>8342</v>
      </c>
      <c r="WVH22" s="20" t="s">
        <v>844</v>
      </c>
      <c r="WVI22" s="23">
        <v>8342</v>
      </c>
      <c r="WVJ22" s="20" t="s">
        <v>844</v>
      </c>
      <c r="WVK22" s="23">
        <v>8342</v>
      </c>
      <c r="WVL22" s="20" t="s">
        <v>844</v>
      </c>
      <c r="WVM22" s="23">
        <v>8342</v>
      </c>
      <c r="WVN22" s="20" t="s">
        <v>844</v>
      </c>
      <c r="WVO22" s="23">
        <v>8342</v>
      </c>
      <c r="WVP22" s="20" t="s">
        <v>844</v>
      </c>
      <c r="WVQ22" s="23">
        <v>8342</v>
      </c>
      <c r="WVR22" s="20" t="s">
        <v>844</v>
      </c>
      <c r="WVS22" s="23">
        <v>8342</v>
      </c>
      <c r="WVT22" s="20" t="s">
        <v>844</v>
      </c>
      <c r="WVU22" s="23">
        <v>8342</v>
      </c>
      <c r="WVV22" s="20" t="s">
        <v>844</v>
      </c>
      <c r="WVW22" s="23">
        <v>8342</v>
      </c>
      <c r="WVX22" s="20" t="s">
        <v>844</v>
      </c>
      <c r="WVY22" s="23">
        <v>8342</v>
      </c>
      <c r="WVZ22" s="20" t="s">
        <v>844</v>
      </c>
      <c r="WWA22" s="23">
        <v>8342</v>
      </c>
      <c r="WWB22" s="20" t="s">
        <v>844</v>
      </c>
      <c r="WWC22" s="23">
        <v>8342</v>
      </c>
      <c r="WWD22" s="20" t="s">
        <v>844</v>
      </c>
      <c r="WWE22" s="23">
        <v>8342</v>
      </c>
      <c r="WWF22" s="20" t="s">
        <v>844</v>
      </c>
      <c r="WWG22" s="23">
        <v>8342</v>
      </c>
      <c r="WWH22" s="20" t="s">
        <v>844</v>
      </c>
      <c r="WWI22" s="23">
        <v>8342</v>
      </c>
      <c r="WWJ22" s="20" t="s">
        <v>844</v>
      </c>
      <c r="WWK22" s="23">
        <v>8342</v>
      </c>
      <c r="WWL22" s="20" t="s">
        <v>844</v>
      </c>
      <c r="WWM22" s="23">
        <v>8342</v>
      </c>
      <c r="WWN22" s="20" t="s">
        <v>844</v>
      </c>
      <c r="WWO22" s="23">
        <v>8342</v>
      </c>
      <c r="WWP22" s="20" t="s">
        <v>844</v>
      </c>
      <c r="WWQ22" s="23">
        <v>8342</v>
      </c>
      <c r="WWR22" s="20" t="s">
        <v>844</v>
      </c>
      <c r="WWS22" s="23">
        <v>8342</v>
      </c>
      <c r="WWT22" s="20" t="s">
        <v>844</v>
      </c>
      <c r="WWU22" s="23">
        <v>8342</v>
      </c>
      <c r="WWV22" s="20" t="s">
        <v>844</v>
      </c>
      <c r="WWW22" s="23">
        <v>8342</v>
      </c>
      <c r="WWX22" s="20" t="s">
        <v>844</v>
      </c>
      <c r="WWY22" s="23">
        <v>8342</v>
      </c>
      <c r="WWZ22" s="20" t="s">
        <v>844</v>
      </c>
      <c r="WXA22" s="23">
        <v>8342</v>
      </c>
      <c r="WXB22" s="20" t="s">
        <v>844</v>
      </c>
      <c r="WXC22" s="23">
        <v>8342</v>
      </c>
      <c r="WXD22" s="20" t="s">
        <v>844</v>
      </c>
      <c r="WXE22" s="23">
        <v>8342</v>
      </c>
      <c r="WXF22" s="20" t="s">
        <v>844</v>
      </c>
      <c r="WXG22" s="23">
        <v>8342</v>
      </c>
      <c r="WXH22" s="20" t="s">
        <v>844</v>
      </c>
      <c r="WXI22" s="23">
        <v>8342</v>
      </c>
      <c r="WXJ22" s="20" t="s">
        <v>844</v>
      </c>
      <c r="WXK22" s="23">
        <v>8342</v>
      </c>
      <c r="WXL22" s="20" t="s">
        <v>844</v>
      </c>
      <c r="WXM22" s="23">
        <v>8342</v>
      </c>
      <c r="WXN22" s="20" t="s">
        <v>844</v>
      </c>
      <c r="WXO22" s="23">
        <v>8342</v>
      </c>
      <c r="WXP22" s="20" t="s">
        <v>844</v>
      </c>
      <c r="WXQ22" s="23">
        <v>8342</v>
      </c>
      <c r="WXR22" s="20" t="s">
        <v>844</v>
      </c>
      <c r="WXS22" s="23">
        <v>8342</v>
      </c>
      <c r="WXT22" s="20" t="s">
        <v>844</v>
      </c>
      <c r="WXU22" s="23">
        <v>8342</v>
      </c>
      <c r="WXV22" s="20" t="s">
        <v>844</v>
      </c>
      <c r="WXW22" s="23">
        <v>8342</v>
      </c>
      <c r="WXX22" s="20" t="s">
        <v>844</v>
      </c>
      <c r="WXY22" s="23">
        <v>8342</v>
      </c>
      <c r="WXZ22" s="20" t="s">
        <v>844</v>
      </c>
      <c r="WYA22" s="23">
        <v>8342</v>
      </c>
      <c r="WYB22" s="20" t="s">
        <v>844</v>
      </c>
      <c r="WYC22" s="23">
        <v>8342</v>
      </c>
      <c r="WYD22" s="20" t="s">
        <v>844</v>
      </c>
      <c r="WYE22" s="23">
        <v>8342</v>
      </c>
      <c r="WYF22" s="20" t="s">
        <v>844</v>
      </c>
      <c r="WYG22" s="23">
        <v>8342</v>
      </c>
      <c r="WYH22" s="20" t="s">
        <v>844</v>
      </c>
      <c r="WYI22" s="23">
        <v>8342</v>
      </c>
      <c r="WYJ22" s="20" t="s">
        <v>844</v>
      </c>
      <c r="WYK22" s="23">
        <v>8342</v>
      </c>
      <c r="WYL22" s="20" t="s">
        <v>844</v>
      </c>
      <c r="WYM22" s="23">
        <v>8342</v>
      </c>
      <c r="WYN22" s="20" t="s">
        <v>844</v>
      </c>
      <c r="WYO22" s="23">
        <v>8342</v>
      </c>
      <c r="WYP22" s="20" t="s">
        <v>844</v>
      </c>
      <c r="WYQ22" s="23">
        <v>8342</v>
      </c>
      <c r="WYR22" s="20" t="s">
        <v>844</v>
      </c>
      <c r="WYS22" s="23">
        <v>8342</v>
      </c>
      <c r="WYT22" s="20" t="s">
        <v>844</v>
      </c>
      <c r="WYU22" s="23">
        <v>8342</v>
      </c>
      <c r="WYV22" s="20" t="s">
        <v>844</v>
      </c>
      <c r="WYW22" s="23">
        <v>8342</v>
      </c>
      <c r="WYX22" s="20" t="s">
        <v>844</v>
      </c>
      <c r="WYY22" s="23">
        <v>8342</v>
      </c>
      <c r="WYZ22" s="20" t="s">
        <v>844</v>
      </c>
      <c r="WZA22" s="23">
        <v>8342</v>
      </c>
      <c r="WZB22" s="20" t="s">
        <v>844</v>
      </c>
      <c r="WZC22" s="23">
        <v>8342</v>
      </c>
      <c r="WZD22" s="20" t="s">
        <v>844</v>
      </c>
      <c r="WZE22" s="23">
        <v>8342</v>
      </c>
      <c r="WZF22" s="20" t="s">
        <v>844</v>
      </c>
      <c r="WZG22" s="23">
        <v>8342</v>
      </c>
      <c r="WZH22" s="20" t="s">
        <v>844</v>
      </c>
      <c r="WZI22" s="23">
        <v>8342</v>
      </c>
      <c r="WZJ22" s="20" t="s">
        <v>844</v>
      </c>
      <c r="WZK22" s="23">
        <v>8342</v>
      </c>
      <c r="WZL22" s="20" t="s">
        <v>844</v>
      </c>
      <c r="WZM22" s="23">
        <v>8342</v>
      </c>
      <c r="WZN22" s="20" t="s">
        <v>844</v>
      </c>
      <c r="WZO22" s="23">
        <v>8342</v>
      </c>
      <c r="WZP22" s="20" t="s">
        <v>844</v>
      </c>
      <c r="WZQ22" s="23">
        <v>8342</v>
      </c>
      <c r="WZR22" s="20" t="s">
        <v>844</v>
      </c>
      <c r="WZS22" s="23">
        <v>8342</v>
      </c>
      <c r="WZT22" s="20" t="s">
        <v>844</v>
      </c>
      <c r="WZU22" s="23">
        <v>8342</v>
      </c>
      <c r="WZV22" s="20" t="s">
        <v>844</v>
      </c>
      <c r="WZW22" s="23">
        <v>8342</v>
      </c>
      <c r="WZX22" s="20" t="s">
        <v>844</v>
      </c>
      <c r="WZY22" s="23">
        <v>8342</v>
      </c>
      <c r="WZZ22" s="20" t="s">
        <v>844</v>
      </c>
      <c r="XAA22" s="23">
        <v>8342</v>
      </c>
      <c r="XAB22" s="20" t="s">
        <v>844</v>
      </c>
      <c r="XAC22" s="23">
        <v>8342</v>
      </c>
      <c r="XAD22" s="20" t="s">
        <v>844</v>
      </c>
      <c r="XAE22" s="23">
        <v>8342</v>
      </c>
      <c r="XAF22" s="20" t="s">
        <v>844</v>
      </c>
      <c r="XAG22" s="23">
        <v>8342</v>
      </c>
      <c r="XAH22" s="20" t="s">
        <v>844</v>
      </c>
      <c r="XAI22" s="23">
        <v>8342</v>
      </c>
      <c r="XAJ22" s="20" t="s">
        <v>844</v>
      </c>
      <c r="XAK22" s="23">
        <v>8342</v>
      </c>
      <c r="XAL22" s="20" t="s">
        <v>844</v>
      </c>
      <c r="XAM22" s="23">
        <v>8342</v>
      </c>
      <c r="XAN22" s="20" t="s">
        <v>844</v>
      </c>
      <c r="XAO22" s="23">
        <v>8342</v>
      </c>
      <c r="XAP22" s="20" t="s">
        <v>844</v>
      </c>
      <c r="XAQ22" s="23">
        <v>8342</v>
      </c>
      <c r="XAR22" s="20" t="s">
        <v>844</v>
      </c>
      <c r="XAS22" s="23">
        <v>8342</v>
      </c>
      <c r="XAT22" s="20" t="s">
        <v>844</v>
      </c>
      <c r="XAU22" s="23">
        <v>8342</v>
      </c>
      <c r="XAV22" s="20" t="s">
        <v>844</v>
      </c>
      <c r="XAW22" s="23">
        <v>8342</v>
      </c>
      <c r="XAX22" s="20" t="s">
        <v>844</v>
      </c>
      <c r="XAY22" s="23">
        <v>8342</v>
      </c>
      <c r="XAZ22" s="20" t="s">
        <v>844</v>
      </c>
      <c r="XBA22" s="23">
        <v>8342</v>
      </c>
      <c r="XBB22" s="20" t="s">
        <v>844</v>
      </c>
      <c r="XBC22" s="23">
        <v>8342</v>
      </c>
      <c r="XBD22" s="20" t="s">
        <v>844</v>
      </c>
      <c r="XBE22" s="23">
        <v>8342</v>
      </c>
      <c r="XBF22" s="20" t="s">
        <v>844</v>
      </c>
      <c r="XBG22" s="23">
        <v>8342</v>
      </c>
      <c r="XBH22" s="20" t="s">
        <v>844</v>
      </c>
      <c r="XBI22" s="23">
        <v>8342</v>
      </c>
      <c r="XBJ22" s="20" t="s">
        <v>844</v>
      </c>
      <c r="XBK22" s="23">
        <v>8342</v>
      </c>
      <c r="XBL22" s="20" t="s">
        <v>844</v>
      </c>
      <c r="XBM22" s="23">
        <v>8342</v>
      </c>
      <c r="XBN22" s="20" t="s">
        <v>844</v>
      </c>
      <c r="XBO22" s="23">
        <v>8342</v>
      </c>
      <c r="XBP22" s="20" t="s">
        <v>844</v>
      </c>
      <c r="XBQ22" s="23">
        <v>8342</v>
      </c>
      <c r="XBR22" s="20" t="s">
        <v>844</v>
      </c>
      <c r="XBS22" s="23">
        <v>8342</v>
      </c>
      <c r="XBT22" s="20" t="s">
        <v>844</v>
      </c>
      <c r="XBU22" s="23">
        <v>8342</v>
      </c>
      <c r="XBV22" s="20" t="s">
        <v>844</v>
      </c>
      <c r="XBW22" s="23">
        <v>8342</v>
      </c>
      <c r="XBX22" s="20" t="s">
        <v>844</v>
      </c>
      <c r="XBY22" s="23">
        <v>8342</v>
      </c>
      <c r="XBZ22" s="20" t="s">
        <v>844</v>
      </c>
      <c r="XCA22" s="23">
        <v>8342</v>
      </c>
      <c r="XCB22" s="20" t="s">
        <v>844</v>
      </c>
      <c r="XCC22" s="23">
        <v>8342</v>
      </c>
      <c r="XCD22" s="20" t="s">
        <v>844</v>
      </c>
      <c r="XCE22" s="23">
        <v>8342</v>
      </c>
      <c r="XCF22" s="20" t="s">
        <v>844</v>
      </c>
      <c r="XCG22" s="23">
        <v>8342</v>
      </c>
      <c r="XCH22" s="20" t="s">
        <v>844</v>
      </c>
      <c r="XCI22" s="23">
        <v>8342</v>
      </c>
      <c r="XCJ22" s="20" t="s">
        <v>844</v>
      </c>
      <c r="XCK22" s="23">
        <v>8342</v>
      </c>
      <c r="XCL22" s="20" t="s">
        <v>844</v>
      </c>
      <c r="XCM22" s="23">
        <v>8342</v>
      </c>
      <c r="XCN22" s="20" t="s">
        <v>844</v>
      </c>
      <c r="XCO22" s="23">
        <v>8342</v>
      </c>
      <c r="XCP22" s="20" t="s">
        <v>844</v>
      </c>
      <c r="XCQ22" s="23">
        <v>8342</v>
      </c>
      <c r="XCR22" s="20" t="s">
        <v>844</v>
      </c>
      <c r="XCS22" s="23">
        <v>8342</v>
      </c>
      <c r="XCT22" s="20" t="s">
        <v>844</v>
      </c>
      <c r="XCU22" s="23">
        <v>8342</v>
      </c>
      <c r="XCV22" s="20" t="s">
        <v>844</v>
      </c>
      <c r="XCW22" s="23">
        <v>8342</v>
      </c>
      <c r="XCX22" s="20" t="s">
        <v>844</v>
      </c>
      <c r="XCY22" s="23">
        <v>8342</v>
      </c>
      <c r="XCZ22" s="20" t="s">
        <v>844</v>
      </c>
      <c r="XDA22" s="23">
        <v>8342</v>
      </c>
      <c r="XDB22" s="20" t="s">
        <v>844</v>
      </c>
      <c r="XDC22" s="23">
        <v>8342</v>
      </c>
      <c r="XDD22" s="20" t="s">
        <v>844</v>
      </c>
      <c r="XDE22" s="23">
        <v>8342</v>
      </c>
      <c r="XDF22" s="20" t="s">
        <v>844</v>
      </c>
      <c r="XDG22" s="23">
        <v>8342</v>
      </c>
      <c r="XDH22" s="20" t="s">
        <v>844</v>
      </c>
      <c r="XDI22" s="23">
        <v>8342</v>
      </c>
      <c r="XDJ22" s="20" t="s">
        <v>844</v>
      </c>
      <c r="XDK22" s="23">
        <v>8342</v>
      </c>
      <c r="XDL22" s="20" t="s">
        <v>844</v>
      </c>
      <c r="XDM22" s="23">
        <v>8342</v>
      </c>
      <c r="XDN22" s="20" t="s">
        <v>844</v>
      </c>
      <c r="XDO22" s="23">
        <v>8342</v>
      </c>
      <c r="XDP22" s="20" t="s">
        <v>844</v>
      </c>
      <c r="XDQ22" s="23">
        <v>8342</v>
      </c>
      <c r="XDR22" s="20" t="s">
        <v>844</v>
      </c>
      <c r="XDS22" s="23">
        <v>8342</v>
      </c>
      <c r="XDT22" s="20" t="s">
        <v>844</v>
      </c>
      <c r="XDU22" s="23">
        <v>8342</v>
      </c>
      <c r="XDV22" s="20" t="s">
        <v>844</v>
      </c>
      <c r="XDW22" s="23">
        <v>8342</v>
      </c>
      <c r="XDX22" s="20" t="s">
        <v>844</v>
      </c>
      <c r="XDY22" s="23">
        <v>8342</v>
      </c>
      <c r="XDZ22" s="20" t="s">
        <v>844</v>
      </c>
      <c r="XEA22" s="23">
        <v>8342</v>
      </c>
      <c r="XEB22" s="20" t="s">
        <v>844</v>
      </c>
      <c r="XEC22" s="23">
        <v>8342</v>
      </c>
      <c r="XED22" s="20" t="s">
        <v>844</v>
      </c>
      <c r="XEE22" s="23">
        <v>8342</v>
      </c>
      <c r="XEF22" s="20" t="s">
        <v>844</v>
      </c>
      <c r="XEG22" s="23">
        <v>8342</v>
      </c>
      <c r="XEH22" s="20" t="s">
        <v>844</v>
      </c>
      <c r="XEI22" s="23">
        <v>8342</v>
      </c>
      <c r="XEJ22" s="20" t="s">
        <v>844</v>
      </c>
      <c r="XEK22" s="23">
        <v>8342</v>
      </c>
      <c r="XEL22" s="20" t="s">
        <v>844</v>
      </c>
      <c r="XEM22" s="23">
        <v>8342</v>
      </c>
      <c r="XEN22" s="20" t="s">
        <v>844</v>
      </c>
      <c r="XEO22" s="23">
        <v>8342</v>
      </c>
      <c r="XEP22" s="20" t="s">
        <v>844</v>
      </c>
      <c r="XEQ22" s="23">
        <v>8342</v>
      </c>
      <c r="XER22" s="20" t="s">
        <v>844</v>
      </c>
      <c r="XES22" s="23">
        <v>8342</v>
      </c>
      <c r="XET22" s="20" t="s">
        <v>844</v>
      </c>
      <c r="XEU22" s="23">
        <v>8342</v>
      </c>
      <c r="XEV22" s="20" t="s">
        <v>844</v>
      </c>
      <c r="XEW22" s="23">
        <v>8342</v>
      </c>
      <c r="XEX22" s="20" t="s">
        <v>844</v>
      </c>
      <c r="XEY22" s="23">
        <v>8342</v>
      </c>
      <c r="XEZ22" s="20" t="s">
        <v>844</v>
      </c>
      <c r="XFA22" s="23">
        <v>8342</v>
      </c>
      <c r="XFB22" s="20" t="s">
        <v>844</v>
      </c>
      <c r="XFC22" s="23">
        <v>8342</v>
      </c>
      <c r="XFD22" s="20" t="s">
        <v>844</v>
      </c>
    </row>
    <row r="23" spans="1:16384" x14ac:dyDescent="0.25">
      <c r="A23" s="83">
        <v>8303</v>
      </c>
      <c r="B23" s="84" t="s">
        <v>639</v>
      </c>
    </row>
    <row r="24" spans="1:16384" customFormat="1" x14ac:dyDescent="0.25">
      <c r="A24" s="83">
        <v>8302</v>
      </c>
      <c r="B24" s="84" t="s">
        <v>638</v>
      </c>
    </row>
    <row r="25" spans="1:16384" x14ac:dyDescent="0.25">
      <c r="A25" s="79"/>
      <c r="B25" s="64" t="s">
        <v>789</v>
      </c>
    </row>
    <row r="26" spans="1:16384" x14ac:dyDescent="0.25">
      <c r="A26" s="83">
        <v>8163</v>
      </c>
      <c r="B26" s="84" t="s">
        <v>811</v>
      </c>
    </row>
    <row r="27" spans="1:16384" customFormat="1" x14ac:dyDescent="0.25">
      <c r="A27" s="83">
        <v>8321</v>
      </c>
      <c r="B27" s="84" t="s">
        <v>815</v>
      </c>
    </row>
    <row r="28" spans="1:16384" x14ac:dyDescent="0.25">
      <c r="A28" s="83">
        <v>8324</v>
      </c>
      <c r="B28" s="84" t="s">
        <v>817</v>
      </c>
    </row>
    <row r="29" spans="1:16384" x14ac:dyDescent="0.25">
      <c r="A29" s="83">
        <v>34087</v>
      </c>
      <c r="B29" s="84" t="s">
        <v>833</v>
      </c>
    </row>
    <row r="30" spans="1:16384" x14ac:dyDescent="0.25">
      <c r="A30" s="83">
        <v>8327</v>
      </c>
      <c r="B30" s="84" t="s">
        <v>824</v>
      </c>
    </row>
    <row r="31" spans="1:16384" customFormat="1" x14ac:dyDescent="0.25">
      <c r="A31" s="83">
        <v>1182</v>
      </c>
      <c r="B31" s="84" t="s">
        <v>624</v>
      </c>
    </row>
    <row r="32" spans="1:16384" x14ac:dyDescent="0.25">
      <c r="A32" s="83">
        <v>8257</v>
      </c>
      <c r="B32" s="84" t="s">
        <v>636</v>
      </c>
    </row>
    <row r="33" spans="1:3" x14ac:dyDescent="0.25">
      <c r="A33" s="83">
        <v>8174</v>
      </c>
      <c r="B33" s="84" t="s">
        <v>630</v>
      </c>
    </row>
    <row r="34" spans="1:3" x14ac:dyDescent="0.25">
      <c r="A34" s="83">
        <v>8332</v>
      </c>
      <c r="B34" s="84" t="s">
        <v>834</v>
      </c>
    </row>
    <row r="35" spans="1:3" x14ac:dyDescent="0.25">
      <c r="A35" s="83">
        <v>8328</v>
      </c>
      <c r="B35" s="84" t="s">
        <v>825</v>
      </c>
    </row>
    <row r="36" spans="1:3" x14ac:dyDescent="0.25">
      <c r="A36" s="83">
        <v>8194</v>
      </c>
      <c r="B36" s="84" t="s">
        <v>786</v>
      </c>
    </row>
    <row r="37" spans="1:3" x14ac:dyDescent="0.25">
      <c r="A37" s="83">
        <v>1179</v>
      </c>
      <c r="B37" s="84" t="s">
        <v>621</v>
      </c>
    </row>
    <row r="38" spans="1:3" x14ac:dyDescent="0.25">
      <c r="A38" s="83">
        <v>1184</v>
      </c>
      <c r="B38" s="84" t="s">
        <v>625</v>
      </c>
    </row>
    <row r="39" spans="1:3" x14ac:dyDescent="0.25">
      <c r="A39" s="79"/>
      <c r="B39" s="64" t="s">
        <v>790</v>
      </c>
    </row>
    <row r="40" spans="1:3" x14ac:dyDescent="0.25">
      <c r="A40" s="83">
        <v>8320</v>
      </c>
      <c r="B40" s="84" t="s">
        <v>814</v>
      </c>
    </row>
    <row r="41" spans="1:3" x14ac:dyDescent="0.25">
      <c r="A41" s="83">
        <v>8193</v>
      </c>
      <c r="B41" s="84" t="s">
        <v>634</v>
      </c>
    </row>
    <row r="42" spans="1:3" x14ac:dyDescent="0.25">
      <c r="A42" s="83">
        <v>8333</v>
      </c>
      <c r="B42" s="84" t="s">
        <v>835</v>
      </c>
    </row>
    <row r="43" spans="1:3" x14ac:dyDescent="0.25">
      <c r="A43" s="79"/>
      <c r="B43" s="64" t="s">
        <v>791</v>
      </c>
      <c r="C43" s="20"/>
    </row>
    <row r="44" spans="1:3" x14ac:dyDescent="0.25">
      <c r="A44" s="83">
        <v>8169</v>
      </c>
      <c r="B44" s="84" t="s">
        <v>627</v>
      </c>
      <c r="C44" s="20"/>
    </row>
    <row r="45" spans="1:3" x14ac:dyDescent="0.25">
      <c r="A45" s="83">
        <v>1189</v>
      </c>
      <c r="B45" s="84" t="s">
        <v>626</v>
      </c>
    </row>
    <row r="46" spans="1:3" x14ac:dyDescent="0.25">
      <c r="A46" s="83"/>
      <c r="B46" s="86" t="s">
        <v>843</v>
      </c>
      <c r="C46" s="20"/>
    </row>
    <row r="47" spans="1:3" x14ac:dyDescent="0.25">
      <c r="A47" s="83">
        <v>8341</v>
      </c>
      <c r="B47" s="84" t="s">
        <v>846</v>
      </c>
    </row>
    <row r="48" spans="1:3" x14ac:dyDescent="0.25">
      <c r="A48" s="83">
        <v>8340</v>
      </c>
      <c r="B48" s="84" t="s">
        <v>841</v>
      </c>
    </row>
    <row r="49" spans="1:3" x14ac:dyDescent="0.25">
      <c r="A49" s="79"/>
      <c r="B49" s="64" t="s">
        <v>672</v>
      </c>
    </row>
    <row r="50" spans="1:3" x14ac:dyDescent="0.25">
      <c r="A50" s="83">
        <v>8312</v>
      </c>
      <c r="B50" s="84" t="s">
        <v>642</v>
      </c>
    </row>
    <row r="51" spans="1:3" x14ac:dyDescent="0.25">
      <c r="A51" s="79"/>
      <c r="B51" s="64" t="s">
        <v>792</v>
      </c>
      <c r="C51" s="20"/>
    </row>
    <row r="52" spans="1:3" x14ac:dyDescent="0.25">
      <c r="A52" s="79">
        <v>8182</v>
      </c>
      <c r="B52" s="79" t="s">
        <v>631</v>
      </c>
      <c r="C52" s="20"/>
    </row>
    <row r="53" spans="1:3" x14ac:dyDescent="0.25">
      <c r="A53" s="79">
        <v>8309</v>
      </c>
      <c r="B53" s="79" t="s">
        <v>640</v>
      </c>
    </row>
    <row r="54" spans="1:3" x14ac:dyDescent="0.25">
      <c r="A54" s="85"/>
      <c r="B54" s="64" t="s">
        <v>673</v>
      </c>
    </row>
    <row r="55" spans="1:3" x14ac:dyDescent="0.25">
      <c r="A55" s="83">
        <v>8173</v>
      </c>
      <c r="B55" s="84" t="s">
        <v>629</v>
      </c>
    </row>
    <row r="56" spans="1:3" x14ac:dyDescent="0.25">
      <c r="A56" s="83">
        <v>8339</v>
      </c>
      <c r="B56" s="84" t="s">
        <v>842</v>
      </c>
    </row>
    <row r="57" spans="1:3" x14ac:dyDescent="0.25">
      <c r="A57" s="83">
        <v>8322</v>
      </c>
      <c r="B57" s="84" t="s">
        <v>816</v>
      </c>
    </row>
    <row r="58" spans="1:3" x14ac:dyDescent="0.25">
      <c r="A58" s="79"/>
      <c r="B58" s="64" t="s">
        <v>793</v>
      </c>
      <c r="C58" s="20"/>
    </row>
    <row r="59" spans="1:3" x14ac:dyDescent="0.25">
      <c r="A59" s="79">
        <v>8330</v>
      </c>
      <c r="B59" s="79" t="s">
        <v>827</v>
      </c>
    </row>
    <row r="60" spans="1:3" x14ac:dyDescent="0.25">
      <c r="A60" s="79"/>
      <c r="B60" s="64" t="s">
        <v>794</v>
      </c>
    </row>
    <row r="61" spans="1:3" x14ac:dyDescent="0.25">
      <c r="A61" s="87">
        <v>8311</v>
      </c>
      <c r="B61" s="87" t="s">
        <v>812</v>
      </c>
    </row>
    <row r="62" spans="1:3" x14ac:dyDescent="0.25">
      <c r="A62" s="88"/>
      <c r="B62" s="89" t="s">
        <v>795</v>
      </c>
    </row>
    <row r="63" spans="1:3" x14ac:dyDescent="0.25">
      <c r="A63" s="83">
        <v>8334</v>
      </c>
      <c r="B63" s="84" t="s">
        <v>836</v>
      </c>
    </row>
    <row r="64" spans="1:3" x14ac:dyDescent="0.25">
      <c r="A64" s="88">
        <v>8319</v>
      </c>
      <c r="B64" s="88" t="s">
        <v>813</v>
      </c>
    </row>
    <row r="65" spans="1:2" x14ac:dyDescent="0.25">
      <c r="A65" s="88">
        <v>8256</v>
      </c>
      <c r="B65" s="88" t="s">
        <v>847</v>
      </c>
    </row>
    <row r="66" spans="1:2" x14ac:dyDescent="0.25">
      <c r="A66" s="88">
        <v>8258</v>
      </c>
      <c r="B66" s="88" t="s">
        <v>637</v>
      </c>
    </row>
    <row r="67" spans="1:2" x14ac:dyDescent="0.25">
      <c r="A67" s="79"/>
      <c r="B67" s="64" t="s">
        <v>674</v>
      </c>
    </row>
    <row r="68" spans="1:2" x14ac:dyDescent="0.25">
      <c r="A68" s="79">
        <v>8313</v>
      </c>
      <c r="B68" s="79" t="s">
        <v>643</v>
      </c>
    </row>
    <row r="69" spans="1:2" x14ac:dyDescent="0.25"/>
    <row r="70" spans="1:2" x14ac:dyDescent="0.25"/>
    <row r="71" spans="1:2" x14ac:dyDescent="0.25"/>
    <row r="72" spans="1:2" x14ac:dyDescent="0.25"/>
    <row r="73" spans="1:2" ht="11.1" customHeight="1" x14ac:dyDescent="0.25"/>
    <row r="74" spans="1:2" ht="36.950000000000003" hidden="1" customHeight="1" x14ac:dyDescent="0.25"/>
    <row r="75" spans="1:2" ht="21.6" hidden="1" customHeight="1" x14ac:dyDescent="0.25"/>
    <row r="76" spans="1:2" ht="12.6" hidden="1" customHeight="1" x14ac:dyDescent="0.25"/>
    <row r="77" spans="1:2" ht="15.95" hidden="1" customHeight="1" x14ac:dyDescent="0.25"/>
    <row r="78" spans="1:2" ht="11.1" hidden="1" customHeight="1" x14ac:dyDescent="0.25"/>
    <row r="80" spans="1:2" x14ac:dyDescent="0.25"/>
    <row r="81" spans="1:2" x14ac:dyDescent="0.25">
      <c r="A81" s="23"/>
      <c r="B81" s="20"/>
    </row>
    <row r="82" spans="1:2" x14ac:dyDescent="0.25">
      <c r="A82" s="23"/>
      <c r="B82" s="20"/>
    </row>
    <row r="83" spans="1:2" x14ac:dyDescent="0.25">
      <c r="A83" s="23"/>
      <c r="B83" s="20"/>
    </row>
  </sheetData>
  <sheetProtection algorithmName="SHA-512" hashValue="QSuUTCRIKJ4uhbuD3mfcJeMcYu3Cfm135fe9AvdwrQ1cKSRP4MY7N+89nUFRy291YFvFyeCAFT10ZYt+OCEhSw==" saltValue="0Mlpp6kKbZErqPhTkvaTfg==" spinCount="100000" sheet="1" objects="1" scenarios="1"/>
  <mergeCells count="2">
    <mergeCell ref="A3:B4"/>
    <mergeCell ref="A1:B1"/>
  </mergeCells>
  <hyperlinks>
    <hyperlink ref="A1" location="Indholdsfortegnelse!A1" display="Tilbage til indholdsfortegnelse" xr:uid="{00000000-0004-0000-0C00-000000000000}"/>
    <hyperlink ref="A1:B1" location="Indhold!A1" display="Tilbage til indholdsfortegnelse" xr:uid="{00000000-0004-0000-0C00-000001000000}"/>
  </hyperlinks>
  <pageMargins left="0.70866141732283472" right="0.70866141732283472" top="0.74803149606299213" bottom="0.74803149606299213" header="0.31496062992125984" footer="0.31496062992125984"/>
  <pageSetup paperSize="9" scale="80" fitToWidth="0" orientation="portrait" r:id="rId1"/>
  <headerFooter>
    <oddHeader>&amp;C&amp;G</oddHeader>
    <oddFooter>&amp;A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A1:IT50"/>
  <sheetViews>
    <sheetView workbookViewId="0">
      <pane xSplit="3" ySplit="1" topLeftCell="CD2" activePane="bottomRight" state="frozen"/>
      <selection pane="topRight"/>
      <selection pane="bottomLeft"/>
      <selection pane="bottomRight" activeCell="CD15" sqref="CD15"/>
    </sheetView>
  </sheetViews>
  <sheetFormatPr defaultRowHeight="15" x14ac:dyDescent="0.25"/>
  <cols>
    <col min="1" max="1" width="12" style="82" customWidth="1"/>
    <col min="2" max="2" width="6" customWidth="1"/>
    <col min="3" max="3" width="32.42578125" customWidth="1"/>
    <col min="4" max="4" width="22" bestFit="1" customWidth="1"/>
    <col min="5" max="6" width="21.140625" bestFit="1" customWidth="1"/>
    <col min="7" max="7" width="20.140625" bestFit="1" customWidth="1"/>
    <col min="8" max="8" width="17.5703125" bestFit="1" customWidth="1"/>
    <col min="9" max="9" width="20.140625" bestFit="1" customWidth="1"/>
    <col min="10" max="10" width="18.5703125" bestFit="1" customWidth="1"/>
    <col min="11" max="11" width="20.140625" bestFit="1" customWidth="1"/>
    <col min="12" max="12" width="16.42578125" bestFit="1" customWidth="1"/>
    <col min="13" max="14" width="20.140625" bestFit="1" customWidth="1"/>
    <col min="15" max="16" width="18.5703125" bestFit="1" customWidth="1"/>
    <col min="17" max="17" width="20.140625" bestFit="1" customWidth="1"/>
    <col min="18" max="19" width="18.5703125" bestFit="1" customWidth="1"/>
    <col min="20" max="21" width="20.140625" bestFit="1" customWidth="1"/>
    <col min="22" max="22" width="17.5703125" bestFit="1" customWidth="1"/>
    <col min="23" max="23" width="22.42578125" bestFit="1" customWidth="1"/>
    <col min="24" max="24" width="15.5703125" bestFit="1" customWidth="1"/>
    <col min="25" max="25" width="17.5703125" bestFit="1" customWidth="1"/>
    <col min="26" max="26" width="17.42578125" bestFit="1" customWidth="1"/>
    <col min="27" max="27" width="14.42578125" bestFit="1" customWidth="1"/>
    <col min="28" max="28" width="21.140625" bestFit="1" customWidth="1"/>
    <col min="29" max="29" width="23.85546875" bestFit="1" customWidth="1"/>
    <col min="30" max="30" width="21.140625" bestFit="1" customWidth="1"/>
    <col min="31" max="32" width="17.5703125" bestFit="1" customWidth="1"/>
    <col min="33" max="34" width="16.42578125" bestFit="1" customWidth="1"/>
    <col min="35" max="35" width="20.140625" bestFit="1" customWidth="1"/>
    <col min="36" max="37" width="21.140625" bestFit="1" customWidth="1"/>
    <col min="38" max="38" width="17.42578125" bestFit="1" customWidth="1"/>
    <col min="39" max="39" width="17.5703125" bestFit="1" customWidth="1"/>
    <col min="40" max="40" width="15.42578125" bestFit="1" customWidth="1"/>
    <col min="41" max="42" width="21.140625" bestFit="1" customWidth="1"/>
    <col min="43" max="43" width="17.5703125" bestFit="1" customWidth="1"/>
    <col min="44" max="44" width="16.42578125" bestFit="1" customWidth="1"/>
    <col min="45" max="45" width="18.5703125" bestFit="1" customWidth="1"/>
    <col min="46" max="46" width="21.140625" bestFit="1" customWidth="1"/>
    <col min="47" max="47" width="16.85546875" customWidth="1"/>
    <col min="48" max="48" width="20.140625" bestFit="1" customWidth="1"/>
    <col min="49" max="49" width="13.85546875" bestFit="1" customWidth="1"/>
    <col min="50" max="50" width="23.85546875" bestFit="1" customWidth="1"/>
    <col min="51" max="52" width="17.5703125" bestFit="1" customWidth="1"/>
    <col min="53" max="53" width="21.140625" bestFit="1" customWidth="1"/>
    <col min="54" max="54" width="20.140625" bestFit="1" customWidth="1"/>
    <col min="55" max="55" width="21.140625" bestFit="1" customWidth="1"/>
    <col min="56" max="58" width="18.5703125" bestFit="1" customWidth="1"/>
    <col min="59" max="59" width="17.5703125" bestFit="1" customWidth="1"/>
    <col min="60" max="60" width="12.5703125" bestFit="1" customWidth="1"/>
    <col min="61" max="62" width="16.42578125" bestFit="1" customWidth="1"/>
    <col min="63" max="63" width="18.5703125" bestFit="1" customWidth="1"/>
    <col min="64" max="64" width="13.85546875" bestFit="1" customWidth="1"/>
    <col min="65" max="65" width="21.140625" bestFit="1" customWidth="1"/>
    <col min="66" max="66" width="23.85546875" bestFit="1" customWidth="1"/>
    <col min="67" max="67" width="18.5703125" bestFit="1" customWidth="1"/>
    <col min="68" max="68" width="23.85546875" bestFit="1" customWidth="1"/>
    <col min="69" max="69" width="20.140625" bestFit="1" customWidth="1"/>
    <col min="70" max="70" width="22.42578125" bestFit="1" customWidth="1"/>
    <col min="71" max="71" width="15.42578125" bestFit="1" customWidth="1"/>
    <col min="72" max="72" width="17.42578125" bestFit="1" customWidth="1"/>
    <col min="73" max="73" width="18.5703125" bestFit="1" customWidth="1"/>
    <col min="74" max="74" width="16.42578125" bestFit="1" customWidth="1"/>
    <col min="75" max="78" width="18.5703125" bestFit="1" customWidth="1"/>
    <col min="79" max="79" width="21.140625" bestFit="1" customWidth="1"/>
    <col min="80" max="80" width="18.5703125" bestFit="1" customWidth="1"/>
    <col min="81" max="81" width="17.42578125" bestFit="1" customWidth="1"/>
    <col min="82" max="82" width="18.5703125" bestFit="1" customWidth="1"/>
    <col min="83" max="83" width="21.140625" bestFit="1" customWidth="1"/>
    <col min="84" max="84" width="20.140625" bestFit="1" customWidth="1"/>
    <col min="85" max="85" width="18.5703125" bestFit="1" customWidth="1"/>
    <col min="86" max="86" width="22.42578125" bestFit="1" customWidth="1"/>
    <col min="87" max="87" width="21.140625" bestFit="1" customWidth="1"/>
    <col min="88" max="88" width="20.140625" bestFit="1" customWidth="1"/>
    <col min="89" max="89" width="18.5703125" bestFit="1" customWidth="1"/>
    <col min="90" max="90" width="22.42578125" bestFit="1" customWidth="1"/>
    <col min="91" max="91" width="12.5703125" bestFit="1" customWidth="1"/>
    <col min="104" max="104" width="18.42578125" bestFit="1" customWidth="1"/>
  </cols>
  <sheetData>
    <row r="1" spans="1:254" x14ac:dyDescent="0.25">
      <c r="A1" s="82" t="s">
        <v>434</v>
      </c>
      <c r="B1" t="s">
        <v>679</v>
      </c>
      <c r="C1" t="s">
        <v>829</v>
      </c>
      <c r="D1" t="s">
        <v>727</v>
      </c>
      <c r="E1" t="s">
        <v>485</v>
      </c>
      <c r="F1" t="s">
        <v>496</v>
      </c>
      <c r="G1" t="s">
        <v>494</v>
      </c>
      <c r="H1" t="s">
        <v>488</v>
      </c>
      <c r="I1" t="s">
        <v>492</v>
      </c>
      <c r="J1" t="s">
        <v>830</v>
      </c>
      <c r="K1" t="s">
        <v>479</v>
      </c>
      <c r="L1" t="s">
        <v>490</v>
      </c>
      <c r="M1" t="s">
        <v>489</v>
      </c>
      <c r="N1" t="s">
        <v>491</v>
      </c>
      <c r="O1" t="s">
        <v>478</v>
      </c>
      <c r="P1" t="s">
        <v>486</v>
      </c>
      <c r="Q1" t="s">
        <v>487</v>
      </c>
      <c r="R1" t="s">
        <v>484</v>
      </c>
      <c r="S1" t="s">
        <v>483</v>
      </c>
      <c r="T1" t="s">
        <v>498</v>
      </c>
      <c r="U1" t="s">
        <v>480</v>
      </c>
      <c r="V1" t="s">
        <v>499</v>
      </c>
      <c r="W1" t="s">
        <v>495</v>
      </c>
      <c r="X1" t="s">
        <v>482</v>
      </c>
      <c r="Y1" t="s">
        <v>481</v>
      </c>
      <c r="Z1" t="s">
        <v>497</v>
      </c>
      <c r="AA1" t="s">
        <v>493</v>
      </c>
      <c r="AB1" t="s">
        <v>518</v>
      </c>
      <c r="AC1" t="s">
        <v>520</v>
      </c>
      <c r="AD1" t="s">
        <v>524</v>
      </c>
      <c r="AE1" t="s">
        <v>523</v>
      </c>
      <c r="AF1" t="s">
        <v>522</v>
      </c>
      <c r="AG1" t="s">
        <v>532</v>
      </c>
      <c r="AH1" t="s">
        <v>517</v>
      </c>
      <c r="AI1" t="s">
        <v>527</v>
      </c>
      <c r="AJ1" t="s">
        <v>521</v>
      </c>
      <c r="AK1" t="s">
        <v>519</v>
      </c>
      <c r="AL1" t="s">
        <v>531</v>
      </c>
      <c r="AM1" t="s">
        <v>529</v>
      </c>
      <c r="AN1" t="s">
        <v>528</v>
      </c>
      <c r="AO1" t="s">
        <v>526</v>
      </c>
      <c r="AP1" t="s">
        <v>530</v>
      </c>
      <c r="AQ1" t="s">
        <v>525</v>
      </c>
      <c r="AR1" t="s">
        <v>506</v>
      </c>
      <c r="AS1" t="s">
        <v>501</v>
      </c>
      <c r="AT1" t="s">
        <v>502</v>
      </c>
      <c r="AU1" t="s">
        <v>500</v>
      </c>
      <c r="AV1" t="s">
        <v>507</v>
      </c>
      <c r="AW1" t="s">
        <v>509</v>
      </c>
      <c r="AX1" t="s">
        <v>510</v>
      </c>
      <c r="AY1" t="s">
        <v>504</v>
      </c>
      <c r="AZ1" t="s">
        <v>503</v>
      </c>
      <c r="BA1" t="s">
        <v>508</v>
      </c>
      <c r="BB1" t="s">
        <v>505</v>
      </c>
      <c r="BC1" t="s">
        <v>511</v>
      </c>
      <c r="BD1" t="s">
        <v>513</v>
      </c>
      <c r="BE1" t="s">
        <v>514</v>
      </c>
      <c r="BF1" t="s">
        <v>516</v>
      </c>
      <c r="BG1" t="s">
        <v>512</v>
      </c>
      <c r="BH1" t="s">
        <v>515</v>
      </c>
      <c r="BI1" t="s">
        <v>533</v>
      </c>
      <c r="BJ1" t="s">
        <v>543</v>
      </c>
      <c r="BK1" t="s">
        <v>546</v>
      </c>
      <c r="BL1" t="s">
        <v>544</v>
      </c>
      <c r="BM1" t="s">
        <v>545</v>
      </c>
      <c r="BN1" t="s">
        <v>534</v>
      </c>
      <c r="BO1" t="s">
        <v>536</v>
      </c>
      <c r="BP1" t="s">
        <v>538</v>
      </c>
      <c r="BQ1" t="s">
        <v>535</v>
      </c>
      <c r="BR1" t="s">
        <v>537</v>
      </c>
      <c r="BS1" t="s">
        <v>542</v>
      </c>
      <c r="BT1" t="s">
        <v>539</v>
      </c>
      <c r="BU1" t="s">
        <v>540</v>
      </c>
      <c r="BV1" t="s">
        <v>541</v>
      </c>
      <c r="BW1" t="s">
        <v>462</v>
      </c>
      <c r="BX1" t="s">
        <v>472</v>
      </c>
      <c r="BY1" t="s">
        <v>474</v>
      </c>
      <c r="BZ1" t="s">
        <v>581</v>
      </c>
      <c r="CA1" t="s">
        <v>475</v>
      </c>
      <c r="CB1" t="s">
        <v>477</v>
      </c>
      <c r="CC1" t="s">
        <v>470</v>
      </c>
      <c r="CD1" t="s">
        <v>469</v>
      </c>
      <c r="CE1" t="s">
        <v>467</v>
      </c>
      <c r="CF1" t="s">
        <v>464</v>
      </c>
      <c r="CG1" t="s">
        <v>466</v>
      </c>
      <c r="CH1" t="s">
        <v>468</v>
      </c>
      <c r="CI1" t="s">
        <v>476</v>
      </c>
      <c r="CJ1" t="s">
        <v>582</v>
      </c>
      <c r="CK1" t="s">
        <v>473</v>
      </c>
      <c r="CL1" t="s">
        <v>463</v>
      </c>
      <c r="CM1" t="s">
        <v>471</v>
      </c>
      <c r="CN1" t="s">
        <v>465</v>
      </c>
    </row>
    <row r="2" spans="1:254" x14ac:dyDescent="0.25">
      <c r="A2" s="23">
        <v>202212</v>
      </c>
      <c r="B2" s="23">
        <v>8325</v>
      </c>
      <c r="C2" s="20" t="s">
        <v>838</v>
      </c>
      <c r="D2" s="20" t="s">
        <v>622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>
        <v>1588</v>
      </c>
      <c r="Q2" s="21">
        <v>170227</v>
      </c>
      <c r="R2" s="21">
        <v>822307</v>
      </c>
      <c r="S2" s="21"/>
      <c r="T2" s="21"/>
      <c r="U2" s="21"/>
      <c r="V2" s="21">
        <v>454993</v>
      </c>
      <c r="W2" s="21"/>
      <c r="X2" s="21"/>
      <c r="Y2" s="21"/>
      <c r="Z2" s="21"/>
      <c r="AA2" s="21"/>
      <c r="AB2" s="21">
        <v>371713</v>
      </c>
      <c r="AC2" s="21"/>
      <c r="AD2" s="21"/>
      <c r="AE2" s="21"/>
      <c r="AF2" s="21">
        <v>192797</v>
      </c>
      <c r="AG2" s="21">
        <v>172121</v>
      </c>
      <c r="AH2" s="21"/>
      <c r="AI2" s="21"/>
      <c r="AJ2" s="21"/>
      <c r="AK2" s="21"/>
      <c r="AL2" s="21"/>
      <c r="AM2" s="21">
        <v>6795</v>
      </c>
      <c r="AN2" s="21">
        <v>31523</v>
      </c>
      <c r="AO2" s="21">
        <v>1222</v>
      </c>
      <c r="AP2" s="21"/>
      <c r="AQ2" s="21"/>
      <c r="AR2" s="21"/>
      <c r="AS2" s="21">
        <v>11845</v>
      </c>
      <c r="AT2" s="21">
        <v>450595</v>
      </c>
      <c r="AU2" s="21"/>
      <c r="AV2" s="21"/>
      <c r="AW2" s="21">
        <v>406005</v>
      </c>
      <c r="AX2" s="21"/>
      <c r="AY2" s="21"/>
      <c r="AZ2" s="21"/>
      <c r="BA2" s="21"/>
      <c r="BB2" s="21"/>
      <c r="BC2" s="21"/>
      <c r="BD2" s="21"/>
      <c r="BE2" s="21">
        <v>822307</v>
      </c>
      <c r="BF2" s="21"/>
      <c r="BG2" s="21"/>
      <c r="BH2" s="21"/>
      <c r="BI2" s="21">
        <v>195498</v>
      </c>
      <c r="BJ2" s="21"/>
      <c r="BK2" s="21"/>
      <c r="BL2" s="21"/>
      <c r="BM2" s="23"/>
      <c r="BN2" s="21"/>
      <c r="BO2" s="21"/>
      <c r="BP2" s="21">
        <v>1636</v>
      </c>
      <c r="BQ2" s="21"/>
      <c r="BR2" s="21">
        <v>1636</v>
      </c>
      <c r="BS2" s="21"/>
      <c r="BT2" s="21"/>
      <c r="BU2" s="21"/>
      <c r="BV2" s="21"/>
      <c r="BW2" s="21">
        <v>15381</v>
      </c>
      <c r="BX2" s="21"/>
      <c r="BY2" s="21">
        <v>204</v>
      </c>
      <c r="BZ2" s="21"/>
      <c r="CA2" s="21">
        <v>135242</v>
      </c>
      <c r="CB2" s="21">
        <v>103787</v>
      </c>
      <c r="CC2" s="21">
        <v>5438</v>
      </c>
      <c r="CD2" s="21">
        <v>181620</v>
      </c>
      <c r="CE2" s="21"/>
      <c r="CF2" s="21">
        <v>-1758</v>
      </c>
      <c r="CG2" s="21"/>
      <c r="CH2" s="21"/>
      <c r="CI2" s="21">
        <v>-1758</v>
      </c>
      <c r="CJ2" s="21">
        <v>31455</v>
      </c>
      <c r="CK2" s="21"/>
      <c r="CL2" s="21">
        <v>17139</v>
      </c>
      <c r="CM2" s="21">
        <v>49854</v>
      </c>
      <c r="CN2" s="21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x14ac:dyDescent="0.25">
      <c r="A3" s="23">
        <v>202212</v>
      </c>
      <c r="B3" s="23">
        <v>8254</v>
      </c>
      <c r="C3" s="20" t="s">
        <v>839</v>
      </c>
      <c r="D3" s="20" t="s">
        <v>622</v>
      </c>
      <c r="E3" s="21"/>
      <c r="F3" s="21">
        <v>1049</v>
      </c>
      <c r="G3" s="21"/>
      <c r="H3" s="21">
        <v>1049</v>
      </c>
      <c r="I3" s="21">
        <v>0</v>
      </c>
      <c r="J3" s="21"/>
      <c r="K3" s="21"/>
      <c r="L3" s="21"/>
      <c r="M3" s="21"/>
      <c r="N3" s="21"/>
      <c r="O3" s="21">
        <v>18845</v>
      </c>
      <c r="P3" s="21">
        <v>7</v>
      </c>
      <c r="Q3" s="21">
        <v>1219</v>
      </c>
      <c r="R3" s="21">
        <v>26522</v>
      </c>
      <c r="S3" s="21">
        <v>2</v>
      </c>
      <c r="T3" s="21"/>
      <c r="U3" s="21">
        <v>5072</v>
      </c>
      <c r="V3" s="21">
        <v>0</v>
      </c>
      <c r="W3" s="21">
        <v>328</v>
      </c>
      <c r="X3" s="21"/>
      <c r="Y3" s="21"/>
      <c r="Z3" s="21"/>
      <c r="AA3" s="21"/>
      <c r="AB3" s="21">
        <v>19341</v>
      </c>
      <c r="AC3" s="21"/>
      <c r="AD3" s="21"/>
      <c r="AE3" s="21"/>
      <c r="AF3" s="21"/>
      <c r="AG3" s="21">
        <v>10167</v>
      </c>
      <c r="AH3" s="21"/>
      <c r="AI3" s="21"/>
      <c r="AJ3" s="21"/>
      <c r="AK3" s="21"/>
      <c r="AL3" s="21"/>
      <c r="AM3" s="21">
        <v>9174</v>
      </c>
      <c r="AN3" s="21">
        <v>2783</v>
      </c>
      <c r="AO3" s="21"/>
      <c r="AP3" s="21"/>
      <c r="AQ3" s="21">
        <v>0</v>
      </c>
      <c r="AR3" s="21"/>
      <c r="AS3" s="21">
        <v>0</v>
      </c>
      <c r="AT3" s="21">
        <v>7181</v>
      </c>
      <c r="AU3" s="21"/>
      <c r="AV3" s="21"/>
      <c r="AW3" s="21">
        <v>4398</v>
      </c>
      <c r="AX3" s="21"/>
      <c r="AY3" s="21"/>
      <c r="AZ3" s="21"/>
      <c r="BA3" s="21"/>
      <c r="BB3" s="21">
        <v>0</v>
      </c>
      <c r="BC3" s="21">
        <v>0</v>
      </c>
      <c r="BD3" s="21"/>
      <c r="BE3" s="21">
        <v>26522</v>
      </c>
      <c r="BF3" s="21">
        <v>0</v>
      </c>
      <c r="BG3" s="21"/>
      <c r="BH3" s="21">
        <v>0</v>
      </c>
      <c r="BI3" s="21"/>
      <c r="BJ3" s="21"/>
      <c r="BK3" s="21"/>
      <c r="BL3" s="21"/>
      <c r="BM3" s="23"/>
      <c r="BN3" s="21">
        <v>0</v>
      </c>
      <c r="BO3" s="21"/>
      <c r="BP3" s="21">
        <v>85</v>
      </c>
      <c r="BQ3" s="21"/>
      <c r="BR3" s="21">
        <v>85</v>
      </c>
      <c r="BS3" s="21">
        <v>0</v>
      </c>
      <c r="BT3" s="21"/>
      <c r="BU3" s="21"/>
      <c r="BV3" s="21"/>
      <c r="BW3" s="21">
        <v>41</v>
      </c>
      <c r="BX3" s="21">
        <v>271</v>
      </c>
      <c r="BY3" s="21">
        <v>0</v>
      </c>
      <c r="BZ3" s="21">
        <v>0</v>
      </c>
      <c r="CA3" s="21">
        <v>12644</v>
      </c>
      <c r="CB3" s="21">
        <v>9859</v>
      </c>
      <c r="CC3" s="21">
        <v>25</v>
      </c>
      <c r="CD3" s="21">
        <v>-129</v>
      </c>
      <c r="CE3" s="21">
        <v>24</v>
      </c>
      <c r="CF3" s="21">
        <v>-19</v>
      </c>
      <c r="CG3" s="21">
        <v>0</v>
      </c>
      <c r="CH3" s="21">
        <v>17747</v>
      </c>
      <c r="CI3" s="21">
        <v>17704</v>
      </c>
      <c r="CJ3" s="21">
        <v>2785</v>
      </c>
      <c r="CK3" s="21">
        <v>0</v>
      </c>
      <c r="CL3" s="21">
        <v>60</v>
      </c>
      <c r="CM3" s="21">
        <v>4685</v>
      </c>
      <c r="CN3" s="21">
        <v>0</v>
      </c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x14ac:dyDescent="0.25">
      <c r="A4" s="23">
        <v>202212</v>
      </c>
      <c r="B4" s="23">
        <v>8316</v>
      </c>
      <c r="C4" s="20" t="s">
        <v>644</v>
      </c>
      <c r="D4" s="20" t="s">
        <v>622</v>
      </c>
      <c r="E4" s="21"/>
      <c r="F4" s="21">
        <v>303</v>
      </c>
      <c r="G4" s="21"/>
      <c r="H4" s="21">
        <v>303</v>
      </c>
      <c r="I4" s="21"/>
      <c r="J4" s="21"/>
      <c r="K4" s="21"/>
      <c r="L4" s="21"/>
      <c r="M4" s="21"/>
      <c r="N4" s="21"/>
      <c r="O4" s="21">
        <v>0</v>
      </c>
      <c r="P4" s="21">
        <v>1143</v>
      </c>
      <c r="Q4" s="21">
        <v>9334</v>
      </c>
      <c r="R4" s="21">
        <v>13342</v>
      </c>
      <c r="S4" s="21">
        <v>503</v>
      </c>
      <c r="T4" s="21"/>
      <c r="U4" s="21"/>
      <c r="V4" s="21">
        <v>918</v>
      </c>
      <c r="W4" s="21">
        <v>302</v>
      </c>
      <c r="X4" s="21"/>
      <c r="Y4" s="21"/>
      <c r="Z4" s="21"/>
      <c r="AA4" s="21"/>
      <c r="AB4" s="21">
        <v>6830</v>
      </c>
      <c r="AC4" s="21"/>
      <c r="AD4" s="21"/>
      <c r="AE4" s="21"/>
      <c r="AF4" s="21"/>
      <c r="AG4" s="21">
        <v>-3170</v>
      </c>
      <c r="AH4" s="21"/>
      <c r="AI4" s="21"/>
      <c r="AJ4" s="21"/>
      <c r="AK4" s="21"/>
      <c r="AL4" s="21"/>
      <c r="AM4" s="21">
        <v>10000</v>
      </c>
      <c r="AN4" s="21">
        <v>0</v>
      </c>
      <c r="AO4" s="21"/>
      <c r="AP4" s="21"/>
      <c r="AQ4" s="21"/>
      <c r="AR4" s="21"/>
      <c r="AS4" s="21"/>
      <c r="AT4" s="21">
        <v>6512</v>
      </c>
      <c r="AU4" s="21"/>
      <c r="AV4" s="21"/>
      <c r="AW4" s="21">
        <v>6512</v>
      </c>
      <c r="AX4" s="21"/>
      <c r="AY4" s="21"/>
      <c r="AZ4" s="21"/>
      <c r="BA4" s="21"/>
      <c r="BB4" s="21">
        <v>0</v>
      </c>
      <c r="BC4" s="21"/>
      <c r="BD4" s="21"/>
      <c r="BE4" s="21">
        <v>13342</v>
      </c>
      <c r="BF4" s="21"/>
      <c r="BG4" s="21"/>
      <c r="BH4" s="21">
        <v>839</v>
      </c>
      <c r="BI4" s="21"/>
      <c r="BJ4" s="21"/>
      <c r="BK4" s="21"/>
      <c r="BL4" s="21"/>
      <c r="BM4" s="23"/>
      <c r="BN4" s="21"/>
      <c r="BO4" s="21"/>
      <c r="BP4" s="21">
        <v>93</v>
      </c>
      <c r="BQ4" s="21"/>
      <c r="BR4" s="21">
        <v>93</v>
      </c>
      <c r="BS4" s="21"/>
      <c r="BT4" s="21"/>
      <c r="BU4" s="21"/>
      <c r="BV4" s="21"/>
      <c r="BW4" s="21">
        <v>21</v>
      </c>
      <c r="BX4" s="21">
        <v>324</v>
      </c>
      <c r="BY4" s="21">
        <v>0</v>
      </c>
      <c r="BZ4" s="21">
        <v>0</v>
      </c>
      <c r="CA4" s="21">
        <v>-3520</v>
      </c>
      <c r="CB4" s="21">
        <v>-2720</v>
      </c>
      <c r="CC4" s="21">
        <v>0</v>
      </c>
      <c r="CD4" s="21">
        <v>106</v>
      </c>
      <c r="CE4" s="21">
        <v>0</v>
      </c>
      <c r="CF4" s="21">
        <v>-30</v>
      </c>
      <c r="CG4" s="21">
        <v>0</v>
      </c>
      <c r="CH4" s="21">
        <v>12387</v>
      </c>
      <c r="CI4" s="21">
        <v>12357</v>
      </c>
      <c r="CJ4" s="21">
        <v>-800</v>
      </c>
      <c r="CK4" s="21">
        <v>0</v>
      </c>
      <c r="CL4" s="21">
        <v>51</v>
      </c>
      <c r="CM4" s="21">
        <v>15659</v>
      </c>
      <c r="CN4" s="21">
        <v>0</v>
      </c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x14ac:dyDescent="0.25">
      <c r="A5" s="23">
        <v>202212</v>
      </c>
      <c r="B5" s="23">
        <v>8255</v>
      </c>
      <c r="C5" s="20" t="s">
        <v>635</v>
      </c>
      <c r="D5" s="20" t="s">
        <v>622</v>
      </c>
      <c r="E5" s="21"/>
      <c r="F5" s="21">
        <v>2951</v>
      </c>
      <c r="G5" s="21"/>
      <c r="H5" s="21">
        <v>2951</v>
      </c>
      <c r="I5" s="21">
        <v>37209</v>
      </c>
      <c r="J5" s="21"/>
      <c r="K5" s="21"/>
      <c r="L5" s="21"/>
      <c r="M5" s="21"/>
      <c r="N5" s="21">
        <v>502809</v>
      </c>
      <c r="O5" s="21">
        <v>49048</v>
      </c>
      <c r="P5" s="21">
        <v>4613</v>
      </c>
      <c r="Q5" s="21">
        <v>20440</v>
      </c>
      <c r="R5" s="21">
        <v>637705</v>
      </c>
      <c r="S5" s="21">
        <v>40</v>
      </c>
      <c r="T5" s="21"/>
      <c r="U5" s="21"/>
      <c r="V5" s="21">
        <v>20345</v>
      </c>
      <c r="W5" s="21">
        <v>250</v>
      </c>
      <c r="X5" s="21"/>
      <c r="Y5" s="21"/>
      <c r="Z5" s="21"/>
      <c r="AA5" s="21"/>
      <c r="AB5" s="21">
        <v>265712</v>
      </c>
      <c r="AC5" s="21"/>
      <c r="AD5" s="21"/>
      <c r="AE5" s="21"/>
      <c r="AF5" s="21"/>
      <c r="AG5" s="21">
        <v>252732</v>
      </c>
      <c r="AH5" s="21"/>
      <c r="AI5" s="21"/>
      <c r="AJ5" s="21"/>
      <c r="AK5" s="21"/>
      <c r="AL5" s="21"/>
      <c r="AM5" s="21">
        <v>12980</v>
      </c>
      <c r="AN5" s="21">
        <v>11606</v>
      </c>
      <c r="AO5" s="21"/>
      <c r="AP5" s="21"/>
      <c r="AQ5" s="21"/>
      <c r="AR5" s="21"/>
      <c r="AS5" s="21"/>
      <c r="AT5" s="21">
        <v>371993</v>
      </c>
      <c r="AU5" s="21"/>
      <c r="AV5" s="21"/>
      <c r="AW5" s="21">
        <v>360387</v>
      </c>
      <c r="AX5" s="21"/>
      <c r="AY5" s="21"/>
      <c r="AZ5" s="21"/>
      <c r="BA5" s="21"/>
      <c r="BB5" s="21"/>
      <c r="BC5" s="21"/>
      <c r="BD5" s="21"/>
      <c r="BE5" s="21">
        <v>637705</v>
      </c>
      <c r="BF5" s="21"/>
      <c r="BG5" s="21"/>
      <c r="BH5" s="21"/>
      <c r="BI5" s="21"/>
      <c r="BJ5" s="21"/>
      <c r="BK5" s="21"/>
      <c r="BL5" s="21"/>
      <c r="BM5" s="23"/>
      <c r="BN5" s="21"/>
      <c r="BO5" s="21"/>
      <c r="BP5" s="21">
        <v>1491</v>
      </c>
      <c r="BQ5" s="21"/>
      <c r="BR5" s="21">
        <v>1491</v>
      </c>
      <c r="BS5" s="21"/>
      <c r="BT5" s="21"/>
      <c r="BU5" s="21"/>
      <c r="BV5" s="21"/>
      <c r="BW5" s="21">
        <v>14395</v>
      </c>
      <c r="BX5" s="21">
        <v>1578</v>
      </c>
      <c r="BY5" s="21"/>
      <c r="BZ5" s="21"/>
      <c r="CA5" s="21">
        <v>15090</v>
      </c>
      <c r="CB5" s="21">
        <v>11698</v>
      </c>
      <c r="CC5" s="21">
        <v>4238</v>
      </c>
      <c r="CD5" s="21">
        <v>-15396</v>
      </c>
      <c r="CE5" s="21">
        <v>364</v>
      </c>
      <c r="CF5" s="21">
        <v>11518</v>
      </c>
      <c r="CG5" s="21"/>
      <c r="CH5" s="21">
        <v>52258</v>
      </c>
      <c r="CI5" s="21">
        <v>63412</v>
      </c>
      <c r="CJ5" s="21">
        <v>3392</v>
      </c>
      <c r="CK5" s="21">
        <v>4721</v>
      </c>
      <c r="CL5" s="21">
        <v>2877</v>
      </c>
      <c r="CM5" s="21">
        <v>30865</v>
      </c>
      <c r="CN5" s="21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x14ac:dyDescent="0.25">
      <c r="A6" s="23">
        <v>202212</v>
      </c>
      <c r="B6" s="23">
        <v>8331</v>
      </c>
      <c r="C6" s="20" t="s">
        <v>828</v>
      </c>
      <c r="D6" s="20" t="s">
        <v>622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>
        <v>981</v>
      </c>
      <c r="P6" s="21">
        <v>331</v>
      </c>
      <c r="Q6" s="21">
        <v>395</v>
      </c>
      <c r="R6" s="21">
        <v>5102</v>
      </c>
      <c r="S6" s="21"/>
      <c r="T6" s="21"/>
      <c r="U6" s="21"/>
      <c r="V6" s="21">
        <v>3189</v>
      </c>
      <c r="W6" s="21">
        <v>206</v>
      </c>
      <c r="X6" s="21"/>
      <c r="Y6" s="21"/>
      <c r="Z6" s="21"/>
      <c r="AA6" s="21"/>
      <c r="AB6" s="21">
        <v>3687</v>
      </c>
      <c r="AC6" s="21"/>
      <c r="AD6" s="21"/>
      <c r="AE6" s="21"/>
      <c r="AF6" s="21">
        <v>1312</v>
      </c>
      <c r="AG6" s="21">
        <v>1875</v>
      </c>
      <c r="AH6" s="21"/>
      <c r="AI6" s="21"/>
      <c r="AJ6" s="21"/>
      <c r="AK6" s="21"/>
      <c r="AL6" s="21"/>
      <c r="AM6" s="21">
        <v>500</v>
      </c>
      <c r="AN6" s="21">
        <v>52</v>
      </c>
      <c r="AO6" s="21"/>
      <c r="AP6" s="21"/>
      <c r="AQ6" s="21">
        <v>27</v>
      </c>
      <c r="AR6" s="21"/>
      <c r="AS6" s="21"/>
      <c r="AT6" s="21">
        <v>1344</v>
      </c>
      <c r="AU6" s="21"/>
      <c r="AV6" s="21"/>
      <c r="AW6" s="21">
        <v>1265</v>
      </c>
      <c r="AX6" s="21"/>
      <c r="AY6" s="21"/>
      <c r="AZ6" s="21"/>
      <c r="BA6" s="21"/>
      <c r="BB6" s="21">
        <v>71</v>
      </c>
      <c r="BC6" s="21">
        <v>71</v>
      </c>
      <c r="BD6" s="21"/>
      <c r="BE6" s="21">
        <v>5102</v>
      </c>
      <c r="BF6" s="21"/>
      <c r="BG6" s="21"/>
      <c r="BH6" s="21"/>
      <c r="BI6" s="21"/>
      <c r="BJ6" s="21"/>
      <c r="BK6" s="21"/>
      <c r="BL6" s="21"/>
      <c r="BM6" s="23"/>
      <c r="BN6" s="21"/>
      <c r="BO6" s="21"/>
      <c r="BP6" s="21">
        <v>122</v>
      </c>
      <c r="BQ6" s="21"/>
      <c r="BR6" s="21">
        <v>122</v>
      </c>
      <c r="BS6" s="21"/>
      <c r="BT6" s="21"/>
      <c r="BU6" s="21"/>
      <c r="BV6" s="21"/>
      <c r="BW6" s="21">
        <v>1</v>
      </c>
      <c r="BX6" s="21">
        <v>194</v>
      </c>
      <c r="BY6" s="21"/>
      <c r="BZ6" s="21"/>
      <c r="CA6" s="21">
        <v>1376</v>
      </c>
      <c r="CB6" s="21">
        <v>1045</v>
      </c>
      <c r="CC6" s="21">
        <v>50</v>
      </c>
      <c r="CD6" s="21">
        <v>-146</v>
      </c>
      <c r="CE6" s="21"/>
      <c r="CF6" s="21">
        <v>-23</v>
      </c>
      <c r="CG6" s="21"/>
      <c r="CH6" s="21">
        <v>6881</v>
      </c>
      <c r="CI6" s="21">
        <v>6880</v>
      </c>
      <c r="CJ6" s="21">
        <v>331</v>
      </c>
      <c r="CK6" s="21"/>
      <c r="CL6" s="21">
        <v>24</v>
      </c>
      <c r="CM6" s="21">
        <v>5214</v>
      </c>
      <c r="CN6" s="21">
        <v>22</v>
      </c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x14ac:dyDescent="0.25">
      <c r="A7" s="23">
        <v>202212</v>
      </c>
      <c r="B7" s="23">
        <v>8329</v>
      </c>
      <c r="C7" s="20" t="s">
        <v>826</v>
      </c>
      <c r="D7" s="20" t="s">
        <v>622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>
        <v>3788</v>
      </c>
      <c r="P7" s="21"/>
      <c r="Q7" s="21">
        <v>1204</v>
      </c>
      <c r="R7" s="21">
        <v>15233</v>
      </c>
      <c r="S7" s="21"/>
      <c r="T7" s="21"/>
      <c r="U7" s="21">
        <v>570</v>
      </c>
      <c r="V7" s="21">
        <v>8119</v>
      </c>
      <c r="W7" s="21">
        <v>1552</v>
      </c>
      <c r="X7" s="21"/>
      <c r="Y7" s="21"/>
      <c r="Z7" s="21"/>
      <c r="AA7" s="21"/>
      <c r="AB7" s="21">
        <v>9483</v>
      </c>
      <c r="AC7" s="21"/>
      <c r="AD7" s="21"/>
      <c r="AE7" s="21"/>
      <c r="AF7" s="21"/>
      <c r="AG7" s="21">
        <v>8983</v>
      </c>
      <c r="AH7" s="21"/>
      <c r="AI7" s="21"/>
      <c r="AJ7" s="21"/>
      <c r="AK7" s="21"/>
      <c r="AL7" s="21"/>
      <c r="AM7" s="21">
        <v>500</v>
      </c>
      <c r="AN7" s="21">
        <v>1719</v>
      </c>
      <c r="AO7" s="21"/>
      <c r="AP7" s="21"/>
      <c r="AQ7" s="21"/>
      <c r="AR7" s="21"/>
      <c r="AS7" s="21"/>
      <c r="AT7" s="21">
        <v>5726</v>
      </c>
      <c r="AU7" s="21"/>
      <c r="AV7" s="21"/>
      <c r="AW7" s="21">
        <v>4007</v>
      </c>
      <c r="AX7" s="21"/>
      <c r="AY7" s="21"/>
      <c r="AZ7" s="21"/>
      <c r="BA7" s="21"/>
      <c r="BB7" s="21">
        <v>24</v>
      </c>
      <c r="BC7" s="21">
        <v>24</v>
      </c>
      <c r="BD7" s="21"/>
      <c r="BE7" s="21">
        <v>15233</v>
      </c>
      <c r="BF7" s="21"/>
      <c r="BG7" s="21"/>
      <c r="BH7" s="21"/>
      <c r="BI7" s="21"/>
      <c r="BJ7" s="21"/>
      <c r="BK7" s="21"/>
      <c r="BL7" s="21"/>
      <c r="BM7" s="23"/>
      <c r="BN7" s="21">
        <v>90</v>
      </c>
      <c r="BO7" s="21"/>
      <c r="BP7" s="21">
        <v>90</v>
      </c>
      <c r="BQ7" s="21"/>
      <c r="BR7" s="21"/>
      <c r="BS7" s="21"/>
      <c r="BT7" s="21"/>
      <c r="BU7" s="21"/>
      <c r="BV7" s="21"/>
      <c r="BW7" s="21">
        <v>89</v>
      </c>
      <c r="BX7" s="21">
        <v>559</v>
      </c>
      <c r="BY7" s="21"/>
      <c r="BZ7" s="21"/>
      <c r="CA7" s="21">
        <v>7694</v>
      </c>
      <c r="CB7" s="21">
        <v>5909</v>
      </c>
      <c r="CC7" s="21">
        <v>71</v>
      </c>
      <c r="CD7" s="21">
        <v>-495</v>
      </c>
      <c r="CE7" s="21"/>
      <c r="CF7" s="21">
        <v>59</v>
      </c>
      <c r="CG7" s="21"/>
      <c r="CH7" s="21">
        <v>15730</v>
      </c>
      <c r="CI7" s="21">
        <v>15788</v>
      </c>
      <c r="CJ7" s="21">
        <v>1785</v>
      </c>
      <c r="CK7" s="21"/>
      <c r="CL7" s="21">
        <v>30</v>
      </c>
      <c r="CM7" s="21">
        <v>7112</v>
      </c>
      <c r="CN7" s="21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x14ac:dyDescent="0.25">
      <c r="A8" s="23">
        <v>202212</v>
      </c>
      <c r="B8" s="23">
        <v>8156</v>
      </c>
      <c r="C8" s="20" t="s">
        <v>628</v>
      </c>
      <c r="D8" s="20" t="s">
        <v>622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>
        <v>3894</v>
      </c>
      <c r="Q8" s="21">
        <v>470730</v>
      </c>
      <c r="R8" s="21">
        <v>684751</v>
      </c>
      <c r="S8" s="21">
        <v>412</v>
      </c>
      <c r="T8" s="21"/>
      <c r="U8" s="21"/>
      <c r="V8" s="21">
        <v>208727</v>
      </c>
      <c r="W8" s="21">
        <v>988</v>
      </c>
      <c r="X8" s="21"/>
      <c r="Y8" s="21"/>
      <c r="Z8" s="21"/>
      <c r="AA8" s="21"/>
      <c r="AB8" s="21">
        <v>560555</v>
      </c>
      <c r="AC8" s="21"/>
      <c r="AD8" s="21"/>
      <c r="AE8" s="21"/>
      <c r="AF8" s="21"/>
      <c r="AG8" s="21">
        <v>495555</v>
      </c>
      <c r="AH8" s="21"/>
      <c r="AI8" s="21"/>
      <c r="AJ8" s="21"/>
      <c r="AK8" s="21"/>
      <c r="AL8" s="21"/>
      <c r="AM8" s="21">
        <v>65000</v>
      </c>
      <c r="AN8" s="21">
        <v>2125</v>
      </c>
      <c r="AO8" s="21"/>
      <c r="AP8" s="21"/>
      <c r="AQ8" s="21"/>
      <c r="AR8" s="21"/>
      <c r="AS8" s="21"/>
      <c r="AT8" s="21">
        <v>124196</v>
      </c>
      <c r="AU8" s="21">
        <v>680</v>
      </c>
      <c r="AV8" s="21"/>
      <c r="AW8" s="21">
        <v>121392</v>
      </c>
      <c r="AX8" s="21"/>
      <c r="AY8" s="21"/>
      <c r="AZ8" s="21"/>
      <c r="BA8" s="21"/>
      <c r="BB8" s="21"/>
      <c r="BC8" s="21"/>
      <c r="BD8" s="21"/>
      <c r="BE8" s="21">
        <v>684751</v>
      </c>
      <c r="BF8" s="21"/>
      <c r="BG8" s="21"/>
      <c r="BH8" s="21"/>
      <c r="BI8" s="21"/>
      <c r="BJ8" s="21"/>
      <c r="BK8" s="21"/>
      <c r="BL8" s="21"/>
      <c r="BM8" s="23"/>
      <c r="BN8" s="21"/>
      <c r="BO8" s="21"/>
      <c r="BP8" s="21">
        <v>281</v>
      </c>
      <c r="BQ8" s="21"/>
      <c r="BR8" s="21">
        <v>281</v>
      </c>
      <c r="BS8" s="21"/>
      <c r="BT8" s="21"/>
      <c r="BU8" s="21"/>
      <c r="BV8" s="21"/>
      <c r="BW8" s="21">
        <v>190</v>
      </c>
      <c r="BX8" s="21">
        <v>833</v>
      </c>
      <c r="BY8" s="21">
        <v>0</v>
      </c>
      <c r="BZ8" s="21">
        <v>0</v>
      </c>
      <c r="CA8" s="21">
        <v>424687</v>
      </c>
      <c r="CB8" s="21">
        <v>331177</v>
      </c>
      <c r="CC8" s="21">
        <v>0</v>
      </c>
      <c r="CD8" s="21">
        <v>649</v>
      </c>
      <c r="CE8" s="21">
        <v>405177</v>
      </c>
      <c r="CF8" s="21">
        <v>-1972</v>
      </c>
      <c r="CG8" s="21">
        <v>0</v>
      </c>
      <c r="CH8" s="21">
        <v>1061452</v>
      </c>
      <c r="CI8" s="21">
        <v>654303</v>
      </c>
      <c r="CJ8" s="21">
        <v>93510</v>
      </c>
      <c r="CK8" s="21">
        <v>0</v>
      </c>
      <c r="CL8" s="21">
        <v>2162</v>
      </c>
      <c r="CM8" s="21">
        <v>229432</v>
      </c>
      <c r="CN8" s="21">
        <v>0</v>
      </c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x14ac:dyDescent="0.25">
      <c r="A9" s="23">
        <v>202212</v>
      </c>
      <c r="B9" s="23">
        <v>8190</v>
      </c>
      <c r="C9" s="20" t="s">
        <v>633</v>
      </c>
      <c r="D9" s="20" t="s">
        <v>622</v>
      </c>
      <c r="E9" s="21"/>
      <c r="F9" s="21">
        <v>11616</v>
      </c>
      <c r="G9" s="21"/>
      <c r="H9" s="21">
        <v>11616</v>
      </c>
      <c r="I9" s="21">
        <v>1973</v>
      </c>
      <c r="J9" s="21"/>
      <c r="K9" s="21">
        <v>7</v>
      </c>
      <c r="L9" s="21"/>
      <c r="M9" s="21"/>
      <c r="N9" s="21"/>
      <c r="O9" s="21"/>
      <c r="P9" s="21">
        <v>7150</v>
      </c>
      <c r="Q9" s="21">
        <v>24797</v>
      </c>
      <c r="R9" s="21">
        <v>263471</v>
      </c>
      <c r="S9" s="21"/>
      <c r="T9" s="21"/>
      <c r="U9" s="21"/>
      <c r="V9" s="21">
        <v>182422</v>
      </c>
      <c r="W9" s="21">
        <v>1125</v>
      </c>
      <c r="X9" s="21"/>
      <c r="Y9" s="21"/>
      <c r="Z9" s="21"/>
      <c r="AA9" s="21"/>
      <c r="AB9" s="21">
        <v>178466</v>
      </c>
      <c r="AC9" s="21"/>
      <c r="AD9" s="21"/>
      <c r="AE9" s="21"/>
      <c r="AF9" s="21"/>
      <c r="AG9" s="21">
        <v>175525</v>
      </c>
      <c r="AH9" s="21"/>
      <c r="AI9" s="21"/>
      <c r="AJ9" s="21"/>
      <c r="AK9" s="21"/>
      <c r="AL9" s="21"/>
      <c r="AM9" s="21">
        <v>2941</v>
      </c>
      <c r="AN9" s="21">
        <v>15356</v>
      </c>
      <c r="AO9" s="21"/>
      <c r="AP9" s="21"/>
      <c r="AQ9" s="21"/>
      <c r="AR9" s="21"/>
      <c r="AS9" s="21"/>
      <c r="AT9" s="21">
        <v>84774</v>
      </c>
      <c r="AU9" s="21"/>
      <c r="AV9" s="21"/>
      <c r="AW9" s="21">
        <v>69418</v>
      </c>
      <c r="AX9" s="21"/>
      <c r="AY9" s="21"/>
      <c r="AZ9" s="21"/>
      <c r="BA9" s="21"/>
      <c r="BB9" s="21">
        <v>231</v>
      </c>
      <c r="BC9" s="21">
        <v>231</v>
      </c>
      <c r="BD9" s="21"/>
      <c r="BE9" s="21">
        <v>263471</v>
      </c>
      <c r="BF9" s="21">
        <v>34381</v>
      </c>
      <c r="BG9" s="21"/>
      <c r="BH9" s="21"/>
      <c r="BI9" s="21"/>
      <c r="BJ9" s="21"/>
      <c r="BK9" s="21"/>
      <c r="BL9" s="21"/>
      <c r="BM9" s="23"/>
      <c r="BN9" s="21"/>
      <c r="BO9" s="21"/>
      <c r="BP9" s="21">
        <v>198</v>
      </c>
      <c r="BQ9" s="21"/>
      <c r="BR9" s="21">
        <v>198</v>
      </c>
      <c r="BS9" s="21"/>
      <c r="BT9" s="21"/>
      <c r="BU9" s="21"/>
      <c r="BV9" s="21"/>
      <c r="BW9" s="21">
        <v>267</v>
      </c>
      <c r="BX9" s="21">
        <v>3585</v>
      </c>
      <c r="BY9" s="21">
        <v>0</v>
      </c>
      <c r="BZ9" s="21">
        <v>0</v>
      </c>
      <c r="CA9" s="21">
        <v>350161</v>
      </c>
      <c r="CB9" s="21">
        <v>273010</v>
      </c>
      <c r="CC9" s="21">
        <v>0</v>
      </c>
      <c r="CD9" s="21">
        <v>-1053</v>
      </c>
      <c r="CE9" s="21">
        <v>0</v>
      </c>
      <c r="CF9" s="21">
        <v>-135</v>
      </c>
      <c r="CG9" s="21">
        <v>0</v>
      </c>
      <c r="CH9" s="21">
        <v>426839</v>
      </c>
      <c r="CI9" s="21">
        <v>426704</v>
      </c>
      <c r="CJ9" s="21">
        <v>77151</v>
      </c>
      <c r="CK9" s="21">
        <v>0</v>
      </c>
      <c r="CL9" s="21">
        <v>402</v>
      </c>
      <c r="CM9" s="21">
        <v>71905</v>
      </c>
      <c r="CN9" s="21">
        <v>0</v>
      </c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x14ac:dyDescent="0.25">
      <c r="A10" s="23">
        <v>202212</v>
      </c>
      <c r="B10" s="23">
        <v>1180</v>
      </c>
      <c r="C10" s="20" t="s">
        <v>623</v>
      </c>
      <c r="D10" s="20" t="s">
        <v>622</v>
      </c>
      <c r="E10" s="21"/>
      <c r="F10" s="21">
        <v>36971</v>
      </c>
      <c r="G10" s="21"/>
      <c r="H10" s="21">
        <v>36971</v>
      </c>
      <c r="I10" s="21">
        <v>277</v>
      </c>
      <c r="J10" s="21"/>
      <c r="K10" s="21">
        <v>42</v>
      </c>
      <c r="L10" s="21"/>
      <c r="M10" s="21"/>
      <c r="N10" s="21"/>
      <c r="O10" s="21"/>
      <c r="P10" s="21">
        <v>14854</v>
      </c>
      <c r="Q10" s="21">
        <v>421095</v>
      </c>
      <c r="R10" s="21">
        <v>626376</v>
      </c>
      <c r="S10" s="21">
        <v>1038</v>
      </c>
      <c r="T10" s="21"/>
      <c r="U10" s="21"/>
      <c r="V10" s="21">
        <v>129499</v>
      </c>
      <c r="W10" s="21">
        <v>3162</v>
      </c>
      <c r="X10" s="21"/>
      <c r="Y10" s="21"/>
      <c r="Z10" s="21"/>
      <c r="AA10" s="21"/>
      <c r="AB10" s="21">
        <v>200988</v>
      </c>
      <c r="AC10" s="21"/>
      <c r="AD10" s="21"/>
      <c r="AE10" s="21"/>
      <c r="AF10" s="21">
        <v>27000</v>
      </c>
      <c r="AG10" s="21">
        <v>148988</v>
      </c>
      <c r="AH10" s="21"/>
      <c r="AI10" s="21"/>
      <c r="AJ10" s="21"/>
      <c r="AK10" s="21"/>
      <c r="AL10" s="21"/>
      <c r="AM10" s="21">
        <v>25000</v>
      </c>
      <c r="AN10" s="21">
        <v>0</v>
      </c>
      <c r="AO10" s="21">
        <v>2319</v>
      </c>
      <c r="AP10" s="21"/>
      <c r="AQ10" s="21"/>
      <c r="AR10" s="21"/>
      <c r="AS10" s="21"/>
      <c r="AT10" s="21">
        <v>424558</v>
      </c>
      <c r="AU10" s="21"/>
      <c r="AV10" s="21"/>
      <c r="AW10" s="21">
        <v>422239</v>
      </c>
      <c r="AX10" s="21"/>
      <c r="AY10" s="21">
        <v>0</v>
      </c>
      <c r="AZ10" s="21"/>
      <c r="BA10" s="21"/>
      <c r="BB10" s="21">
        <v>830</v>
      </c>
      <c r="BC10" s="21"/>
      <c r="BD10" s="21">
        <v>830</v>
      </c>
      <c r="BE10" s="21">
        <v>626376</v>
      </c>
      <c r="BF10" s="21">
        <v>6500</v>
      </c>
      <c r="BG10" s="21"/>
      <c r="BH10" s="21">
        <v>12938</v>
      </c>
      <c r="BI10" s="21"/>
      <c r="BJ10" s="21"/>
      <c r="BK10" s="21"/>
      <c r="BL10" s="21"/>
      <c r="BM10" s="23"/>
      <c r="BN10" s="21"/>
      <c r="BO10" s="21"/>
      <c r="BP10" s="21">
        <v>605</v>
      </c>
      <c r="BQ10" s="21"/>
      <c r="BR10" s="21">
        <v>605</v>
      </c>
      <c r="BS10" s="21"/>
      <c r="BT10" s="21"/>
      <c r="BU10" s="21"/>
      <c r="BV10" s="21"/>
      <c r="BW10" s="21">
        <v>-947</v>
      </c>
      <c r="BX10" s="21">
        <v>11874</v>
      </c>
      <c r="BY10" s="21"/>
      <c r="BZ10" s="21"/>
      <c r="CA10" s="21">
        <v>87351</v>
      </c>
      <c r="CB10" s="21">
        <v>66980</v>
      </c>
      <c r="CC10" s="21"/>
      <c r="CD10" s="21">
        <v>5602</v>
      </c>
      <c r="CE10" s="21">
        <v>435416</v>
      </c>
      <c r="CF10" s="21">
        <v>-1965</v>
      </c>
      <c r="CG10" s="21"/>
      <c r="CH10" s="21">
        <v>860679</v>
      </c>
      <c r="CI10" s="21">
        <v>423386</v>
      </c>
      <c r="CJ10" s="21">
        <v>20371</v>
      </c>
      <c r="CK10" s="21"/>
      <c r="CL10" s="21">
        <v>1018</v>
      </c>
      <c r="CM10" s="21">
        <v>329763</v>
      </c>
      <c r="CN10" s="21">
        <v>88</v>
      </c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54" x14ac:dyDescent="0.25">
      <c r="A11" s="23">
        <v>202212</v>
      </c>
      <c r="B11" s="23">
        <v>8310</v>
      </c>
      <c r="C11" s="20" t="s">
        <v>641</v>
      </c>
      <c r="D11" s="20" t="s">
        <v>622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v>891</v>
      </c>
      <c r="Q11" s="21">
        <v>285827</v>
      </c>
      <c r="R11" s="21">
        <v>306707</v>
      </c>
      <c r="S11" s="21">
        <v>16368</v>
      </c>
      <c r="T11" s="21"/>
      <c r="U11" s="21"/>
      <c r="V11" s="21">
        <v>1573</v>
      </c>
      <c r="W11" s="21">
        <v>2048</v>
      </c>
      <c r="X11" s="21"/>
      <c r="Y11" s="21"/>
      <c r="Z11" s="21"/>
      <c r="AA11" s="21"/>
      <c r="AB11" s="21">
        <v>171570</v>
      </c>
      <c r="AC11" s="21"/>
      <c r="AD11" s="21"/>
      <c r="AE11" s="21"/>
      <c r="AF11" s="21">
        <v>12000</v>
      </c>
      <c r="AG11" s="21">
        <v>154070</v>
      </c>
      <c r="AH11" s="21"/>
      <c r="AI11" s="21"/>
      <c r="AJ11" s="21"/>
      <c r="AK11" s="21"/>
      <c r="AL11" s="21"/>
      <c r="AM11" s="21">
        <v>5500</v>
      </c>
      <c r="AN11" s="21">
        <v>7417</v>
      </c>
      <c r="AO11" s="21"/>
      <c r="AP11" s="21"/>
      <c r="AQ11" s="21"/>
      <c r="AR11" s="21"/>
      <c r="AS11" s="21"/>
      <c r="AT11" s="21">
        <v>135137</v>
      </c>
      <c r="AU11" s="21"/>
      <c r="AV11" s="21"/>
      <c r="AW11" s="21">
        <v>127720</v>
      </c>
      <c r="AX11" s="21"/>
      <c r="AY11" s="21"/>
      <c r="AZ11" s="21"/>
      <c r="BA11" s="21"/>
      <c r="BB11" s="21"/>
      <c r="BC11" s="21"/>
      <c r="BD11" s="21"/>
      <c r="BE11" s="21">
        <v>306707</v>
      </c>
      <c r="BF11" s="21"/>
      <c r="BG11" s="21"/>
      <c r="BH11" s="21"/>
      <c r="BI11" s="21"/>
      <c r="BJ11" s="21"/>
      <c r="BK11" s="21"/>
      <c r="BL11" s="21"/>
      <c r="BM11" s="23"/>
      <c r="BN11" s="21"/>
      <c r="BO11" s="21"/>
      <c r="BP11" s="21"/>
      <c r="BQ11" s="21"/>
      <c r="BR11" s="21"/>
      <c r="BS11" s="21"/>
      <c r="BT11" s="21"/>
      <c r="BU11" s="21"/>
      <c r="BV11" s="21"/>
      <c r="BW11" s="21">
        <v>660</v>
      </c>
      <c r="BX11" s="21">
        <v>685</v>
      </c>
      <c r="BY11" s="21"/>
      <c r="BZ11" s="21"/>
      <c r="CA11" s="21">
        <v>83400</v>
      </c>
      <c r="CB11" s="21">
        <v>66551</v>
      </c>
      <c r="CC11" s="21"/>
      <c r="CD11" s="21">
        <v>516</v>
      </c>
      <c r="CE11" s="21"/>
      <c r="CF11" s="21">
        <v>-1208</v>
      </c>
      <c r="CG11" s="21"/>
      <c r="CH11" s="21">
        <v>188761</v>
      </c>
      <c r="CI11" s="21">
        <v>187553</v>
      </c>
      <c r="CJ11" s="21">
        <v>16849</v>
      </c>
      <c r="CK11" s="21"/>
      <c r="CL11" s="21">
        <v>1868</v>
      </c>
      <c r="CM11" s="21">
        <v>103984</v>
      </c>
      <c r="CN11" s="21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:254" x14ac:dyDescent="0.25">
      <c r="A12" s="23">
        <v>202212</v>
      </c>
      <c r="B12" s="23">
        <v>8187</v>
      </c>
      <c r="C12" s="20" t="s">
        <v>632</v>
      </c>
      <c r="D12" s="20" t="s">
        <v>622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24336</v>
      </c>
      <c r="Q12" s="21">
        <v>7941</v>
      </c>
      <c r="R12" s="21">
        <v>57570</v>
      </c>
      <c r="S12" s="21">
        <v>2631</v>
      </c>
      <c r="T12" s="21"/>
      <c r="U12" s="21"/>
      <c r="V12" s="21">
        <v>16958</v>
      </c>
      <c r="W12" s="21">
        <v>1433</v>
      </c>
      <c r="X12" s="21"/>
      <c r="Y12" s="21"/>
      <c r="Z12" s="21"/>
      <c r="AA12" s="21"/>
      <c r="AB12" s="21">
        <v>31485</v>
      </c>
      <c r="AC12" s="21"/>
      <c r="AD12" s="21"/>
      <c r="AE12" s="21"/>
      <c r="AF12" s="21"/>
      <c r="AG12" s="21">
        <v>29117</v>
      </c>
      <c r="AH12" s="21"/>
      <c r="AI12" s="21"/>
      <c r="AJ12" s="21"/>
      <c r="AK12" s="21"/>
      <c r="AL12" s="21"/>
      <c r="AM12" s="21">
        <v>2368</v>
      </c>
      <c r="AN12" s="21"/>
      <c r="AO12" s="21"/>
      <c r="AP12" s="21"/>
      <c r="AQ12" s="21"/>
      <c r="AR12" s="21"/>
      <c r="AS12" s="21"/>
      <c r="AT12" s="21">
        <v>26085</v>
      </c>
      <c r="AU12" s="21"/>
      <c r="AV12" s="21"/>
      <c r="AW12" s="21">
        <v>26085</v>
      </c>
      <c r="AX12" s="21"/>
      <c r="AY12" s="21"/>
      <c r="AZ12" s="21"/>
      <c r="BA12" s="21"/>
      <c r="BB12" s="21"/>
      <c r="BC12" s="21"/>
      <c r="BD12" s="21"/>
      <c r="BE12" s="21">
        <v>57570</v>
      </c>
      <c r="BF12" s="21"/>
      <c r="BG12" s="21"/>
      <c r="BH12" s="21">
        <v>4271</v>
      </c>
      <c r="BI12" s="21"/>
      <c r="BJ12" s="21"/>
      <c r="BK12" s="21"/>
      <c r="BL12" s="21"/>
      <c r="BM12" s="23"/>
      <c r="BN12" s="21">
        <v>184</v>
      </c>
      <c r="BO12" s="21"/>
      <c r="BP12" s="21">
        <v>184</v>
      </c>
      <c r="BQ12" s="21"/>
      <c r="BR12" s="21"/>
      <c r="BS12" s="21"/>
      <c r="BT12" s="21"/>
      <c r="BU12" s="21"/>
      <c r="BV12" s="21"/>
      <c r="BW12" s="21"/>
      <c r="BX12" s="21">
        <v>2035</v>
      </c>
      <c r="BY12" s="21"/>
      <c r="BZ12" s="21"/>
      <c r="CA12" s="21">
        <v>38238</v>
      </c>
      <c r="CB12" s="21">
        <v>29849</v>
      </c>
      <c r="CC12" s="21"/>
      <c r="CD12" s="21">
        <v>-189</v>
      </c>
      <c r="CE12" s="21">
        <v>4445</v>
      </c>
      <c r="CF12" s="21">
        <v>-95</v>
      </c>
      <c r="CG12" s="21"/>
      <c r="CH12" s="21">
        <v>133023</v>
      </c>
      <c r="CI12" s="21">
        <v>128483</v>
      </c>
      <c r="CJ12" s="21">
        <v>8389</v>
      </c>
      <c r="CK12" s="21"/>
      <c r="CL12" s="21">
        <v>95</v>
      </c>
      <c r="CM12" s="21">
        <v>88021</v>
      </c>
      <c r="CN12" s="21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x14ac:dyDescent="0.25">
      <c r="A13" s="23">
        <v>202212</v>
      </c>
      <c r="B13" s="23">
        <v>8259</v>
      </c>
      <c r="C13" s="20" t="s">
        <v>840</v>
      </c>
      <c r="D13" s="20" t="s">
        <v>622</v>
      </c>
      <c r="E13" s="21">
        <v>0</v>
      </c>
      <c r="F13" s="21">
        <v>0</v>
      </c>
      <c r="G13" s="21">
        <v>0</v>
      </c>
      <c r="H13" s="21">
        <v>0</v>
      </c>
      <c r="I13" s="21">
        <v>1994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661</v>
      </c>
      <c r="Q13" s="21">
        <v>5986</v>
      </c>
      <c r="R13" s="21">
        <v>13961</v>
      </c>
      <c r="S13" s="21">
        <v>612</v>
      </c>
      <c r="T13" s="21">
        <v>0</v>
      </c>
      <c r="U13" s="21">
        <v>0</v>
      </c>
      <c r="V13" s="21">
        <v>4074</v>
      </c>
      <c r="W13" s="21">
        <v>633</v>
      </c>
      <c r="X13" s="21">
        <v>0</v>
      </c>
      <c r="Y13" s="21">
        <v>0</v>
      </c>
      <c r="Z13" s="21">
        <v>0</v>
      </c>
      <c r="AA13" s="21">
        <v>0</v>
      </c>
      <c r="AB13" s="21">
        <v>11099</v>
      </c>
      <c r="AC13" s="21"/>
      <c r="AD13" s="21">
        <v>0</v>
      </c>
      <c r="AE13" s="21">
        <v>0</v>
      </c>
      <c r="AF13" s="21">
        <v>433</v>
      </c>
      <c r="AG13" s="21">
        <v>3203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7462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2862</v>
      </c>
      <c r="AU13" s="21">
        <v>0</v>
      </c>
      <c r="AV13" s="21">
        <v>0</v>
      </c>
      <c r="AW13" s="21">
        <v>2862</v>
      </c>
      <c r="AX13" s="21">
        <v>0</v>
      </c>
      <c r="AY13" s="21"/>
      <c r="AZ13" s="21"/>
      <c r="BA13" s="21"/>
      <c r="BB13" s="21"/>
      <c r="BC13" s="21"/>
      <c r="BD13" s="21"/>
      <c r="BE13" s="21">
        <v>13961</v>
      </c>
      <c r="BF13" s="21">
        <v>0</v>
      </c>
      <c r="BG13" s="21">
        <v>0</v>
      </c>
      <c r="BH13" s="21">
        <v>0</v>
      </c>
      <c r="BI13" s="21">
        <v>0</v>
      </c>
      <c r="BJ13" s="21"/>
      <c r="BK13" s="21"/>
      <c r="BL13" s="21"/>
      <c r="BM13" s="23"/>
      <c r="BN13" s="21"/>
      <c r="BO13" s="21"/>
      <c r="BP13" s="21"/>
      <c r="BQ13" s="21"/>
      <c r="BR13" s="21"/>
      <c r="BS13" s="21"/>
      <c r="BT13" s="21"/>
      <c r="BU13" s="21"/>
      <c r="BV13" s="21"/>
      <c r="BW13" s="21">
        <v>6</v>
      </c>
      <c r="BX13" s="21">
        <v>314</v>
      </c>
      <c r="BY13" s="21">
        <v>0</v>
      </c>
      <c r="BZ13" s="21">
        <v>0</v>
      </c>
      <c r="CA13" s="21">
        <v>1954</v>
      </c>
      <c r="CB13" s="21">
        <v>1492</v>
      </c>
      <c r="CC13" s="21">
        <v>0</v>
      </c>
      <c r="CD13" s="21">
        <v>12</v>
      </c>
      <c r="CE13" s="21">
        <v>0</v>
      </c>
      <c r="CF13" s="21">
        <v>-39</v>
      </c>
      <c r="CG13" s="21">
        <v>0</v>
      </c>
      <c r="CH13" s="21">
        <v>13994</v>
      </c>
      <c r="CI13" s="21">
        <v>13955</v>
      </c>
      <c r="CJ13" s="21">
        <v>462</v>
      </c>
      <c r="CK13" s="21">
        <v>0</v>
      </c>
      <c r="CL13" s="21">
        <v>45</v>
      </c>
      <c r="CM13" s="21">
        <v>11699</v>
      </c>
      <c r="CN13" s="21">
        <v>0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x14ac:dyDescent="0.25">
      <c r="A14" s="23">
        <v>202212</v>
      </c>
      <c r="B14" s="23">
        <v>8342</v>
      </c>
      <c r="C14" s="20" t="s">
        <v>844</v>
      </c>
      <c r="D14" s="20" t="s">
        <v>622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v>553</v>
      </c>
      <c r="P14" s="21">
        <v>66</v>
      </c>
      <c r="Q14" s="21">
        <v>3</v>
      </c>
      <c r="R14" s="21">
        <v>839</v>
      </c>
      <c r="S14" s="21"/>
      <c r="T14" s="21"/>
      <c r="U14" s="21"/>
      <c r="V14" s="21">
        <v>217</v>
      </c>
      <c r="W14" s="21"/>
      <c r="X14" s="21"/>
      <c r="Y14" s="21"/>
      <c r="Z14" s="21"/>
      <c r="AA14" s="21"/>
      <c r="AB14" s="21">
        <v>687</v>
      </c>
      <c r="AC14" s="21"/>
      <c r="AD14" s="21"/>
      <c r="AE14" s="21"/>
      <c r="AF14" s="21"/>
      <c r="AG14" s="21">
        <v>287</v>
      </c>
      <c r="AH14" s="21"/>
      <c r="AI14" s="21"/>
      <c r="AJ14" s="21"/>
      <c r="AK14" s="21"/>
      <c r="AL14" s="21"/>
      <c r="AM14" s="21">
        <v>400</v>
      </c>
      <c r="AN14" s="21"/>
      <c r="AO14" s="21"/>
      <c r="AP14" s="21"/>
      <c r="AQ14" s="21"/>
      <c r="AR14" s="21"/>
      <c r="AS14" s="21"/>
      <c r="AT14" s="21">
        <v>152</v>
      </c>
      <c r="AU14" s="21"/>
      <c r="AV14" s="21"/>
      <c r="AW14" s="21">
        <v>152</v>
      </c>
      <c r="AX14" s="21"/>
      <c r="AY14" s="21"/>
      <c r="AZ14" s="21"/>
      <c r="BA14" s="21"/>
      <c r="BB14" s="21"/>
      <c r="BC14" s="21"/>
      <c r="BD14" s="21"/>
      <c r="BE14" s="21">
        <v>839</v>
      </c>
      <c r="BF14" s="21"/>
      <c r="BG14" s="21"/>
      <c r="BH14" s="21"/>
      <c r="BI14" s="21"/>
      <c r="BJ14" s="21"/>
      <c r="BK14" s="21"/>
      <c r="BL14" s="21"/>
      <c r="BM14" s="23"/>
      <c r="BN14" s="21"/>
      <c r="BO14" s="21"/>
      <c r="BP14" s="21"/>
      <c r="BQ14" s="21"/>
      <c r="BR14" s="21"/>
      <c r="BS14" s="21"/>
      <c r="BT14" s="21"/>
      <c r="BU14" s="21"/>
      <c r="BV14" s="21"/>
      <c r="BW14" s="21">
        <v>3</v>
      </c>
      <c r="BX14" s="21"/>
      <c r="BY14" s="21"/>
      <c r="BZ14" s="21"/>
      <c r="CA14" s="21">
        <v>-267</v>
      </c>
      <c r="CB14" s="21">
        <v>-280</v>
      </c>
      <c r="CC14" s="21"/>
      <c r="CD14" s="21">
        <v>-4</v>
      </c>
      <c r="CE14" s="21">
        <v>3</v>
      </c>
      <c r="CF14" s="21">
        <v>-7</v>
      </c>
      <c r="CG14" s="21"/>
      <c r="CH14" s="21">
        <v>1977</v>
      </c>
      <c r="CI14" s="21">
        <v>1974</v>
      </c>
      <c r="CJ14" s="21">
        <v>13</v>
      </c>
      <c r="CK14" s="21"/>
      <c r="CL14" s="21">
        <v>10</v>
      </c>
      <c r="CM14" s="21">
        <v>2230</v>
      </c>
      <c r="CN14" s="21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x14ac:dyDescent="0.25">
      <c r="A15" s="23">
        <v>202212</v>
      </c>
      <c r="B15" s="23">
        <v>8303</v>
      </c>
      <c r="C15" s="20" t="s">
        <v>639</v>
      </c>
      <c r="D15" s="20" t="s">
        <v>622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2593</v>
      </c>
      <c r="P15" s="21">
        <v>26</v>
      </c>
      <c r="Q15" s="21">
        <v>579</v>
      </c>
      <c r="R15" s="21">
        <v>3353</v>
      </c>
      <c r="S15" s="21">
        <v>0</v>
      </c>
      <c r="T15" s="21">
        <v>0</v>
      </c>
      <c r="U15" s="21">
        <v>0</v>
      </c>
      <c r="V15" s="21">
        <v>147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2707</v>
      </c>
      <c r="AC15" s="21">
        <v>0</v>
      </c>
      <c r="AD15" s="21">
        <v>0</v>
      </c>
      <c r="AE15" s="21">
        <v>0</v>
      </c>
      <c r="AF15" s="21">
        <v>0</v>
      </c>
      <c r="AG15" s="21">
        <v>457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2250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646</v>
      </c>
      <c r="AU15" s="21">
        <v>0</v>
      </c>
      <c r="AV15" s="21">
        <v>0</v>
      </c>
      <c r="AW15" s="21">
        <v>646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3353</v>
      </c>
      <c r="BF15" s="21">
        <v>0</v>
      </c>
      <c r="BG15" s="21">
        <v>0</v>
      </c>
      <c r="BH15" s="21">
        <v>7</v>
      </c>
      <c r="BI15" s="21">
        <v>0</v>
      </c>
      <c r="BJ15" s="21"/>
      <c r="BK15" s="21"/>
      <c r="BL15" s="21"/>
      <c r="BM15" s="23"/>
      <c r="BN15" s="21"/>
      <c r="BO15" s="21"/>
      <c r="BP15" s="21"/>
      <c r="BQ15" s="21"/>
      <c r="BR15" s="21"/>
      <c r="BS15" s="21"/>
      <c r="BT15" s="21"/>
      <c r="BU15" s="21"/>
      <c r="BV15" s="21"/>
      <c r="BW15" s="21">
        <v>68</v>
      </c>
      <c r="BX15" s="21">
        <v>0</v>
      </c>
      <c r="BY15" s="21">
        <v>0</v>
      </c>
      <c r="BZ15" s="21">
        <v>0</v>
      </c>
      <c r="CA15" s="21">
        <v>-404</v>
      </c>
      <c r="CB15" s="21">
        <v>-404</v>
      </c>
      <c r="CC15" s="21">
        <v>0</v>
      </c>
      <c r="CD15" s="21">
        <v>-873</v>
      </c>
      <c r="CE15" s="21">
        <v>0</v>
      </c>
      <c r="CF15" s="21">
        <v>65</v>
      </c>
      <c r="CG15" s="21">
        <v>0</v>
      </c>
      <c r="CH15" s="21">
        <v>1929</v>
      </c>
      <c r="CI15" s="21">
        <v>1995</v>
      </c>
      <c r="CJ15" s="21">
        <v>0</v>
      </c>
      <c r="CK15" s="21">
        <v>0</v>
      </c>
      <c r="CL15" s="21">
        <v>3</v>
      </c>
      <c r="CM15" s="21">
        <v>1525</v>
      </c>
      <c r="CN15" s="21">
        <v>0</v>
      </c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x14ac:dyDescent="0.25">
      <c r="A16" s="23">
        <v>202212</v>
      </c>
      <c r="B16" s="23">
        <v>8302</v>
      </c>
      <c r="C16" s="20" t="s">
        <v>638</v>
      </c>
      <c r="D16" s="20" t="s">
        <v>622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289</v>
      </c>
      <c r="Q16" s="21">
        <v>9035</v>
      </c>
      <c r="R16" s="21">
        <v>11631</v>
      </c>
      <c r="S16" s="21">
        <v>0</v>
      </c>
      <c r="T16" s="21">
        <v>0</v>
      </c>
      <c r="U16" s="21">
        <v>0</v>
      </c>
      <c r="V16" s="21">
        <v>2307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10407</v>
      </c>
      <c r="AC16" s="21">
        <v>0</v>
      </c>
      <c r="AD16" s="21">
        <v>0</v>
      </c>
      <c r="AE16" s="21">
        <v>0</v>
      </c>
      <c r="AF16" s="21">
        <v>0</v>
      </c>
      <c r="AG16" s="21">
        <v>8170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2237</v>
      </c>
      <c r="AN16" s="21">
        <v>189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1224</v>
      </c>
      <c r="AU16" s="21">
        <v>0</v>
      </c>
      <c r="AV16" s="21">
        <v>0</v>
      </c>
      <c r="AW16" s="21">
        <v>1035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11631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3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92</v>
      </c>
      <c r="BT16" s="21">
        <v>0</v>
      </c>
      <c r="BU16" s="21">
        <v>0</v>
      </c>
      <c r="BV16" s="21">
        <v>92</v>
      </c>
      <c r="BW16" s="21">
        <v>0</v>
      </c>
      <c r="BX16" s="21">
        <v>238</v>
      </c>
      <c r="BY16" s="21">
        <v>0</v>
      </c>
      <c r="BZ16" s="21">
        <v>0</v>
      </c>
      <c r="CA16" s="21">
        <v>5555</v>
      </c>
      <c r="CB16" s="21">
        <v>4129</v>
      </c>
      <c r="CC16" s="21">
        <v>0</v>
      </c>
      <c r="CD16" s="21">
        <v>464</v>
      </c>
      <c r="CE16" s="21">
        <v>28</v>
      </c>
      <c r="CF16" s="21">
        <v>-66</v>
      </c>
      <c r="CG16" s="21">
        <v>0</v>
      </c>
      <c r="CH16" s="21">
        <v>26581</v>
      </c>
      <c r="CI16" s="21">
        <v>26487</v>
      </c>
      <c r="CJ16" s="21">
        <v>1426</v>
      </c>
      <c r="CK16" s="21">
        <v>0</v>
      </c>
      <c r="CL16" s="21">
        <v>66</v>
      </c>
      <c r="CM16" s="21">
        <v>21158</v>
      </c>
      <c r="CN16" s="21">
        <v>0</v>
      </c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x14ac:dyDescent="0.25">
      <c r="A17" s="23">
        <v>202212</v>
      </c>
      <c r="B17" s="23">
        <v>8163</v>
      </c>
      <c r="C17" s="20" t="s">
        <v>811</v>
      </c>
      <c r="D17" s="20" t="s">
        <v>622</v>
      </c>
      <c r="E17" s="21"/>
      <c r="F17" s="21">
        <v>1474</v>
      </c>
      <c r="G17" s="21"/>
      <c r="H17" s="21">
        <v>1474</v>
      </c>
      <c r="I17" s="21"/>
      <c r="J17" s="21"/>
      <c r="K17" s="21"/>
      <c r="L17" s="21"/>
      <c r="M17" s="21"/>
      <c r="N17" s="21"/>
      <c r="O17" s="21">
        <v>4362</v>
      </c>
      <c r="P17" s="21">
        <v>1176</v>
      </c>
      <c r="Q17" s="21">
        <v>1194</v>
      </c>
      <c r="R17" s="21">
        <v>15526</v>
      </c>
      <c r="S17" s="21">
        <v>932</v>
      </c>
      <c r="T17" s="21"/>
      <c r="U17" s="21"/>
      <c r="V17" s="21">
        <v>5531</v>
      </c>
      <c r="W17" s="21">
        <v>857</v>
      </c>
      <c r="X17" s="21"/>
      <c r="Y17" s="21"/>
      <c r="Z17" s="21"/>
      <c r="AA17" s="21"/>
      <c r="AB17" s="21">
        <v>12023</v>
      </c>
      <c r="AC17" s="21"/>
      <c r="AD17" s="21"/>
      <c r="AE17" s="21"/>
      <c r="AF17" s="21"/>
      <c r="AG17" s="21">
        <v>9406</v>
      </c>
      <c r="AH17" s="21"/>
      <c r="AI17" s="21"/>
      <c r="AJ17" s="21"/>
      <c r="AK17" s="21"/>
      <c r="AL17" s="21"/>
      <c r="AM17" s="21">
        <v>2617</v>
      </c>
      <c r="AN17" s="21"/>
      <c r="AO17" s="21"/>
      <c r="AP17" s="21"/>
      <c r="AQ17" s="21"/>
      <c r="AR17" s="21"/>
      <c r="AS17" s="21"/>
      <c r="AT17" s="21">
        <v>3503</v>
      </c>
      <c r="AU17" s="21"/>
      <c r="AV17" s="21"/>
      <c r="AW17" s="21">
        <v>3503</v>
      </c>
      <c r="AX17" s="21"/>
      <c r="AY17" s="21"/>
      <c r="AZ17" s="21"/>
      <c r="BA17" s="21"/>
      <c r="BB17" s="21"/>
      <c r="BC17" s="21"/>
      <c r="BD17" s="21"/>
      <c r="BE17" s="21">
        <v>15526</v>
      </c>
      <c r="BF17" s="21"/>
      <c r="BG17" s="21"/>
      <c r="BH17" s="21"/>
      <c r="BI17" s="21"/>
      <c r="BJ17" s="21"/>
      <c r="BK17" s="21"/>
      <c r="BL17" s="21"/>
      <c r="BM17" s="23"/>
      <c r="BN17" s="21"/>
      <c r="BO17" s="21"/>
      <c r="BP17" s="21"/>
      <c r="BQ17" s="21"/>
      <c r="BR17" s="21"/>
      <c r="BS17" s="21"/>
      <c r="BT17" s="21"/>
      <c r="BU17" s="21"/>
      <c r="BV17" s="21"/>
      <c r="BW17" s="21">
        <v>95</v>
      </c>
      <c r="BX17" s="21">
        <v>480</v>
      </c>
      <c r="BY17" s="21">
        <v>0</v>
      </c>
      <c r="BZ17" s="21">
        <v>0</v>
      </c>
      <c r="CA17" s="21">
        <v>-4743</v>
      </c>
      <c r="CB17" s="21">
        <v>-3744</v>
      </c>
      <c r="CC17" s="21">
        <v>0</v>
      </c>
      <c r="CD17" s="21">
        <v>-634</v>
      </c>
      <c r="CE17" s="21">
        <v>0</v>
      </c>
      <c r="CF17" s="21">
        <v>-13</v>
      </c>
      <c r="CG17" s="21">
        <v>0</v>
      </c>
      <c r="CH17" s="21">
        <v>16569</v>
      </c>
      <c r="CI17" s="21">
        <v>16556</v>
      </c>
      <c r="CJ17" s="21">
        <v>-999</v>
      </c>
      <c r="CK17" s="21">
        <v>0</v>
      </c>
      <c r="CL17" s="21">
        <v>108</v>
      </c>
      <c r="CM17" s="21">
        <v>20185</v>
      </c>
      <c r="CN17" s="21">
        <v>0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x14ac:dyDescent="0.25">
      <c r="A18" s="23">
        <v>202212</v>
      </c>
      <c r="B18" s="23">
        <v>8321</v>
      </c>
      <c r="C18" s="20" t="s">
        <v>815</v>
      </c>
      <c r="D18" s="20" t="s">
        <v>622</v>
      </c>
      <c r="E18" s="21">
        <v>0</v>
      </c>
      <c r="F18" s="21">
        <v>0</v>
      </c>
      <c r="G18" s="21">
        <v>0</v>
      </c>
      <c r="H18" s="21">
        <v>0</v>
      </c>
      <c r="I18" s="21">
        <v>2389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2108</v>
      </c>
      <c r="R18" s="21">
        <v>10203</v>
      </c>
      <c r="S18" s="21">
        <v>240</v>
      </c>
      <c r="T18" s="21">
        <v>0</v>
      </c>
      <c r="U18" s="21">
        <v>0</v>
      </c>
      <c r="V18" s="21">
        <v>5467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9167</v>
      </c>
      <c r="AC18" s="21">
        <v>0</v>
      </c>
      <c r="AD18" s="21">
        <v>0</v>
      </c>
      <c r="AE18" s="21">
        <v>0</v>
      </c>
      <c r="AF18" s="21">
        <v>0</v>
      </c>
      <c r="AG18" s="21">
        <v>7127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2040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1036</v>
      </c>
      <c r="AU18" s="21">
        <v>0</v>
      </c>
      <c r="AV18" s="21">
        <v>0</v>
      </c>
      <c r="AW18" s="21">
        <v>1036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10203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3">
        <v>0</v>
      </c>
      <c r="BN18" s="21">
        <v>0</v>
      </c>
      <c r="BO18" s="21">
        <v>0</v>
      </c>
      <c r="BP18" s="21">
        <v>250</v>
      </c>
      <c r="BQ18" s="21">
        <v>0</v>
      </c>
      <c r="BR18" s="21">
        <v>250</v>
      </c>
      <c r="BS18" s="21">
        <v>0</v>
      </c>
      <c r="BT18" s="21">
        <v>0</v>
      </c>
      <c r="BU18" s="21">
        <v>0</v>
      </c>
      <c r="BV18" s="21">
        <v>0</v>
      </c>
      <c r="BW18" s="21">
        <v>57</v>
      </c>
      <c r="BX18" s="21">
        <v>770</v>
      </c>
      <c r="BY18" s="21">
        <v>0</v>
      </c>
      <c r="BZ18" s="21">
        <v>0</v>
      </c>
      <c r="CA18" s="21">
        <v>-4035</v>
      </c>
      <c r="CB18" s="21">
        <v>-4488</v>
      </c>
      <c r="CC18" s="21">
        <v>0</v>
      </c>
      <c r="CD18" s="21">
        <v>0</v>
      </c>
      <c r="CE18" s="21">
        <v>11</v>
      </c>
      <c r="CF18" s="21">
        <v>31</v>
      </c>
      <c r="CG18" s="21">
        <v>0</v>
      </c>
      <c r="CH18" s="21">
        <v>3143</v>
      </c>
      <c r="CI18" s="21">
        <v>3163</v>
      </c>
      <c r="CJ18" s="21">
        <v>453</v>
      </c>
      <c r="CK18" s="21">
        <v>0</v>
      </c>
      <c r="CL18" s="21">
        <v>26</v>
      </c>
      <c r="CM18" s="21">
        <v>6428</v>
      </c>
      <c r="CN18" s="21">
        <v>0</v>
      </c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x14ac:dyDescent="0.25">
      <c r="A19" s="23">
        <v>202212</v>
      </c>
      <c r="B19" s="23">
        <v>8324</v>
      </c>
      <c r="C19" s="20" t="s">
        <v>817</v>
      </c>
      <c r="D19" s="20" t="s">
        <v>622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3972</v>
      </c>
      <c r="P19" s="21">
        <v>267</v>
      </c>
      <c r="Q19" s="21">
        <v>305</v>
      </c>
      <c r="R19" s="21">
        <v>9593</v>
      </c>
      <c r="S19" s="21"/>
      <c r="T19" s="21"/>
      <c r="U19" s="21"/>
      <c r="V19" s="21">
        <v>2895</v>
      </c>
      <c r="W19" s="21">
        <v>2028</v>
      </c>
      <c r="X19" s="21"/>
      <c r="Y19" s="21"/>
      <c r="Z19" s="21"/>
      <c r="AA19" s="21"/>
      <c r="AB19" s="21">
        <v>6967</v>
      </c>
      <c r="AC19" s="21"/>
      <c r="AD19" s="21"/>
      <c r="AE19" s="21"/>
      <c r="AF19" s="21"/>
      <c r="AG19" s="21">
        <v>5855</v>
      </c>
      <c r="AH19" s="21"/>
      <c r="AI19" s="21"/>
      <c r="AJ19" s="21"/>
      <c r="AK19" s="21"/>
      <c r="AL19" s="21"/>
      <c r="AM19" s="21">
        <v>1112</v>
      </c>
      <c r="AN19" s="21"/>
      <c r="AO19" s="21"/>
      <c r="AP19" s="21"/>
      <c r="AQ19" s="21">
        <v>29</v>
      </c>
      <c r="AR19" s="21"/>
      <c r="AS19" s="21"/>
      <c r="AT19" s="21">
        <v>2625</v>
      </c>
      <c r="AU19" s="21"/>
      <c r="AV19" s="21"/>
      <c r="AW19" s="21">
        <v>2597</v>
      </c>
      <c r="AX19" s="21"/>
      <c r="AY19" s="21"/>
      <c r="AZ19" s="21"/>
      <c r="BA19" s="21"/>
      <c r="BB19" s="21"/>
      <c r="BC19" s="21"/>
      <c r="BD19" s="21"/>
      <c r="BE19" s="21">
        <v>9593</v>
      </c>
      <c r="BF19" s="21">
        <v>126</v>
      </c>
      <c r="BG19" s="21"/>
      <c r="BH19" s="21">
        <v>0</v>
      </c>
      <c r="BI19" s="21"/>
      <c r="BJ19" s="21"/>
      <c r="BK19" s="21"/>
      <c r="BL19" s="21"/>
      <c r="BM19" s="23"/>
      <c r="BN19" s="21"/>
      <c r="BO19" s="21"/>
      <c r="BP19" s="21"/>
      <c r="BQ19" s="21"/>
      <c r="BR19" s="21"/>
      <c r="BS19" s="21"/>
      <c r="BT19" s="21"/>
      <c r="BU19" s="21"/>
      <c r="BV19" s="21"/>
      <c r="BW19" s="21">
        <v>-2</v>
      </c>
      <c r="BX19" s="21">
        <v>4</v>
      </c>
      <c r="BY19" s="21"/>
      <c r="BZ19" s="21"/>
      <c r="CA19" s="21">
        <v>-2708</v>
      </c>
      <c r="CB19" s="21">
        <v>-2708</v>
      </c>
      <c r="CC19" s="21"/>
      <c r="CD19" s="21">
        <v>-385</v>
      </c>
      <c r="CE19" s="21"/>
      <c r="CF19" s="21">
        <v>-34</v>
      </c>
      <c r="CG19" s="21"/>
      <c r="CH19" s="21">
        <v>7680</v>
      </c>
      <c r="CI19" s="21">
        <v>7645</v>
      </c>
      <c r="CJ19" s="21"/>
      <c r="CK19" s="21"/>
      <c r="CL19" s="21">
        <v>32</v>
      </c>
      <c r="CM19" s="21">
        <v>9964</v>
      </c>
      <c r="CN19" s="21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x14ac:dyDescent="0.25">
      <c r="A20" s="23">
        <v>202212</v>
      </c>
      <c r="B20" s="23">
        <v>34087</v>
      </c>
      <c r="C20" s="20" t="s">
        <v>833</v>
      </c>
      <c r="D20" s="20" t="s">
        <v>622</v>
      </c>
      <c r="E20" s="21"/>
      <c r="F20" s="21"/>
      <c r="G20" s="21"/>
      <c r="H20" s="21"/>
      <c r="I20" s="21">
        <v>399</v>
      </c>
      <c r="J20" s="21"/>
      <c r="K20" s="21"/>
      <c r="L20" s="21"/>
      <c r="M20" s="21"/>
      <c r="N20" s="21"/>
      <c r="O20" s="21"/>
      <c r="P20" s="21">
        <v>391</v>
      </c>
      <c r="Q20" s="21">
        <v>2373</v>
      </c>
      <c r="R20" s="21">
        <v>6086</v>
      </c>
      <c r="S20" s="21"/>
      <c r="T20" s="21"/>
      <c r="U20" s="21"/>
      <c r="V20" s="21">
        <v>1602</v>
      </c>
      <c r="W20" s="21">
        <v>281</v>
      </c>
      <c r="X20" s="21"/>
      <c r="Y20" s="21"/>
      <c r="Z20" s="21"/>
      <c r="AA20" s="21"/>
      <c r="AB20" s="21">
        <v>3159</v>
      </c>
      <c r="AC20" s="21"/>
      <c r="AD20" s="21"/>
      <c r="AE20" s="21"/>
      <c r="AF20" s="21"/>
      <c r="AG20" s="21">
        <v>2459</v>
      </c>
      <c r="AH20" s="21"/>
      <c r="AI20" s="21"/>
      <c r="AJ20" s="21"/>
      <c r="AK20" s="21"/>
      <c r="AL20" s="21"/>
      <c r="AM20" s="21">
        <v>700</v>
      </c>
      <c r="AN20" s="21"/>
      <c r="AO20" s="21"/>
      <c r="AP20" s="21"/>
      <c r="AQ20" s="21"/>
      <c r="AR20" s="21"/>
      <c r="AS20" s="21">
        <v>1764</v>
      </c>
      <c r="AT20" s="21">
        <v>2815</v>
      </c>
      <c r="AU20" s="21"/>
      <c r="AV20" s="21"/>
      <c r="AW20" s="21">
        <v>1051</v>
      </c>
      <c r="AX20" s="21"/>
      <c r="AY20" s="21"/>
      <c r="AZ20" s="21"/>
      <c r="BA20" s="21"/>
      <c r="BB20" s="21">
        <v>112</v>
      </c>
      <c r="BC20" s="21">
        <v>112</v>
      </c>
      <c r="BD20" s="21"/>
      <c r="BE20" s="21">
        <v>6086</v>
      </c>
      <c r="BF20" s="21">
        <v>1031</v>
      </c>
      <c r="BG20" s="21"/>
      <c r="BH20" s="21">
        <v>9</v>
      </c>
      <c r="BI20" s="21"/>
      <c r="BJ20" s="21"/>
      <c r="BK20" s="21"/>
      <c r="BL20" s="21"/>
      <c r="BM20" s="23"/>
      <c r="BN20" s="21"/>
      <c r="BO20" s="21"/>
      <c r="BP20" s="21">
        <v>97</v>
      </c>
      <c r="BQ20" s="21"/>
      <c r="BR20" s="21">
        <v>97</v>
      </c>
      <c r="BS20" s="21"/>
      <c r="BT20" s="21"/>
      <c r="BU20" s="21"/>
      <c r="BV20" s="21"/>
      <c r="BW20" s="21"/>
      <c r="BX20" s="21">
        <v>276</v>
      </c>
      <c r="BY20" s="21">
        <v>0</v>
      </c>
      <c r="BZ20" s="21">
        <v>0</v>
      </c>
      <c r="CA20" s="21">
        <v>100</v>
      </c>
      <c r="CB20" s="21">
        <v>60</v>
      </c>
      <c r="CC20" s="21">
        <v>31</v>
      </c>
      <c r="CD20" s="21">
        <v>-149</v>
      </c>
      <c r="CE20" s="21">
        <v>0</v>
      </c>
      <c r="CF20" s="21">
        <v>-17</v>
      </c>
      <c r="CG20" s="21">
        <v>0</v>
      </c>
      <c r="CH20" s="21">
        <v>9437</v>
      </c>
      <c r="CI20" s="21">
        <v>9424</v>
      </c>
      <c r="CJ20" s="21">
        <v>40</v>
      </c>
      <c r="CK20" s="21">
        <v>0</v>
      </c>
      <c r="CL20" s="21">
        <v>17</v>
      </c>
      <c r="CM20" s="21">
        <v>8930</v>
      </c>
      <c r="CN20" s="21">
        <v>4</v>
      </c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  <row r="21" spans="1:254" x14ac:dyDescent="0.25">
      <c r="A21" s="23">
        <v>202212</v>
      </c>
      <c r="B21" s="23">
        <v>8327</v>
      </c>
      <c r="C21" s="20" t="s">
        <v>824</v>
      </c>
      <c r="D21" s="20" t="s">
        <v>622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172</v>
      </c>
      <c r="Q21" s="21">
        <v>3632</v>
      </c>
      <c r="R21" s="21">
        <v>4746</v>
      </c>
      <c r="S21" s="21">
        <v>121</v>
      </c>
      <c r="T21" s="21">
        <v>0</v>
      </c>
      <c r="U21" s="21">
        <v>0</v>
      </c>
      <c r="V21" s="21">
        <v>821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3561</v>
      </c>
      <c r="AC21" s="21">
        <v>0</v>
      </c>
      <c r="AD21" s="21">
        <v>0</v>
      </c>
      <c r="AE21" s="21">
        <v>0</v>
      </c>
      <c r="AF21" s="21">
        <v>0</v>
      </c>
      <c r="AG21" s="21">
        <v>3061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500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1185</v>
      </c>
      <c r="AU21" s="21">
        <v>0</v>
      </c>
      <c r="AV21" s="21">
        <v>0</v>
      </c>
      <c r="AW21" s="21">
        <v>1185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4746</v>
      </c>
      <c r="BF21" s="21">
        <v>0</v>
      </c>
      <c r="BG21" s="21">
        <v>0</v>
      </c>
      <c r="BH21" s="21">
        <v>0</v>
      </c>
      <c r="BI21" s="21">
        <v>0</v>
      </c>
      <c r="BJ21" s="21"/>
      <c r="BK21" s="21"/>
      <c r="BL21" s="21"/>
      <c r="BM21" s="23"/>
      <c r="BN21" s="21"/>
      <c r="BO21" s="21"/>
      <c r="BP21" s="21"/>
      <c r="BQ21" s="21"/>
      <c r="BR21" s="21"/>
      <c r="BS21" s="21"/>
      <c r="BT21" s="21"/>
      <c r="BU21" s="21"/>
      <c r="BV21" s="21"/>
      <c r="BW21" s="21">
        <v>6</v>
      </c>
      <c r="BX21" s="21">
        <v>171</v>
      </c>
      <c r="BY21" s="21">
        <v>0</v>
      </c>
      <c r="BZ21" s="21">
        <v>0</v>
      </c>
      <c r="CA21" s="21">
        <v>-577</v>
      </c>
      <c r="CB21" s="21">
        <v>-456</v>
      </c>
      <c r="CC21" s="21">
        <v>0</v>
      </c>
      <c r="CD21" s="21">
        <v>0</v>
      </c>
      <c r="CE21" s="21">
        <v>0</v>
      </c>
      <c r="CF21" s="21">
        <v>-37</v>
      </c>
      <c r="CG21" s="21">
        <v>0</v>
      </c>
      <c r="CH21" s="21">
        <v>5283</v>
      </c>
      <c r="CI21" s="21">
        <v>5246</v>
      </c>
      <c r="CJ21" s="21">
        <v>-121</v>
      </c>
      <c r="CK21" s="21">
        <v>0</v>
      </c>
      <c r="CL21" s="21">
        <v>42</v>
      </c>
      <c r="CM21" s="21">
        <v>5652</v>
      </c>
      <c r="CN21" s="21">
        <v>0</v>
      </c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</row>
    <row r="22" spans="1:254" x14ac:dyDescent="0.25">
      <c r="A22" s="23">
        <v>202212</v>
      </c>
      <c r="B22" s="23">
        <v>1182</v>
      </c>
      <c r="C22" s="20" t="s">
        <v>845</v>
      </c>
      <c r="D22" s="20" t="s">
        <v>622</v>
      </c>
      <c r="E22" s="21">
        <v>0</v>
      </c>
      <c r="F22" s="21">
        <v>9872</v>
      </c>
      <c r="G22" s="21">
        <v>0</v>
      </c>
      <c r="H22" s="21">
        <v>9872</v>
      </c>
      <c r="I22" s="21">
        <v>710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32207</v>
      </c>
      <c r="P22" s="21">
        <v>2233</v>
      </c>
      <c r="Q22" s="21">
        <v>32246</v>
      </c>
      <c r="R22" s="21">
        <v>90202</v>
      </c>
      <c r="S22" s="21">
        <v>0</v>
      </c>
      <c r="T22" s="21">
        <v>0</v>
      </c>
      <c r="U22" s="21">
        <v>0</v>
      </c>
      <c r="V22" s="21">
        <v>11434</v>
      </c>
      <c r="W22" s="21">
        <v>1500</v>
      </c>
      <c r="X22" s="21">
        <v>0</v>
      </c>
      <c r="Y22" s="21">
        <v>0</v>
      </c>
      <c r="Z22" s="21">
        <v>0</v>
      </c>
      <c r="AA22" s="21">
        <v>0</v>
      </c>
      <c r="AB22" s="21">
        <v>66907</v>
      </c>
      <c r="AC22" s="21">
        <v>0</v>
      </c>
      <c r="AD22" s="21">
        <v>0</v>
      </c>
      <c r="AE22" s="21">
        <v>0</v>
      </c>
      <c r="AF22" s="21">
        <v>0</v>
      </c>
      <c r="AG22" s="21">
        <v>63857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3050</v>
      </c>
      <c r="AN22" s="21">
        <v>794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23148</v>
      </c>
      <c r="AU22" s="21">
        <v>0</v>
      </c>
      <c r="AV22" s="21">
        <v>0</v>
      </c>
      <c r="AW22" s="21">
        <v>22354</v>
      </c>
      <c r="AX22" s="21">
        <v>0</v>
      </c>
      <c r="AY22" s="21">
        <v>0</v>
      </c>
      <c r="AZ22" s="21">
        <v>0</v>
      </c>
      <c r="BA22" s="21">
        <v>0</v>
      </c>
      <c r="BB22" s="21">
        <v>147</v>
      </c>
      <c r="BC22" s="21">
        <v>147</v>
      </c>
      <c r="BD22" s="21">
        <v>0</v>
      </c>
      <c r="BE22" s="21">
        <v>90202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3">
        <v>0</v>
      </c>
      <c r="BN22" s="21">
        <v>154</v>
      </c>
      <c r="BO22" s="21">
        <v>0</v>
      </c>
      <c r="BP22" s="21">
        <v>154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400</v>
      </c>
      <c r="BX22" s="21">
        <v>1474</v>
      </c>
      <c r="BY22" s="21">
        <v>0</v>
      </c>
      <c r="BZ22" s="21">
        <v>0</v>
      </c>
      <c r="CA22" s="21">
        <v>23162</v>
      </c>
      <c r="CB22" s="21">
        <v>17271</v>
      </c>
      <c r="CC22" s="21">
        <v>0</v>
      </c>
      <c r="CD22" s="21">
        <v>-1307</v>
      </c>
      <c r="CE22" s="21">
        <v>7647</v>
      </c>
      <c r="CF22" s="21">
        <v>35</v>
      </c>
      <c r="CG22" s="21">
        <v>0</v>
      </c>
      <c r="CH22" s="21">
        <v>95507</v>
      </c>
      <c r="CI22" s="21">
        <v>87895</v>
      </c>
      <c r="CJ22" s="21">
        <v>5891</v>
      </c>
      <c r="CK22" s="21">
        <v>0</v>
      </c>
      <c r="CL22" s="21">
        <v>365</v>
      </c>
      <c r="CM22" s="21">
        <v>61953</v>
      </c>
      <c r="CN22" s="21">
        <v>0</v>
      </c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</row>
    <row r="23" spans="1:254" x14ac:dyDescent="0.25">
      <c r="A23" s="23">
        <v>202212</v>
      </c>
      <c r="B23" s="23">
        <v>8174</v>
      </c>
      <c r="C23" s="20" t="s">
        <v>630</v>
      </c>
      <c r="D23" s="20" t="s">
        <v>622</v>
      </c>
      <c r="E23" s="21"/>
      <c r="F23" s="21"/>
      <c r="G23" s="21"/>
      <c r="H23" s="21"/>
      <c r="I23" s="21">
        <v>1236</v>
      </c>
      <c r="J23" s="21"/>
      <c r="K23" s="21">
        <v>19</v>
      </c>
      <c r="L23" s="21"/>
      <c r="M23" s="21"/>
      <c r="N23" s="21"/>
      <c r="O23" s="21">
        <v>66870</v>
      </c>
      <c r="P23" s="21">
        <v>5332</v>
      </c>
      <c r="Q23" s="21">
        <v>122110</v>
      </c>
      <c r="R23" s="21">
        <v>259052</v>
      </c>
      <c r="S23" s="21">
        <v>0</v>
      </c>
      <c r="T23" s="21"/>
      <c r="U23" s="21"/>
      <c r="V23" s="21">
        <v>50338</v>
      </c>
      <c r="W23" s="21">
        <v>3423</v>
      </c>
      <c r="X23" s="21">
        <v>0</v>
      </c>
      <c r="Y23" s="21"/>
      <c r="Z23" s="21"/>
      <c r="AA23" s="21"/>
      <c r="AB23" s="21">
        <v>204074</v>
      </c>
      <c r="AC23" s="21"/>
      <c r="AD23" s="21"/>
      <c r="AE23" s="21"/>
      <c r="AF23" s="21">
        <v>0</v>
      </c>
      <c r="AG23" s="21">
        <v>189074</v>
      </c>
      <c r="AH23" s="21"/>
      <c r="AI23" s="21"/>
      <c r="AJ23" s="21">
        <v>0</v>
      </c>
      <c r="AK23" s="21"/>
      <c r="AL23" s="21"/>
      <c r="AM23" s="21">
        <v>15000</v>
      </c>
      <c r="AN23" s="21">
        <v>9032</v>
      </c>
      <c r="AO23" s="21"/>
      <c r="AP23" s="21"/>
      <c r="AQ23" s="21">
        <v>0</v>
      </c>
      <c r="AR23" s="21"/>
      <c r="AS23" s="21">
        <v>15900</v>
      </c>
      <c r="AT23" s="21">
        <v>54826</v>
      </c>
      <c r="AU23" s="21"/>
      <c r="AV23" s="21"/>
      <c r="AW23" s="21">
        <v>29894</v>
      </c>
      <c r="AX23" s="21"/>
      <c r="AY23" s="21"/>
      <c r="AZ23" s="21"/>
      <c r="BA23" s="21"/>
      <c r="BB23" s="21">
        <v>152</v>
      </c>
      <c r="BC23" s="21">
        <v>152</v>
      </c>
      <c r="BD23" s="21"/>
      <c r="BE23" s="21">
        <v>259052</v>
      </c>
      <c r="BF23" s="21">
        <v>9724</v>
      </c>
      <c r="BG23" s="21">
        <v>0</v>
      </c>
      <c r="BH23" s="21">
        <v>0</v>
      </c>
      <c r="BI23" s="21"/>
      <c r="BJ23" s="21"/>
      <c r="BK23" s="21"/>
      <c r="BL23" s="21"/>
      <c r="BM23" s="23"/>
      <c r="BN23" s="21"/>
      <c r="BO23" s="21"/>
      <c r="BP23" s="21">
        <v>248</v>
      </c>
      <c r="BQ23" s="21"/>
      <c r="BR23" s="21">
        <v>248</v>
      </c>
      <c r="BS23" s="21">
        <v>1387</v>
      </c>
      <c r="BT23" s="21"/>
      <c r="BU23" s="21"/>
      <c r="BV23" s="21">
        <v>1387</v>
      </c>
      <c r="BW23" s="21">
        <v>529</v>
      </c>
      <c r="BX23" s="21">
        <v>2422</v>
      </c>
      <c r="BY23" s="21"/>
      <c r="BZ23" s="21"/>
      <c r="CA23" s="21">
        <v>226192</v>
      </c>
      <c r="CB23" s="21">
        <v>175493</v>
      </c>
      <c r="CC23" s="21">
        <v>5</v>
      </c>
      <c r="CD23" s="21">
        <v>-13165</v>
      </c>
      <c r="CE23" s="21">
        <v>12405</v>
      </c>
      <c r="CF23" s="21">
        <v>-539</v>
      </c>
      <c r="CG23" s="21"/>
      <c r="CH23" s="21">
        <v>421608</v>
      </c>
      <c r="CI23" s="21">
        <v>409327</v>
      </c>
      <c r="CJ23" s="21">
        <v>50699</v>
      </c>
      <c r="CK23" s="21">
        <v>20</v>
      </c>
      <c r="CL23" s="21">
        <v>1068</v>
      </c>
      <c r="CM23" s="21">
        <v>167533</v>
      </c>
      <c r="CN23" s="21">
        <v>663</v>
      </c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x14ac:dyDescent="0.25">
      <c r="A24" s="23">
        <v>202212</v>
      </c>
      <c r="B24" s="23">
        <v>8312</v>
      </c>
      <c r="C24" s="20" t="s">
        <v>848</v>
      </c>
      <c r="D24" s="20" t="s">
        <v>622</v>
      </c>
      <c r="E24" s="21">
        <v>0</v>
      </c>
      <c r="F24" s="21">
        <v>1962</v>
      </c>
      <c r="G24" s="21">
        <v>0</v>
      </c>
      <c r="H24" s="21">
        <v>1962</v>
      </c>
      <c r="I24" s="21">
        <v>437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193478</v>
      </c>
      <c r="P24" s="21">
        <v>422</v>
      </c>
      <c r="Q24" s="21">
        <v>5954</v>
      </c>
      <c r="R24" s="21">
        <v>206485</v>
      </c>
      <c r="S24" s="21">
        <v>152</v>
      </c>
      <c r="T24" s="21">
        <v>0</v>
      </c>
      <c r="U24" s="21">
        <v>0</v>
      </c>
      <c r="V24" s="21">
        <v>3708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24201</v>
      </c>
      <c r="AC24" s="21">
        <v>0</v>
      </c>
      <c r="AD24" s="21">
        <v>0</v>
      </c>
      <c r="AE24" s="21">
        <v>0</v>
      </c>
      <c r="AF24" s="21">
        <v>0</v>
      </c>
      <c r="AG24" s="21">
        <v>14201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10000</v>
      </c>
      <c r="AN24" s="21">
        <v>0</v>
      </c>
      <c r="AO24" s="21">
        <v>0</v>
      </c>
      <c r="AP24" s="21">
        <v>0</v>
      </c>
      <c r="AQ24" s="21">
        <v>152139</v>
      </c>
      <c r="AR24" s="21">
        <v>0</v>
      </c>
      <c r="AS24" s="21">
        <v>0</v>
      </c>
      <c r="AT24" s="21">
        <v>182284</v>
      </c>
      <c r="AU24" s="21">
        <v>0</v>
      </c>
      <c r="AV24" s="21">
        <v>0</v>
      </c>
      <c r="AW24" s="21">
        <v>30145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206485</v>
      </c>
      <c r="BF24" s="21">
        <v>0</v>
      </c>
      <c r="BG24" s="21">
        <v>0</v>
      </c>
      <c r="BH24" s="21">
        <v>372</v>
      </c>
      <c r="BI24" s="21">
        <v>0</v>
      </c>
      <c r="BJ24" s="21"/>
      <c r="BK24" s="21"/>
      <c r="BL24" s="21"/>
      <c r="BM24" s="23"/>
      <c r="BN24" s="21"/>
      <c r="BO24" s="21"/>
      <c r="BP24" s="21"/>
      <c r="BQ24" s="21"/>
      <c r="BR24" s="21"/>
      <c r="BS24" s="21"/>
      <c r="BT24" s="21"/>
      <c r="BU24" s="21"/>
      <c r="BV24" s="21"/>
      <c r="BW24" s="21">
        <v>13236</v>
      </c>
      <c r="BX24" s="21">
        <v>485</v>
      </c>
      <c r="BY24" s="21">
        <v>0</v>
      </c>
      <c r="BZ24" s="21">
        <v>0</v>
      </c>
      <c r="CA24" s="21">
        <v>-951</v>
      </c>
      <c r="CB24" s="21">
        <v>-799</v>
      </c>
      <c r="CC24" s="21">
        <v>10</v>
      </c>
      <c r="CD24" s="21">
        <v>27034</v>
      </c>
      <c r="CE24" s="21">
        <v>1444</v>
      </c>
      <c r="CF24" s="21">
        <v>-265</v>
      </c>
      <c r="CG24" s="21">
        <v>0</v>
      </c>
      <c r="CH24" s="21">
        <v>4010</v>
      </c>
      <c r="CI24" s="21">
        <v>2301</v>
      </c>
      <c r="CJ24" s="21">
        <v>-152</v>
      </c>
      <c r="CK24" s="21">
        <v>0</v>
      </c>
      <c r="CL24" s="21">
        <v>13501</v>
      </c>
      <c r="CM24" s="21">
        <v>29811</v>
      </c>
      <c r="CN24" s="21">
        <v>0</v>
      </c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x14ac:dyDescent="0.25">
      <c r="A25" s="23">
        <v>202212</v>
      </c>
      <c r="B25" s="23">
        <v>8332</v>
      </c>
      <c r="C25" s="20" t="s">
        <v>834</v>
      </c>
      <c r="D25" s="20" t="s">
        <v>622</v>
      </c>
      <c r="E25" s="21"/>
      <c r="F25" s="21">
        <v>59</v>
      </c>
      <c r="G25" s="21"/>
      <c r="H25" s="21">
        <v>59</v>
      </c>
      <c r="I25" s="21"/>
      <c r="J25" s="21"/>
      <c r="K25" s="21"/>
      <c r="L25" s="21"/>
      <c r="M25" s="21"/>
      <c r="N25" s="21"/>
      <c r="O25" s="21"/>
      <c r="P25" s="21"/>
      <c r="Q25" s="21">
        <v>2969</v>
      </c>
      <c r="R25" s="21">
        <v>4022</v>
      </c>
      <c r="S25" s="21"/>
      <c r="T25" s="21"/>
      <c r="U25" s="21"/>
      <c r="V25" s="21">
        <v>994</v>
      </c>
      <c r="W25" s="21"/>
      <c r="X25" s="21">
        <v>1317</v>
      </c>
      <c r="Y25" s="21"/>
      <c r="Z25" s="21"/>
      <c r="AA25" s="21"/>
      <c r="AB25" s="21">
        <v>2820</v>
      </c>
      <c r="AC25" s="21"/>
      <c r="AD25" s="21"/>
      <c r="AE25" s="21"/>
      <c r="AF25" s="21">
        <v>1000</v>
      </c>
      <c r="AG25" s="21">
        <v>3</v>
      </c>
      <c r="AH25" s="21"/>
      <c r="AI25" s="21"/>
      <c r="AJ25" s="21"/>
      <c r="AK25" s="21"/>
      <c r="AL25" s="21">
        <v>1317</v>
      </c>
      <c r="AM25" s="21">
        <v>500</v>
      </c>
      <c r="AN25" s="21">
        <v>205</v>
      </c>
      <c r="AO25" s="21"/>
      <c r="AP25" s="21"/>
      <c r="AQ25" s="21"/>
      <c r="AR25" s="21"/>
      <c r="AS25" s="21"/>
      <c r="AT25" s="21">
        <v>1202</v>
      </c>
      <c r="AU25" s="21"/>
      <c r="AV25" s="21"/>
      <c r="AW25" s="21">
        <v>997</v>
      </c>
      <c r="AX25" s="21"/>
      <c r="AY25" s="21"/>
      <c r="AZ25" s="21"/>
      <c r="BA25" s="21"/>
      <c r="BB25" s="21"/>
      <c r="BC25" s="21"/>
      <c r="BD25" s="21"/>
      <c r="BE25" s="21">
        <v>4022</v>
      </c>
      <c r="BF25" s="21"/>
      <c r="BG25" s="21"/>
      <c r="BH25" s="21"/>
      <c r="BI25" s="21"/>
      <c r="BJ25" s="21"/>
      <c r="BK25" s="21"/>
      <c r="BL25" s="21"/>
      <c r="BM25" s="23"/>
      <c r="BN25" s="21"/>
      <c r="BO25" s="21"/>
      <c r="BP25" s="21">
        <v>82</v>
      </c>
      <c r="BQ25" s="21"/>
      <c r="BR25" s="21">
        <v>82</v>
      </c>
      <c r="BS25" s="21"/>
      <c r="BT25" s="21"/>
      <c r="BU25" s="21"/>
      <c r="BV25" s="21"/>
      <c r="BW25" s="21">
        <v>5</v>
      </c>
      <c r="BX25" s="21">
        <v>119</v>
      </c>
      <c r="BY25" s="21"/>
      <c r="BZ25" s="21"/>
      <c r="CA25" s="21">
        <v>1696</v>
      </c>
      <c r="CB25" s="21">
        <v>1317</v>
      </c>
      <c r="CC25" s="21"/>
      <c r="CD25" s="21"/>
      <c r="CE25" s="21"/>
      <c r="CF25" s="21">
        <v>-14</v>
      </c>
      <c r="CG25" s="21"/>
      <c r="CH25" s="21">
        <v>6311</v>
      </c>
      <c r="CI25" s="21">
        <v>6297</v>
      </c>
      <c r="CJ25" s="21">
        <v>379</v>
      </c>
      <c r="CK25" s="21"/>
      <c r="CL25" s="21">
        <v>19</v>
      </c>
      <c r="CM25" s="21">
        <v>4483</v>
      </c>
      <c r="CN25" s="21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x14ac:dyDescent="0.25">
      <c r="A26" s="23">
        <v>202212</v>
      </c>
      <c r="B26" s="23">
        <v>8328</v>
      </c>
      <c r="C26" s="20" t="s">
        <v>825</v>
      </c>
      <c r="D26" s="20" t="s">
        <v>622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2</v>
      </c>
      <c r="Q26" s="21">
        <v>893</v>
      </c>
      <c r="R26" s="21">
        <v>1441</v>
      </c>
      <c r="S26" s="21"/>
      <c r="T26" s="21"/>
      <c r="U26" s="21"/>
      <c r="V26" s="21">
        <v>495</v>
      </c>
      <c r="W26" s="21">
        <v>51</v>
      </c>
      <c r="X26" s="21"/>
      <c r="Y26" s="21"/>
      <c r="Z26" s="21"/>
      <c r="AA26" s="21"/>
      <c r="AB26" s="21">
        <v>886</v>
      </c>
      <c r="AC26" s="21"/>
      <c r="AD26" s="21"/>
      <c r="AE26" s="21"/>
      <c r="AF26" s="21">
        <v>297</v>
      </c>
      <c r="AG26" s="21">
        <v>87</v>
      </c>
      <c r="AH26" s="21"/>
      <c r="AI26" s="21"/>
      <c r="AJ26" s="21"/>
      <c r="AK26" s="21"/>
      <c r="AL26" s="21"/>
      <c r="AM26" s="21">
        <v>503</v>
      </c>
      <c r="AN26" s="21">
        <v>55</v>
      </c>
      <c r="AO26" s="21"/>
      <c r="AP26" s="21"/>
      <c r="AQ26" s="21"/>
      <c r="AR26" s="21"/>
      <c r="AS26" s="21"/>
      <c r="AT26" s="21">
        <v>555</v>
      </c>
      <c r="AU26" s="21"/>
      <c r="AV26" s="21"/>
      <c r="AW26" s="21">
        <v>500</v>
      </c>
      <c r="AX26" s="21"/>
      <c r="AY26" s="21"/>
      <c r="AZ26" s="21"/>
      <c r="BA26" s="21"/>
      <c r="BB26" s="21"/>
      <c r="BC26" s="21"/>
      <c r="BD26" s="21"/>
      <c r="BE26" s="21">
        <v>1441</v>
      </c>
      <c r="BF26" s="21"/>
      <c r="BG26" s="21"/>
      <c r="BH26" s="21">
        <v>0</v>
      </c>
      <c r="BI26" s="21"/>
      <c r="BJ26" s="21">
        <v>0</v>
      </c>
      <c r="BK26" s="21">
        <v>503</v>
      </c>
      <c r="BL26" s="21">
        <v>100</v>
      </c>
      <c r="BM26" s="23">
        <v>503</v>
      </c>
      <c r="BN26" s="21"/>
      <c r="BO26" s="21"/>
      <c r="BP26" s="21">
        <v>0</v>
      </c>
      <c r="BQ26" s="21"/>
      <c r="BR26" s="21"/>
      <c r="BS26" s="21">
        <v>0</v>
      </c>
      <c r="BT26" s="21"/>
      <c r="BU26" s="21"/>
      <c r="BV26" s="21"/>
      <c r="BW26" s="21">
        <v>10</v>
      </c>
      <c r="BX26" s="21">
        <v>25</v>
      </c>
      <c r="BY26" s="21">
        <v>0</v>
      </c>
      <c r="BZ26" s="21">
        <v>0</v>
      </c>
      <c r="CA26" s="21">
        <v>179</v>
      </c>
      <c r="CB26" s="21">
        <v>140</v>
      </c>
      <c r="CC26" s="21"/>
      <c r="CD26" s="21"/>
      <c r="CE26" s="21"/>
      <c r="CF26" s="21">
        <v>2</v>
      </c>
      <c r="CG26" s="21"/>
      <c r="CH26" s="21">
        <v>1468</v>
      </c>
      <c r="CI26" s="21">
        <v>1470</v>
      </c>
      <c r="CJ26" s="21">
        <v>39</v>
      </c>
      <c r="CK26" s="21">
        <v>15</v>
      </c>
      <c r="CL26" s="21">
        <v>8</v>
      </c>
      <c r="CM26" s="21">
        <v>1250</v>
      </c>
      <c r="CN26" s="21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x14ac:dyDescent="0.25">
      <c r="A27" s="23">
        <v>202212</v>
      </c>
      <c r="B27" s="23">
        <v>8194</v>
      </c>
      <c r="C27" s="20" t="s">
        <v>786</v>
      </c>
      <c r="D27" s="20" t="s">
        <v>622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3373</v>
      </c>
      <c r="P27" s="21">
        <v>684</v>
      </c>
      <c r="Q27" s="21">
        <v>7097</v>
      </c>
      <c r="R27" s="21">
        <v>19111</v>
      </c>
      <c r="S27" s="21">
        <v>11</v>
      </c>
      <c r="T27" s="21">
        <v>7688</v>
      </c>
      <c r="U27" s="21">
        <v>0</v>
      </c>
      <c r="V27" s="21">
        <v>115</v>
      </c>
      <c r="W27" s="21">
        <v>143</v>
      </c>
      <c r="X27" s="21">
        <v>0</v>
      </c>
      <c r="Y27" s="21">
        <v>0</v>
      </c>
      <c r="Z27" s="21">
        <v>0</v>
      </c>
      <c r="AA27" s="21">
        <v>0</v>
      </c>
      <c r="AB27" s="21">
        <v>13272</v>
      </c>
      <c r="AC27" s="21">
        <v>0</v>
      </c>
      <c r="AD27" s="21">
        <v>0</v>
      </c>
      <c r="AE27" s="21">
        <v>0</v>
      </c>
      <c r="AF27" s="21">
        <v>0</v>
      </c>
      <c r="AG27" s="21">
        <v>10972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2300</v>
      </c>
      <c r="AN27" s="21">
        <v>1357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5839</v>
      </c>
      <c r="AU27" s="21">
        <v>0</v>
      </c>
      <c r="AV27" s="21">
        <v>0</v>
      </c>
      <c r="AW27" s="21">
        <v>4482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19111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3">
        <v>0</v>
      </c>
      <c r="BN27" s="21">
        <v>0</v>
      </c>
      <c r="BO27" s="21">
        <v>0</v>
      </c>
      <c r="BP27" s="21">
        <v>347</v>
      </c>
      <c r="BQ27" s="21">
        <v>0</v>
      </c>
      <c r="BR27" s="21">
        <v>347</v>
      </c>
      <c r="BS27" s="21">
        <v>0</v>
      </c>
      <c r="BT27" s="21">
        <v>0</v>
      </c>
      <c r="BU27" s="21">
        <v>0</v>
      </c>
      <c r="BV27" s="21">
        <v>0</v>
      </c>
      <c r="BW27" s="21">
        <v>138</v>
      </c>
      <c r="BX27" s="21">
        <v>176</v>
      </c>
      <c r="BY27" s="21">
        <v>0</v>
      </c>
      <c r="BZ27" s="21">
        <v>0</v>
      </c>
      <c r="CA27" s="21">
        <v>10364</v>
      </c>
      <c r="CB27" s="21">
        <v>7834</v>
      </c>
      <c r="CC27" s="21">
        <v>139</v>
      </c>
      <c r="CD27" s="21">
        <v>-77</v>
      </c>
      <c r="CE27" s="21">
        <v>0</v>
      </c>
      <c r="CF27" s="21">
        <v>-9</v>
      </c>
      <c r="CG27" s="21">
        <v>0</v>
      </c>
      <c r="CH27" s="21">
        <v>38457</v>
      </c>
      <c r="CI27" s="21">
        <v>38448</v>
      </c>
      <c r="CJ27" s="21">
        <v>2530</v>
      </c>
      <c r="CK27" s="21">
        <v>0</v>
      </c>
      <c r="CL27" s="21">
        <v>147</v>
      </c>
      <c r="CM27" s="21">
        <v>27970</v>
      </c>
      <c r="CN27" s="21">
        <v>0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x14ac:dyDescent="0.25">
      <c r="A28" s="23">
        <v>202212</v>
      </c>
      <c r="B28" s="23">
        <v>8257</v>
      </c>
      <c r="C28" s="20" t="s">
        <v>849</v>
      </c>
      <c r="D28" s="20" t="s">
        <v>622</v>
      </c>
      <c r="E28" s="21"/>
      <c r="F28" s="21">
        <v>0</v>
      </c>
      <c r="G28" s="21"/>
      <c r="H28" s="21"/>
      <c r="I28" s="21">
        <v>5</v>
      </c>
      <c r="J28" s="21"/>
      <c r="K28" s="21"/>
      <c r="L28" s="21"/>
      <c r="M28" s="21"/>
      <c r="N28" s="21"/>
      <c r="O28" s="21">
        <v>0</v>
      </c>
      <c r="P28" s="21">
        <v>80</v>
      </c>
      <c r="Q28" s="21">
        <v>2783</v>
      </c>
      <c r="R28" s="21">
        <v>4762</v>
      </c>
      <c r="S28" s="21">
        <v>497</v>
      </c>
      <c r="T28" s="21"/>
      <c r="U28" s="21"/>
      <c r="V28" s="21">
        <v>505</v>
      </c>
      <c r="W28" s="21">
        <v>756</v>
      </c>
      <c r="X28" s="21"/>
      <c r="Y28" s="21"/>
      <c r="Z28" s="21"/>
      <c r="AA28" s="21"/>
      <c r="AB28" s="21">
        <v>3355</v>
      </c>
      <c r="AC28" s="21"/>
      <c r="AD28" s="21"/>
      <c r="AE28" s="21"/>
      <c r="AF28" s="21">
        <v>481</v>
      </c>
      <c r="AG28" s="21">
        <v>374</v>
      </c>
      <c r="AH28" s="21"/>
      <c r="AI28" s="21"/>
      <c r="AJ28" s="21"/>
      <c r="AK28" s="21">
        <v>0</v>
      </c>
      <c r="AL28" s="21"/>
      <c r="AM28" s="21">
        <v>2500</v>
      </c>
      <c r="AN28" s="21"/>
      <c r="AO28" s="21"/>
      <c r="AP28" s="21"/>
      <c r="AQ28" s="21"/>
      <c r="AR28" s="21"/>
      <c r="AS28" s="21"/>
      <c r="AT28" s="21">
        <v>1408</v>
      </c>
      <c r="AU28" s="21"/>
      <c r="AV28" s="21"/>
      <c r="AW28" s="21">
        <v>1408</v>
      </c>
      <c r="AX28" s="21"/>
      <c r="AY28" s="21"/>
      <c r="AZ28" s="21"/>
      <c r="BA28" s="21"/>
      <c r="BB28" s="21"/>
      <c r="BC28" s="21"/>
      <c r="BD28" s="21"/>
      <c r="BE28" s="21">
        <v>4762</v>
      </c>
      <c r="BF28" s="21"/>
      <c r="BG28" s="21"/>
      <c r="BH28" s="21">
        <v>137</v>
      </c>
      <c r="BI28" s="21"/>
      <c r="BJ28" s="21"/>
      <c r="BK28" s="21"/>
      <c r="BL28" s="21"/>
      <c r="BM28" s="23"/>
      <c r="BN28" s="21"/>
      <c r="BO28" s="21"/>
      <c r="BP28" s="21">
        <v>185</v>
      </c>
      <c r="BQ28" s="21"/>
      <c r="BR28" s="21">
        <v>185</v>
      </c>
      <c r="BS28" s="21"/>
      <c r="BT28" s="21"/>
      <c r="BU28" s="21"/>
      <c r="BV28" s="21"/>
      <c r="BW28" s="21"/>
      <c r="BX28" s="21">
        <v>422</v>
      </c>
      <c r="BY28" s="21"/>
      <c r="BZ28" s="21"/>
      <c r="CA28" s="21">
        <v>-2021</v>
      </c>
      <c r="CB28" s="21">
        <v>-1521</v>
      </c>
      <c r="CC28" s="21"/>
      <c r="CD28" s="21">
        <v>0</v>
      </c>
      <c r="CE28" s="21"/>
      <c r="CF28" s="21">
        <v>-51</v>
      </c>
      <c r="CG28" s="21"/>
      <c r="CH28" s="21">
        <v>4786</v>
      </c>
      <c r="CI28" s="21">
        <v>4736</v>
      </c>
      <c r="CJ28" s="21">
        <v>-500</v>
      </c>
      <c r="CK28" s="21">
        <v>410</v>
      </c>
      <c r="CL28" s="21">
        <v>51</v>
      </c>
      <c r="CM28" s="21">
        <v>5924</v>
      </c>
      <c r="CN28" s="21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x14ac:dyDescent="0.25">
      <c r="A29" s="23">
        <v>202212</v>
      </c>
      <c r="B29" s="23">
        <v>1179</v>
      </c>
      <c r="C29" s="20" t="s">
        <v>621</v>
      </c>
      <c r="D29" s="20" t="s">
        <v>622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v>81</v>
      </c>
      <c r="Q29" s="21">
        <v>162</v>
      </c>
      <c r="R29" s="21">
        <v>3470</v>
      </c>
      <c r="S29" s="21">
        <v>4</v>
      </c>
      <c r="T29" s="21"/>
      <c r="U29" s="21"/>
      <c r="V29" s="21">
        <v>3223</v>
      </c>
      <c r="W29" s="21"/>
      <c r="X29" s="21"/>
      <c r="Y29" s="21"/>
      <c r="Z29" s="21"/>
      <c r="AA29" s="21"/>
      <c r="AB29" s="21">
        <v>2666</v>
      </c>
      <c r="AC29" s="21"/>
      <c r="AD29" s="21"/>
      <c r="AE29" s="21"/>
      <c r="AF29" s="21"/>
      <c r="AG29" s="21">
        <v>1666</v>
      </c>
      <c r="AH29" s="21"/>
      <c r="AI29" s="21"/>
      <c r="AJ29" s="21"/>
      <c r="AK29" s="21"/>
      <c r="AL29" s="21"/>
      <c r="AM29" s="21">
        <v>1000</v>
      </c>
      <c r="AN29" s="21">
        <v>55</v>
      </c>
      <c r="AO29" s="21"/>
      <c r="AP29" s="21"/>
      <c r="AQ29" s="21"/>
      <c r="AR29" s="21"/>
      <c r="AS29" s="21"/>
      <c r="AT29" s="21">
        <v>804</v>
      </c>
      <c r="AU29" s="21"/>
      <c r="AV29" s="21"/>
      <c r="AW29" s="21">
        <v>749</v>
      </c>
      <c r="AX29" s="21"/>
      <c r="AY29" s="21"/>
      <c r="AZ29" s="21"/>
      <c r="BA29" s="21"/>
      <c r="BB29" s="21"/>
      <c r="BC29" s="21"/>
      <c r="BD29" s="21"/>
      <c r="BE29" s="21">
        <v>3470</v>
      </c>
      <c r="BF29" s="21"/>
      <c r="BG29" s="21"/>
      <c r="BH29" s="21"/>
      <c r="BI29" s="21"/>
      <c r="BJ29" s="21"/>
      <c r="BK29" s="21"/>
      <c r="BL29" s="21"/>
      <c r="BM29" s="23"/>
      <c r="BN29" s="21"/>
      <c r="BO29" s="21"/>
      <c r="BP29" s="21">
        <v>85</v>
      </c>
      <c r="BQ29" s="21"/>
      <c r="BR29" s="21">
        <v>85</v>
      </c>
      <c r="BS29" s="21"/>
      <c r="BT29" s="21"/>
      <c r="BU29" s="21"/>
      <c r="BV29" s="21"/>
      <c r="BW29" s="21"/>
      <c r="BX29" s="21"/>
      <c r="BY29" s="21"/>
      <c r="BZ29" s="21"/>
      <c r="CA29" s="21">
        <v>5214</v>
      </c>
      <c r="CB29" s="21">
        <v>4039</v>
      </c>
      <c r="CC29" s="21"/>
      <c r="CD29" s="21"/>
      <c r="CE29" s="21"/>
      <c r="CF29" s="21">
        <v>-21</v>
      </c>
      <c r="CG29" s="21"/>
      <c r="CH29" s="21">
        <v>9396</v>
      </c>
      <c r="CI29" s="21">
        <v>9375</v>
      </c>
      <c r="CJ29" s="21">
        <v>1175</v>
      </c>
      <c r="CK29" s="21"/>
      <c r="CL29" s="21">
        <v>21</v>
      </c>
      <c r="CM29" s="21">
        <v>4161</v>
      </c>
      <c r="CN29" s="21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x14ac:dyDescent="0.25">
      <c r="A30" s="23">
        <v>202212</v>
      </c>
      <c r="B30" s="23">
        <v>8343</v>
      </c>
      <c r="C30" s="20" t="s">
        <v>850</v>
      </c>
      <c r="D30" s="20" t="s">
        <v>622</v>
      </c>
      <c r="E30" s="21"/>
      <c r="F30" s="21">
        <v>0</v>
      </c>
      <c r="G30" s="21"/>
      <c r="H30" s="21">
        <v>0</v>
      </c>
      <c r="I30" s="21"/>
      <c r="J30" s="21"/>
      <c r="K30" s="21"/>
      <c r="L30" s="21"/>
      <c r="M30" s="21"/>
      <c r="N30" s="21"/>
      <c r="O30" s="21">
        <v>0</v>
      </c>
      <c r="P30" s="21">
        <v>48</v>
      </c>
      <c r="Q30" s="21">
        <v>3839</v>
      </c>
      <c r="R30" s="21">
        <v>4713</v>
      </c>
      <c r="S30" s="21">
        <v>521</v>
      </c>
      <c r="T30" s="21"/>
      <c r="U30" s="21"/>
      <c r="V30" s="21">
        <v>191</v>
      </c>
      <c r="W30" s="21">
        <v>114</v>
      </c>
      <c r="X30" s="21"/>
      <c r="Y30" s="21"/>
      <c r="Z30" s="21"/>
      <c r="AA30" s="21"/>
      <c r="AB30" s="21">
        <v>2203</v>
      </c>
      <c r="AC30" s="21"/>
      <c r="AD30" s="21"/>
      <c r="AE30" s="21"/>
      <c r="AF30" s="21"/>
      <c r="AG30" s="21">
        <v>-1547</v>
      </c>
      <c r="AH30" s="21"/>
      <c r="AI30" s="21"/>
      <c r="AJ30" s="21"/>
      <c r="AK30" s="21"/>
      <c r="AL30" s="21"/>
      <c r="AM30" s="21">
        <v>3750</v>
      </c>
      <c r="AN30" s="21">
        <v>0</v>
      </c>
      <c r="AO30" s="21"/>
      <c r="AP30" s="21"/>
      <c r="AQ30" s="21">
        <v>0</v>
      </c>
      <c r="AR30" s="21"/>
      <c r="AS30" s="21">
        <v>752</v>
      </c>
      <c r="AT30" s="21">
        <v>2510</v>
      </c>
      <c r="AU30" s="21"/>
      <c r="AV30" s="21"/>
      <c r="AW30" s="21">
        <v>1758</v>
      </c>
      <c r="AX30" s="21"/>
      <c r="AY30" s="21"/>
      <c r="AZ30" s="21"/>
      <c r="BA30" s="21"/>
      <c r="BB30" s="21">
        <v>0</v>
      </c>
      <c r="BC30" s="21">
        <v>0</v>
      </c>
      <c r="BD30" s="21"/>
      <c r="BE30" s="21">
        <v>4713</v>
      </c>
      <c r="BF30" s="21">
        <v>0</v>
      </c>
      <c r="BG30" s="21"/>
      <c r="BH30" s="21">
        <v>0</v>
      </c>
      <c r="BI30" s="21"/>
      <c r="BJ30" s="21"/>
      <c r="BK30" s="21"/>
      <c r="BL30" s="21"/>
      <c r="BM30" s="23">
        <v>0</v>
      </c>
      <c r="BN30" s="21">
        <v>0</v>
      </c>
      <c r="BO30" s="21"/>
      <c r="BP30" s="21">
        <v>0</v>
      </c>
      <c r="BQ30" s="21"/>
      <c r="BR30" s="21">
        <v>0</v>
      </c>
      <c r="BS30" s="21">
        <v>0</v>
      </c>
      <c r="BT30" s="21"/>
      <c r="BU30" s="21"/>
      <c r="BV30" s="21">
        <v>0</v>
      </c>
      <c r="BW30" s="21">
        <v>0</v>
      </c>
      <c r="BX30" s="21">
        <v>108</v>
      </c>
      <c r="BY30" s="21">
        <v>0</v>
      </c>
      <c r="BZ30" s="21">
        <v>0</v>
      </c>
      <c r="CA30" s="21">
        <v>-2068</v>
      </c>
      <c r="CB30" s="21">
        <v>-1547</v>
      </c>
      <c r="CC30" s="21">
        <v>0</v>
      </c>
      <c r="CD30" s="21">
        <v>0</v>
      </c>
      <c r="CE30" s="21">
        <v>0</v>
      </c>
      <c r="CF30" s="21">
        <v>-7</v>
      </c>
      <c r="CG30" s="21">
        <v>0</v>
      </c>
      <c r="CH30" s="21">
        <v>0</v>
      </c>
      <c r="CI30" s="21">
        <v>-7</v>
      </c>
      <c r="CJ30" s="21">
        <v>-521</v>
      </c>
      <c r="CK30" s="21">
        <v>0</v>
      </c>
      <c r="CL30" s="21">
        <v>7</v>
      </c>
      <c r="CM30" s="21">
        <v>1953</v>
      </c>
      <c r="CN30" s="21">
        <v>0</v>
      </c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x14ac:dyDescent="0.25">
      <c r="A31" s="23">
        <v>202212</v>
      </c>
      <c r="B31" s="23">
        <v>1184</v>
      </c>
      <c r="C31" s="20" t="s">
        <v>625</v>
      </c>
      <c r="D31" s="20" t="s">
        <v>622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142</v>
      </c>
      <c r="Q31" s="21">
        <v>15560</v>
      </c>
      <c r="R31" s="21">
        <v>159448</v>
      </c>
      <c r="S31" s="21"/>
      <c r="T31" s="21"/>
      <c r="U31" s="21"/>
      <c r="V31" s="21">
        <v>5839</v>
      </c>
      <c r="W31" s="21">
        <v>541</v>
      </c>
      <c r="X31" s="21"/>
      <c r="Y31" s="21"/>
      <c r="Z31" s="21"/>
      <c r="AA31" s="21"/>
      <c r="AB31" s="21">
        <v>153979</v>
      </c>
      <c r="AC31" s="21"/>
      <c r="AD31" s="21"/>
      <c r="AE31" s="21"/>
      <c r="AF31" s="21"/>
      <c r="AG31" s="21">
        <v>146479</v>
      </c>
      <c r="AH31" s="21"/>
      <c r="AI31" s="21"/>
      <c r="AJ31" s="21"/>
      <c r="AK31" s="21"/>
      <c r="AL31" s="21"/>
      <c r="AM31" s="21">
        <v>7500</v>
      </c>
      <c r="AN31" s="21">
        <v>0</v>
      </c>
      <c r="AO31" s="21"/>
      <c r="AP31" s="21"/>
      <c r="AQ31" s="21"/>
      <c r="AR31" s="21"/>
      <c r="AS31" s="21"/>
      <c r="AT31" s="21">
        <v>5469</v>
      </c>
      <c r="AU31" s="21"/>
      <c r="AV31" s="21"/>
      <c r="AW31" s="21">
        <v>5469</v>
      </c>
      <c r="AX31" s="21"/>
      <c r="AY31" s="21"/>
      <c r="AZ31" s="21"/>
      <c r="BA31" s="21"/>
      <c r="BB31" s="21"/>
      <c r="BC31" s="21"/>
      <c r="BD31" s="21"/>
      <c r="BE31" s="21">
        <v>159448</v>
      </c>
      <c r="BF31" s="21">
        <v>137035</v>
      </c>
      <c r="BG31" s="21"/>
      <c r="BH31" s="21">
        <v>331</v>
      </c>
      <c r="BI31" s="21"/>
      <c r="BJ31" s="21"/>
      <c r="BK31" s="21"/>
      <c r="BL31" s="21"/>
      <c r="BM31" s="23"/>
      <c r="BN31" s="21"/>
      <c r="BO31" s="21"/>
      <c r="BP31" s="21">
        <v>89</v>
      </c>
      <c r="BQ31" s="21"/>
      <c r="BR31" s="21">
        <v>89</v>
      </c>
      <c r="BS31" s="21"/>
      <c r="BT31" s="21"/>
      <c r="BU31" s="21"/>
      <c r="BV31" s="21"/>
      <c r="BW31" s="21"/>
      <c r="BX31" s="21">
        <v>270</v>
      </c>
      <c r="BY31" s="21"/>
      <c r="BZ31" s="21"/>
      <c r="CA31" s="21">
        <v>-20853</v>
      </c>
      <c r="CB31" s="21">
        <v>-20853</v>
      </c>
      <c r="CC31" s="21"/>
      <c r="CD31" s="21">
        <v>-34279</v>
      </c>
      <c r="CE31" s="21">
        <v>1036</v>
      </c>
      <c r="CF31" s="21">
        <v>-121</v>
      </c>
      <c r="CG31" s="21"/>
      <c r="CH31" s="21">
        <v>17794</v>
      </c>
      <c r="CI31" s="21">
        <v>18136</v>
      </c>
      <c r="CJ31" s="21">
        <v>0</v>
      </c>
      <c r="CK31" s="21"/>
      <c r="CL31" s="21">
        <v>121</v>
      </c>
      <c r="CM31" s="21">
        <v>4440</v>
      </c>
      <c r="CN31" s="21">
        <v>1499</v>
      </c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x14ac:dyDescent="0.25">
      <c r="A32" s="23">
        <v>202212</v>
      </c>
      <c r="B32" s="23">
        <v>8320</v>
      </c>
      <c r="C32" s="20" t="s">
        <v>814</v>
      </c>
      <c r="D32" s="20" t="s">
        <v>622</v>
      </c>
      <c r="E32" s="21"/>
      <c r="F32" s="21">
        <v>5168</v>
      </c>
      <c r="G32" s="21"/>
      <c r="H32" s="21">
        <v>5168</v>
      </c>
      <c r="I32" s="21"/>
      <c r="J32" s="21"/>
      <c r="K32" s="21"/>
      <c r="L32" s="21"/>
      <c r="M32" s="21"/>
      <c r="N32" s="21"/>
      <c r="O32" s="21">
        <v>0</v>
      </c>
      <c r="P32" s="21">
        <v>156</v>
      </c>
      <c r="Q32" s="21">
        <v>26771</v>
      </c>
      <c r="R32" s="21">
        <v>36108</v>
      </c>
      <c r="S32" s="21">
        <v>47</v>
      </c>
      <c r="T32" s="21"/>
      <c r="U32" s="21"/>
      <c r="V32" s="21">
        <v>1299</v>
      </c>
      <c r="W32" s="21">
        <v>1058</v>
      </c>
      <c r="X32" s="21"/>
      <c r="Y32" s="21"/>
      <c r="Z32" s="21"/>
      <c r="AA32" s="21"/>
      <c r="AB32" s="21">
        <v>21097</v>
      </c>
      <c r="AC32" s="21"/>
      <c r="AD32" s="21"/>
      <c r="AE32" s="21"/>
      <c r="AF32" s="21"/>
      <c r="AG32" s="21">
        <v>17597</v>
      </c>
      <c r="AH32" s="21"/>
      <c r="AI32" s="21"/>
      <c r="AJ32" s="21"/>
      <c r="AK32" s="21"/>
      <c r="AL32" s="21"/>
      <c r="AM32" s="21">
        <v>3500</v>
      </c>
      <c r="AN32" s="21">
        <v>0</v>
      </c>
      <c r="AO32" s="21"/>
      <c r="AP32" s="21"/>
      <c r="AQ32" s="21"/>
      <c r="AR32" s="21"/>
      <c r="AS32" s="21"/>
      <c r="AT32" s="21">
        <v>15011</v>
      </c>
      <c r="AU32" s="21"/>
      <c r="AV32" s="21"/>
      <c r="AW32" s="21">
        <v>15011</v>
      </c>
      <c r="AX32" s="21"/>
      <c r="AY32" s="21"/>
      <c r="AZ32" s="21"/>
      <c r="BA32" s="21"/>
      <c r="BB32" s="21">
        <v>0</v>
      </c>
      <c r="BC32" s="21">
        <v>0</v>
      </c>
      <c r="BD32" s="21"/>
      <c r="BE32" s="21">
        <v>36108</v>
      </c>
      <c r="BF32" s="21"/>
      <c r="BG32" s="21"/>
      <c r="BH32" s="21">
        <v>1609</v>
      </c>
      <c r="BI32" s="21"/>
      <c r="BJ32" s="21"/>
      <c r="BK32" s="21"/>
      <c r="BL32" s="21"/>
      <c r="BM32" s="23">
        <v>0</v>
      </c>
      <c r="BN32" s="21">
        <v>0</v>
      </c>
      <c r="BO32" s="21"/>
      <c r="BP32" s="21">
        <v>105</v>
      </c>
      <c r="BQ32" s="21"/>
      <c r="BR32" s="21">
        <v>105</v>
      </c>
      <c r="BS32" s="21">
        <v>0</v>
      </c>
      <c r="BT32" s="21"/>
      <c r="BU32" s="21"/>
      <c r="BV32" s="21">
        <v>0</v>
      </c>
      <c r="BW32" s="21">
        <v>-166</v>
      </c>
      <c r="BX32" s="21">
        <v>2019</v>
      </c>
      <c r="BY32" s="21">
        <v>0</v>
      </c>
      <c r="BZ32" s="21">
        <v>0</v>
      </c>
      <c r="CA32" s="21">
        <v>3632</v>
      </c>
      <c r="CB32" s="21">
        <v>2800</v>
      </c>
      <c r="CC32" s="21">
        <v>0</v>
      </c>
      <c r="CD32" s="21">
        <v>1</v>
      </c>
      <c r="CE32" s="21">
        <v>7</v>
      </c>
      <c r="CF32" s="21">
        <v>-282</v>
      </c>
      <c r="CG32" s="21">
        <v>0</v>
      </c>
      <c r="CH32" s="21">
        <v>47000</v>
      </c>
      <c r="CI32" s="21">
        <v>46711</v>
      </c>
      <c r="CJ32" s="21">
        <v>832</v>
      </c>
      <c r="CK32" s="21">
        <v>12</v>
      </c>
      <c r="CL32" s="21">
        <v>116</v>
      </c>
      <c r="CM32" s="21">
        <v>41049</v>
      </c>
      <c r="CN32" s="21">
        <v>0</v>
      </c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x14ac:dyDescent="0.25">
      <c r="A33" s="23">
        <v>202212</v>
      </c>
      <c r="B33" s="23">
        <v>8193</v>
      </c>
      <c r="C33" s="20" t="s">
        <v>634</v>
      </c>
      <c r="D33" s="20" t="s">
        <v>622</v>
      </c>
      <c r="E33" s="21"/>
      <c r="F33" s="21"/>
      <c r="G33" s="21"/>
      <c r="H33" s="21"/>
      <c r="I33" s="21"/>
      <c r="J33" s="21"/>
      <c r="K33" s="21">
        <v>4</v>
      </c>
      <c r="L33" s="21"/>
      <c r="M33" s="21">
        <v>8480</v>
      </c>
      <c r="N33" s="21"/>
      <c r="O33" s="21"/>
      <c r="P33" s="21">
        <v>9246</v>
      </c>
      <c r="Q33" s="21">
        <v>72900</v>
      </c>
      <c r="R33" s="21">
        <v>185033</v>
      </c>
      <c r="S33" s="21">
        <v>274</v>
      </c>
      <c r="T33" s="21"/>
      <c r="U33" s="21"/>
      <c r="V33" s="21">
        <v>83210</v>
      </c>
      <c r="W33" s="21">
        <v>10919</v>
      </c>
      <c r="X33" s="21"/>
      <c r="Y33" s="21"/>
      <c r="Z33" s="21"/>
      <c r="AA33" s="21"/>
      <c r="AB33" s="21">
        <v>81016</v>
      </c>
      <c r="AC33" s="21"/>
      <c r="AD33" s="21"/>
      <c r="AE33" s="21"/>
      <c r="AF33" s="21"/>
      <c r="AG33" s="21">
        <v>69192</v>
      </c>
      <c r="AH33" s="21"/>
      <c r="AI33" s="21"/>
      <c r="AJ33" s="21">
        <v>7248</v>
      </c>
      <c r="AK33" s="21">
        <v>7248</v>
      </c>
      <c r="AL33" s="21"/>
      <c r="AM33" s="21">
        <v>4576</v>
      </c>
      <c r="AN33" s="21">
        <v>21132</v>
      </c>
      <c r="AO33" s="21"/>
      <c r="AP33" s="21"/>
      <c r="AQ33" s="21">
        <v>4</v>
      </c>
      <c r="AR33" s="21"/>
      <c r="AS33" s="21"/>
      <c r="AT33" s="21">
        <v>104017</v>
      </c>
      <c r="AU33" s="21"/>
      <c r="AV33" s="21"/>
      <c r="AW33" s="21">
        <v>82881</v>
      </c>
      <c r="AX33" s="21"/>
      <c r="AY33" s="21"/>
      <c r="AZ33" s="21"/>
      <c r="BA33" s="21"/>
      <c r="BB33" s="21"/>
      <c r="BC33" s="21"/>
      <c r="BD33" s="21"/>
      <c r="BE33" s="21">
        <v>185033</v>
      </c>
      <c r="BF33" s="21"/>
      <c r="BG33" s="21"/>
      <c r="BH33" s="21"/>
      <c r="BI33" s="21"/>
      <c r="BJ33" s="21"/>
      <c r="BK33" s="21"/>
      <c r="BL33" s="21"/>
      <c r="BM33" s="23"/>
      <c r="BN33" s="21">
        <v>273</v>
      </c>
      <c r="BO33" s="21"/>
      <c r="BP33" s="21">
        <v>273</v>
      </c>
      <c r="BQ33" s="21"/>
      <c r="BR33" s="21"/>
      <c r="BS33" s="21"/>
      <c r="BT33" s="21"/>
      <c r="BU33" s="21"/>
      <c r="BV33" s="21"/>
      <c r="BW33" s="21">
        <v>0</v>
      </c>
      <c r="BX33" s="21">
        <v>4560</v>
      </c>
      <c r="BY33" s="21">
        <v>0</v>
      </c>
      <c r="BZ33" s="21">
        <v>1592</v>
      </c>
      <c r="CA33" s="21">
        <v>91665</v>
      </c>
      <c r="CB33" s="21">
        <v>70545</v>
      </c>
      <c r="CC33" s="21">
        <v>0</v>
      </c>
      <c r="CD33" s="21">
        <v>1167</v>
      </c>
      <c r="CE33" s="21">
        <v>397</v>
      </c>
      <c r="CF33" s="21">
        <v>-2187</v>
      </c>
      <c r="CG33" s="21">
        <v>0</v>
      </c>
      <c r="CH33" s="21">
        <v>285192</v>
      </c>
      <c r="CI33" s="21">
        <v>282608</v>
      </c>
      <c r="CJ33" s="21">
        <v>21120</v>
      </c>
      <c r="CK33" s="21">
        <v>0</v>
      </c>
      <c r="CL33" s="21">
        <v>2187</v>
      </c>
      <c r="CM33" s="21">
        <v>189142</v>
      </c>
      <c r="CN33" s="21">
        <v>0</v>
      </c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x14ac:dyDescent="0.25">
      <c r="A34" s="23">
        <v>202212</v>
      </c>
      <c r="B34" s="23">
        <v>8169</v>
      </c>
      <c r="C34" s="20" t="s">
        <v>627</v>
      </c>
      <c r="D34" s="20" t="s">
        <v>622</v>
      </c>
      <c r="E34" s="21"/>
      <c r="F34" s="21"/>
      <c r="G34" s="21"/>
      <c r="H34" s="21"/>
      <c r="I34" s="21"/>
      <c r="J34" s="21"/>
      <c r="K34" s="21">
        <v>1606</v>
      </c>
      <c r="L34" s="21"/>
      <c r="M34" s="21"/>
      <c r="N34" s="21"/>
      <c r="O34" s="21"/>
      <c r="P34" s="21"/>
      <c r="Q34" s="21"/>
      <c r="R34" s="21">
        <v>22925</v>
      </c>
      <c r="S34" s="21">
        <v>1013</v>
      </c>
      <c r="T34" s="21"/>
      <c r="U34" s="21"/>
      <c r="V34" s="21">
        <v>3007</v>
      </c>
      <c r="W34" s="21"/>
      <c r="X34" s="21"/>
      <c r="Y34" s="21"/>
      <c r="Z34" s="21"/>
      <c r="AA34" s="21"/>
      <c r="AB34" s="21">
        <v>12018</v>
      </c>
      <c r="AC34" s="21"/>
      <c r="AD34" s="21"/>
      <c r="AE34" s="21"/>
      <c r="AF34" s="21"/>
      <c r="AG34" s="21">
        <v>4518</v>
      </c>
      <c r="AH34" s="21"/>
      <c r="AI34" s="21"/>
      <c r="AJ34" s="21"/>
      <c r="AK34" s="21"/>
      <c r="AL34" s="21"/>
      <c r="AM34" s="21">
        <v>7500</v>
      </c>
      <c r="AN34" s="21"/>
      <c r="AO34" s="21"/>
      <c r="AP34" s="21"/>
      <c r="AQ34" s="21">
        <v>4885</v>
      </c>
      <c r="AR34" s="21"/>
      <c r="AS34" s="21"/>
      <c r="AT34" s="21">
        <v>10907</v>
      </c>
      <c r="AU34" s="21"/>
      <c r="AV34" s="21"/>
      <c r="AW34" s="21">
        <v>6022</v>
      </c>
      <c r="AX34" s="21"/>
      <c r="AY34" s="21"/>
      <c r="AZ34" s="21"/>
      <c r="BA34" s="21"/>
      <c r="BB34" s="21"/>
      <c r="BC34" s="21"/>
      <c r="BD34" s="21"/>
      <c r="BE34" s="21">
        <v>22925</v>
      </c>
      <c r="BF34" s="21">
        <v>17184</v>
      </c>
      <c r="BG34" s="21"/>
      <c r="BH34" s="21">
        <v>115</v>
      </c>
      <c r="BI34" s="21"/>
      <c r="BJ34" s="21"/>
      <c r="BK34" s="21">
        <v>375</v>
      </c>
      <c r="BL34" s="21">
        <v>5</v>
      </c>
      <c r="BM34" s="23">
        <v>375</v>
      </c>
      <c r="BN34" s="21"/>
      <c r="BO34" s="21"/>
      <c r="BP34" s="21">
        <v>108</v>
      </c>
      <c r="BQ34" s="21"/>
      <c r="BR34" s="21">
        <v>108</v>
      </c>
      <c r="BS34" s="21"/>
      <c r="BT34" s="21"/>
      <c r="BU34" s="21"/>
      <c r="BV34" s="21"/>
      <c r="BW34" s="21">
        <v>7</v>
      </c>
      <c r="BX34" s="21"/>
      <c r="BY34" s="21"/>
      <c r="BZ34" s="21"/>
      <c r="CA34" s="21">
        <v>-4563</v>
      </c>
      <c r="CB34" s="21">
        <v>-3559</v>
      </c>
      <c r="CC34" s="21"/>
      <c r="CD34" s="21">
        <v>-4747</v>
      </c>
      <c r="CE34" s="21">
        <v>0</v>
      </c>
      <c r="CF34" s="21">
        <v>-89</v>
      </c>
      <c r="CG34" s="21"/>
      <c r="CH34" s="21">
        <v>12778</v>
      </c>
      <c r="CI34" s="21">
        <v>12721</v>
      </c>
      <c r="CJ34" s="21">
        <v>-1004</v>
      </c>
      <c r="CK34" s="21"/>
      <c r="CL34" s="21">
        <v>96</v>
      </c>
      <c r="CM34" s="21">
        <v>12538</v>
      </c>
      <c r="CN34" s="21">
        <v>32</v>
      </c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x14ac:dyDescent="0.25">
      <c r="A35" s="23">
        <v>202212</v>
      </c>
      <c r="B35" s="23">
        <v>1189</v>
      </c>
      <c r="C35" s="20" t="s">
        <v>626</v>
      </c>
      <c r="D35" s="20" t="s">
        <v>622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20</v>
      </c>
      <c r="Q35" s="21">
        <v>3913</v>
      </c>
      <c r="R35" s="21">
        <v>4201</v>
      </c>
      <c r="S35" s="21">
        <v>263</v>
      </c>
      <c r="T35" s="21"/>
      <c r="U35" s="21">
        <v>5</v>
      </c>
      <c r="V35" s="21"/>
      <c r="W35" s="21"/>
      <c r="X35" s="21"/>
      <c r="Y35" s="21"/>
      <c r="Z35" s="21"/>
      <c r="AA35" s="21"/>
      <c r="AB35" s="21">
        <v>3680</v>
      </c>
      <c r="AC35" s="21"/>
      <c r="AD35" s="21"/>
      <c r="AE35" s="21"/>
      <c r="AF35" s="21"/>
      <c r="AG35" s="21">
        <v>2680</v>
      </c>
      <c r="AH35" s="21"/>
      <c r="AI35" s="21"/>
      <c r="AJ35" s="21"/>
      <c r="AK35" s="21"/>
      <c r="AL35" s="21"/>
      <c r="AM35" s="21">
        <v>1000</v>
      </c>
      <c r="AN35" s="21">
        <v>291</v>
      </c>
      <c r="AO35" s="21"/>
      <c r="AP35" s="21"/>
      <c r="AQ35" s="21"/>
      <c r="AR35" s="21"/>
      <c r="AS35" s="21"/>
      <c r="AT35" s="21">
        <v>521</v>
      </c>
      <c r="AU35" s="21"/>
      <c r="AV35" s="21"/>
      <c r="AW35" s="21">
        <v>230</v>
      </c>
      <c r="AX35" s="21"/>
      <c r="AY35" s="21"/>
      <c r="AZ35" s="21"/>
      <c r="BA35" s="21"/>
      <c r="BB35" s="21"/>
      <c r="BC35" s="21"/>
      <c r="BD35" s="21"/>
      <c r="BE35" s="21">
        <v>4201</v>
      </c>
      <c r="BF35" s="21"/>
      <c r="BG35" s="21"/>
      <c r="BH35" s="21"/>
      <c r="BI35" s="21"/>
      <c r="BJ35" s="21"/>
      <c r="BK35" s="21"/>
      <c r="BL35" s="21"/>
      <c r="BM35" s="23"/>
      <c r="BN35" s="21">
        <v>77</v>
      </c>
      <c r="BO35" s="21"/>
      <c r="BP35" s="21">
        <v>77</v>
      </c>
      <c r="BQ35" s="21"/>
      <c r="BR35" s="21"/>
      <c r="BS35" s="21"/>
      <c r="BT35" s="21"/>
      <c r="BU35" s="21"/>
      <c r="BV35" s="21"/>
      <c r="BW35" s="21">
        <v>1</v>
      </c>
      <c r="BX35" s="21"/>
      <c r="BY35" s="21"/>
      <c r="BZ35" s="21"/>
      <c r="CA35" s="21">
        <v>2355</v>
      </c>
      <c r="CB35" s="21">
        <v>1837</v>
      </c>
      <c r="CC35" s="21"/>
      <c r="CD35" s="21"/>
      <c r="CE35" s="21"/>
      <c r="CF35" s="21">
        <v>-8</v>
      </c>
      <c r="CG35" s="21"/>
      <c r="CH35" s="21">
        <v>3210</v>
      </c>
      <c r="CI35" s="21">
        <v>3203</v>
      </c>
      <c r="CJ35" s="21">
        <v>518</v>
      </c>
      <c r="CK35" s="21"/>
      <c r="CL35" s="21">
        <v>8</v>
      </c>
      <c r="CM35" s="21">
        <v>848</v>
      </c>
      <c r="CN35" s="21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x14ac:dyDescent="0.25">
      <c r="A36" s="23">
        <v>202212</v>
      </c>
      <c r="B36" s="23">
        <v>8341</v>
      </c>
      <c r="C36" s="20" t="s">
        <v>846</v>
      </c>
      <c r="D36" s="20" t="s">
        <v>622</v>
      </c>
      <c r="E36" s="21"/>
      <c r="F36" s="21"/>
      <c r="G36" s="21"/>
      <c r="H36" s="21"/>
      <c r="I36" s="21"/>
      <c r="J36" s="21"/>
      <c r="K36" s="21">
        <v>0</v>
      </c>
      <c r="L36" s="21"/>
      <c r="M36" s="21"/>
      <c r="N36" s="21"/>
      <c r="O36" s="21"/>
      <c r="P36" s="21"/>
      <c r="Q36" s="21">
        <v>680</v>
      </c>
      <c r="R36" s="21">
        <v>680</v>
      </c>
      <c r="S36" s="21"/>
      <c r="T36" s="21"/>
      <c r="U36" s="21"/>
      <c r="V36" s="21"/>
      <c r="W36" s="21"/>
      <c r="X36" s="21"/>
      <c r="Y36" s="21"/>
      <c r="Z36" s="21"/>
      <c r="AA36" s="21"/>
      <c r="AB36" s="21">
        <v>680</v>
      </c>
      <c r="AC36" s="21"/>
      <c r="AD36" s="21"/>
      <c r="AE36" s="21"/>
      <c r="AF36" s="21">
        <v>872</v>
      </c>
      <c r="AG36" s="21">
        <v>-623</v>
      </c>
      <c r="AH36" s="21"/>
      <c r="AI36" s="21"/>
      <c r="AJ36" s="21"/>
      <c r="AK36" s="21"/>
      <c r="AL36" s="21"/>
      <c r="AM36" s="21">
        <v>431</v>
      </c>
      <c r="AN36" s="21"/>
      <c r="AO36" s="21"/>
      <c r="AP36" s="21"/>
      <c r="AQ36" s="21"/>
      <c r="AR36" s="21"/>
      <c r="AS36" s="21"/>
      <c r="AT36" s="21">
        <v>0</v>
      </c>
      <c r="AU36" s="21"/>
      <c r="AV36" s="21"/>
      <c r="AW36" s="21">
        <v>0</v>
      </c>
      <c r="AX36" s="21"/>
      <c r="AY36" s="21"/>
      <c r="AZ36" s="21"/>
      <c r="BA36" s="21"/>
      <c r="BB36" s="21"/>
      <c r="BC36" s="21"/>
      <c r="BD36" s="21"/>
      <c r="BE36" s="21">
        <v>680</v>
      </c>
      <c r="BF36" s="21"/>
      <c r="BG36" s="21"/>
      <c r="BH36" s="21"/>
      <c r="BI36" s="21"/>
      <c r="BJ36" s="21"/>
      <c r="BK36" s="21"/>
      <c r="BL36" s="21"/>
      <c r="BM36" s="23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>
        <v>-164</v>
      </c>
      <c r="CB36" s="21">
        <v>-164</v>
      </c>
      <c r="CC36" s="21"/>
      <c r="CD36" s="21"/>
      <c r="CE36" s="21">
        <v>0</v>
      </c>
      <c r="CF36" s="21"/>
      <c r="CG36" s="21"/>
      <c r="CH36" s="21"/>
      <c r="CI36" s="21">
        <v>3</v>
      </c>
      <c r="CJ36" s="21"/>
      <c r="CK36" s="21"/>
      <c r="CL36" s="21">
        <v>3</v>
      </c>
      <c r="CM36" s="21">
        <v>161</v>
      </c>
      <c r="CN36" s="21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x14ac:dyDescent="0.25">
      <c r="A37" s="23">
        <v>202212</v>
      </c>
      <c r="B37" s="23">
        <v>8340</v>
      </c>
      <c r="C37" s="20" t="s">
        <v>841</v>
      </c>
      <c r="D37" s="20" t="s">
        <v>622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101</v>
      </c>
      <c r="Q37" s="21">
        <v>11840</v>
      </c>
      <c r="R37" s="21">
        <v>12594</v>
      </c>
      <c r="S37" s="21">
        <v>478</v>
      </c>
      <c r="T37" s="21">
        <v>0</v>
      </c>
      <c r="U37" s="21">
        <v>0</v>
      </c>
      <c r="V37" s="21">
        <v>0</v>
      </c>
      <c r="W37" s="21">
        <v>175</v>
      </c>
      <c r="X37" s="21">
        <v>0</v>
      </c>
      <c r="Y37" s="21">
        <v>0</v>
      </c>
      <c r="Z37" s="21">
        <v>0</v>
      </c>
      <c r="AA37" s="21">
        <v>0</v>
      </c>
      <c r="AB37" s="21">
        <v>6927</v>
      </c>
      <c r="AC37" s="21">
        <v>0</v>
      </c>
      <c r="AD37" s="21">
        <v>0</v>
      </c>
      <c r="AE37" s="21">
        <v>0</v>
      </c>
      <c r="AF37" s="21">
        <v>0</v>
      </c>
      <c r="AG37" s="21">
        <v>5527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1400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5667</v>
      </c>
      <c r="AU37" s="21">
        <v>0</v>
      </c>
      <c r="AV37" s="21">
        <v>0</v>
      </c>
      <c r="AW37" s="21">
        <v>5667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12594</v>
      </c>
      <c r="BF37" s="21">
        <v>0</v>
      </c>
      <c r="BG37" s="21">
        <v>0</v>
      </c>
      <c r="BH37" s="21">
        <v>0</v>
      </c>
      <c r="BI37" s="21">
        <v>0</v>
      </c>
      <c r="BJ37" s="21"/>
      <c r="BK37" s="21"/>
      <c r="BL37" s="21"/>
      <c r="BM37" s="23"/>
      <c r="BN37" s="21">
        <v>0</v>
      </c>
      <c r="BO37" s="21">
        <v>0</v>
      </c>
      <c r="BP37" s="21">
        <v>88</v>
      </c>
      <c r="BQ37" s="21">
        <v>0</v>
      </c>
      <c r="BR37" s="21">
        <v>88</v>
      </c>
      <c r="BS37" s="21">
        <v>0</v>
      </c>
      <c r="BT37" s="21">
        <v>0</v>
      </c>
      <c r="BU37" s="21">
        <v>0</v>
      </c>
      <c r="BV37" s="21">
        <v>0</v>
      </c>
      <c r="BW37" s="21">
        <v>-71</v>
      </c>
      <c r="BX37" s="21">
        <v>97</v>
      </c>
      <c r="BY37" s="21">
        <v>0</v>
      </c>
      <c r="BZ37" s="21">
        <v>0</v>
      </c>
      <c r="CA37" s="21">
        <v>-2191</v>
      </c>
      <c r="CB37" s="21">
        <v>-1713</v>
      </c>
      <c r="CC37" s="21">
        <v>0</v>
      </c>
      <c r="CD37" s="21">
        <v>-2</v>
      </c>
      <c r="CE37" s="21">
        <v>20</v>
      </c>
      <c r="CF37" s="21">
        <v>-100</v>
      </c>
      <c r="CG37" s="21">
        <v>0</v>
      </c>
      <c r="CH37" s="21">
        <v>15863</v>
      </c>
      <c r="CI37" s="21">
        <v>15742</v>
      </c>
      <c r="CJ37" s="21">
        <v>-478</v>
      </c>
      <c r="CK37" s="21">
        <v>0</v>
      </c>
      <c r="CL37" s="21">
        <v>29</v>
      </c>
      <c r="CM37" s="21">
        <v>17834</v>
      </c>
      <c r="CN37" s="21">
        <v>0</v>
      </c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x14ac:dyDescent="0.25">
      <c r="A38" s="23">
        <v>202212</v>
      </c>
      <c r="B38" s="23">
        <v>8182</v>
      </c>
      <c r="C38" s="20" t="s">
        <v>631</v>
      </c>
      <c r="D38" s="20" t="s">
        <v>622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>
        <v>187</v>
      </c>
      <c r="Q38" s="21">
        <v>7857</v>
      </c>
      <c r="R38" s="21">
        <v>9901</v>
      </c>
      <c r="S38" s="21"/>
      <c r="T38" s="21"/>
      <c r="U38" s="21"/>
      <c r="V38" s="21">
        <v>1850</v>
      </c>
      <c r="W38" s="21"/>
      <c r="X38" s="21"/>
      <c r="Y38" s="21"/>
      <c r="Z38" s="21"/>
      <c r="AA38" s="21"/>
      <c r="AB38" s="21">
        <v>9050</v>
      </c>
      <c r="AC38" s="21"/>
      <c r="AD38" s="21"/>
      <c r="AE38" s="21"/>
      <c r="AF38" s="21">
        <v>22</v>
      </c>
      <c r="AG38" s="21">
        <v>6532</v>
      </c>
      <c r="AH38" s="21"/>
      <c r="AI38" s="21"/>
      <c r="AJ38" s="21"/>
      <c r="AK38" s="21"/>
      <c r="AL38" s="21"/>
      <c r="AM38" s="21">
        <v>2496</v>
      </c>
      <c r="AN38" s="21"/>
      <c r="AO38" s="21"/>
      <c r="AP38" s="21"/>
      <c r="AQ38" s="21">
        <v>22</v>
      </c>
      <c r="AR38" s="21"/>
      <c r="AS38" s="21"/>
      <c r="AT38" s="21">
        <v>851</v>
      </c>
      <c r="AU38" s="21"/>
      <c r="AV38" s="21"/>
      <c r="AW38" s="21">
        <v>829</v>
      </c>
      <c r="AX38" s="21"/>
      <c r="AY38" s="21"/>
      <c r="AZ38" s="21"/>
      <c r="BA38" s="21"/>
      <c r="BB38" s="21"/>
      <c r="BC38" s="21"/>
      <c r="BD38" s="21"/>
      <c r="BE38" s="21">
        <v>9901</v>
      </c>
      <c r="BF38" s="21"/>
      <c r="BG38" s="21"/>
      <c r="BH38" s="21">
        <v>7</v>
      </c>
      <c r="BI38" s="21"/>
      <c r="BJ38" s="21"/>
      <c r="BK38" s="21"/>
      <c r="BL38" s="21"/>
      <c r="BM38" s="23"/>
      <c r="BN38" s="21"/>
      <c r="BO38" s="21"/>
      <c r="BP38" s="21"/>
      <c r="BQ38" s="21"/>
      <c r="BR38" s="21"/>
      <c r="BS38" s="21"/>
      <c r="BT38" s="21"/>
      <c r="BU38" s="21"/>
      <c r="BV38" s="21"/>
      <c r="BW38" s="21">
        <v>2</v>
      </c>
      <c r="BX38" s="21"/>
      <c r="BY38" s="21"/>
      <c r="BZ38" s="21"/>
      <c r="CA38" s="21">
        <v>739</v>
      </c>
      <c r="CB38" s="21">
        <v>739</v>
      </c>
      <c r="CC38" s="21"/>
      <c r="CD38" s="21"/>
      <c r="CE38" s="21"/>
      <c r="CF38" s="21">
        <v>-80</v>
      </c>
      <c r="CG38" s="21"/>
      <c r="CH38" s="21">
        <v>7203</v>
      </c>
      <c r="CI38" s="21">
        <v>7123</v>
      </c>
      <c r="CJ38" s="21"/>
      <c r="CK38" s="21">
        <v>45</v>
      </c>
      <c r="CL38" s="21">
        <v>82</v>
      </c>
      <c r="CM38" s="21">
        <v>6339</v>
      </c>
      <c r="CN38" s="21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x14ac:dyDescent="0.25">
      <c r="A39" s="23">
        <v>202212</v>
      </c>
      <c r="B39" s="23">
        <v>8309</v>
      </c>
      <c r="C39" s="20" t="s">
        <v>640</v>
      </c>
      <c r="D39" s="20" t="s">
        <v>622</v>
      </c>
      <c r="E39" s="21"/>
      <c r="F39" s="21"/>
      <c r="G39" s="21"/>
      <c r="H39" s="21"/>
      <c r="I39" s="21">
        <v>0</v>
      </c>
      <c r="J39" s="21"/>
      <c r="K39" s="21"/>
      <c r="L39" s="21"/>
      <c r="M39" s="21"/>
      <c r="N39" s="21"/>
      <c r="O39" s="21">
        <v>6303</v>
      </c>
      <c r="P39" s="21">
        <v>167</v>
      </c>
      <c r="Q39" s="21">
        <v>1579</v>
      </c>
      <c r="R39" s="21">
        <v>9822</v>
      </c>
      <c r="S39" s="21">
        <v>13</v>
      </c>
      <c r="T39" s="21"/>
      <c r="U39" s="21"/>
      <c r="V39" s="21">
        <v>614</v>
      </c>
      <c r="W39" s="21">
        <v>988</v>
      </c>
      <c r="X39" s="21"/>
      <c r="Y39" s="21"/>
      <c r="Z39" s="21"/>
      <c r="AA39" s="21"/>
      <c r="AB39" s="21">
        <v>7921</v>
      </c>
      <c r="AC39" s="21"/>
      <c r="AD39" s="21"/>
      <c r="AE39" s="21"/>
      <c r="AF39" s="21">
        <v>211</v>
      </c>
      <c r="AG39" s="21">
        <v>3518</v>
      </c>
      <c r="AH39" s="21"/>
      <c r="AI39" s="21"/>
      <c r="AJ39" s="21"/>
      <c r="AK39" s="21"/>
      <c r="AL39" s="21"/>
      <c r="AM39" s="21">
        <v>4192</v>
      </c>
      <c r="AN39" s="21">
        <v>0</v>
      </c>
      <c r="AO39" s="21"/>
      <c r="AP39" s="21"/>
      <c r="AQ39" s="21"/>
      <c r="AR39" s="21"/>
      <c r="AS39" s="21">
        <v>314</v>
      </c>
      <c r="AT39" s="21">
        <v>1901</v>
      </c>
      <c r="AU39" s="21"/>
      <c r="AV39" s="21"/>
      <c r="AW39" s="21">
        <v>1587</v>
      </c>
      <c r="AX39" s="21"/>
      <c r="AY39" s="21"/>
      <c r="AZ39" s="21"/>
      <c r="BA39" s="21"/>
      <c r="BB39" s="21">
        <v>0</v>
      </c>
      <c r="BC39" s="21">
        <v>0</v>
      </c>
      <c r="BD39" s="21"/>
      <c r="BE39" s="21">
        <v>9822</v>
      </c>
      <c r="BF39" s="21"/>
      <c r="BG39" s="21"/>
      <c r="BH39" s="21">
        <v>158</v>
      </c>
      <c r="BI39" s="21"/>
      <c r="BJ39" s="21"/>
      <c r="BK39" s="21"/>
      <c r="BL39" s="21"/>
      <c r="BM39" s="23"/>
      <c r="BN39" s="21">
        <v>0</v>
      </c>
      <c r="BO39" s="21"/>
      <c r="BP39" s="21">
        <v>97</v>
      </c>
      <c r="BQ39" s="21"/>
      <c r="BR39" s="21">
        <v>97</v>
      </c>
      <c r="BS39" s="21">
        <v>0</v>
      </c>
      <c r="BT39" s="21"/>
      <c r="BU39" s="21"/>
      <c r="BV39" s="21">
        <v>0</v>
      </c>
      <c r="BW39" s="21">
        <v>3</v>
      </c>
      <c r="BX39" s="21">
        <v>409</v>
      </c>
      <c r="BY39" s="21">
        <v>0</v>
      </c>
      <c r="BZ39" s="21">
        <v>0</v>
      </c>
      <c r="CA39" s="21">
        <v>3759</v>
      </c>
      <c r="CB39" s="21">
        <v>2921</v>
      </c>
      <c r="CC39" s="21">
        <v>0</v>
      </c>
      <c r="CD39" s="21">
        <v>-556</v>
      </c>
      <c r="CE39" s="21">
        <v>0</v>
      </c>
      <c r="CF39" s="21">
        <v>-70</v>
      </c>
      <c r="CG39" s="21">
        <v>0</v>
      </c>
      <c r="CH39" s="21">
        <v>16821</v>
      </c>
      <c r="CI39" s="21">
        <v>16751</v>
      </c>
      <c r="CJ39" s="21">
        <v>838</v>
      </c>
      <c r="CK39" s="21">
        <v>0</v>
      </c>
      <c r="CL39" s="21">
        <v>73</v>
      </c>
      <c r="CM39" s="21">
        <v>12027</v>
      </c>
      <c r="CN39" s="21">
        <v>0</v>
      </c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x14ac:dyDescent="0.25">
      <c r="A40" s="23">
        <v>202212</v>
      </c>
      <c r="B40" s="23">
        <v>8344</v>
      </c>
      <c r="C40" s="20" t="s">
        <v>851</v>
      </c>
      <c r="D40" s="20" t="s">
        <v>622</v>
      </c>
      <c r="E40" s="21">
        <v>0</v>
      </c>
      <c r="F40" s="21">
        <v>0</v>
      </c>
      <c r="G40" s="21">
        <v>0</v>
      </c>
      <c r="H40" s="21">
        <v>0</v>
      </c>
      <c r="I40" s="21">
        <v>4051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656</v>
      </c>
      <c r="Q40" s="21">
        <v>37210</v>
      </c>
      <c r="R40" s="21">
        <v>42697</v>
      </c>
      <c r="S40" s="21">
        <v>0</v>
      </c>
      <c r="T40" s="21">
        <v>0</v>
      </c>
      <c r="U40" s="21">
        <v>0</v>
      </c>
      <c r="V40" s="21">
        <v>60</v>
      </c>
      <c r="W40" s="21">
        <v>63</v>
      </c>
      <c r="X40" s="21">
        <v>0</v>
      </c>
      <c r="Y40" s="21">
        <v>0</v>
      </c>
      <c r="Z40" s="21">
        <v>0</v>
      </c>
      <c r="AA40" s="21">
        <v>0</v>
      </c>
      <c r="AB40" s="21">
        <v>40914</v>
      </c>
      <c r="AC40" s="21">
        <v>0</v>
      </c>
      <c r="AD40" s="21">
        <v>4051</v>
      </c>
      <c r="AE40" s="21">
        <v>0</v>
      </c>
      <c r="AF40" s="21">
        <v>81356</v>
      </c>
      <c r="AG40" s="21">
        <v>-46587</v>
      </c>
      <c r="AH40" s="21">
        <v>0</v>
      </c>
      <c r="AI40" s="21">
        <v>0</v>
      </c>
      <c r="AJ40" s="21">
        <v>4051</v>
      </c>
      <c r="AK40" s="21">
        <v>0</v>
      </c>
      <c r="AL40" s="21">
        <v>0</v>
      </c>
      <c r="AM40" s="21">
        <v>2094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174</v>
      </c>
      <c r="AT40" s="21">
        <v>1783</v>
      </c>
      <c r="AU40" s="21">
        <v>0</v>
      </c>
      <c r="AV40" s="21">
        <v>0</v>
      </c>
      <c r="AW40" s="21">
        <v>1609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42697</v>
      </c>
      <c r="BF40" s="21">
        <v>0</v>
      </c>
      <c r="BG40" s="21">
        <v>0</v>
      </c>
      <c r="BH40" s="21">
        <v>657</v>
      </c>
      <c r="BI40" s="21">
        <v>0</v>
      </c>
      <c r="BJ40" s="21">
        <v>0</v>
      </c>
      <c r="BK40" s="21">
        <v>33</v>
      </c>
      <c r="BL40" s="21">
        <v>1.55</v>
      </c>
      <c r="BM40" s="23">
        <v>325010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30</v>
      </c>
      <c r="BT40" s="21">
        <v>0</v>
      </c>
      <c r="BU40" s="21">
        <v>0</v>
      </c>
      <c r="BV40" s="21">
        <v>30</v>
      </c>
      <c r="BW40" s="21">
        <v>0</v>
      </c>
      <c r="BX40" s="21">
        <v>368</v>
      </c>
      <c r="BY40" s="21">
        <v>0</v>
      </c>
      <c r="BZ40" s="21">
        <v>0</v>
      </c>
      <c r="CA40" s="21">
        <v>-13472</v>
      </c>
      <c r="CB40" s="21">
        <v>-13122</v>
      </c>
      <c r="CC40" s="21">
        <v>0</v>
      </c>
      <c r="CD40" s="21">
        <v>0</v>
      </c>
      <c r="CE40" s="21">
        <v>0</v>
      </c>
      <c r="CF40" s="21">
        <v>-97</v>
      </c>
      <c r="CG40" s="21">
        <v>0</v>
      </c>
      <c r="CH40" s="21">
        <v>5685</v>
      </c>
      <c r="CI40" s="21">
        <v>5588</v>
      </c>
      <c r="CJ40" s="21">
        <v>-350</v>
      </c>
      <c r="CK40" s="21">
        <v>0</v>
      </c>
      <c r="CL40" s="21">
        <v>97</v>
      </c>
      <c r="CM40" s="21">
        <v>18692</v>
      </c>
      <c r="CN40" s="21">
        <v>0</v>
      </c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x14ac:dyDescent="0.25">
      <c r="A41" s="23">
        <v>202212</v>
      </c>
      <c r="B41" s="23">
        <v>8173</v>
      </c>
      <c r="C41" s="20" t="s">
        <v>629</v>
      </c>
      <c r="D41" s="20" t="s">
        <v>622</v>
      </c>
      <c r="E41" s="21"/>
      <c r="F41" s="21">
        <v>479</v>
      </c>
      <c r="G41" s="21"/>
      <c r="H41" s="21">
        <v>479</v>
      </c>
      <c r="I41" s="21"/>
      <c r="J41" s="21"/>
      <c r="K41" s="21">
        <v>9</v>
      </c>
      <c r="L41" s="21"/>
      <c r="M41" s="21"/>
      <c r="N41" s="21"/>
      <c r="O41" s="21"/>
      <c r="P41" s="21">
        <v>52</v>
      </c>
      <c r="Q41" s="21">
        <v>14706</v>
      </c>
      <c r="R41" s="21">
        <v>17934</v>
      </c>
      <c r="S41" s="21">
        <v>7</v>
      </c>
      <c r="T41" s="21"/>
      <c r="U41" s="21"/>
      <c r="V41" s="21">
        <v>2265</v>
      </c>
      <c r="W41" s="21">
        <v>416</v>
      </c>
      <c r="X41" s="21"/>
      <c r="Y41" s="21"/>
      <c r="Z41" s="21"/>
      <c r="AA41" s="21"/>
      <c r="AB41" s="21">
        <v>12630</v>
      </c>
      <c r="AC41" s="21"/>
      <c r="AD41" s="21"/>
      <c r="AE41" s="21"/>
      <c r="AF41" s="21"/>
      <c r="AG41" s="21">
        <v>10030</v>
      </c>
      <c r="AH41" s="21"/>
      <c r="AI41" s="21"/>
      <c r="AJ41" s="21"/>
      <c r="AK41" s="21"/>
      <c r="AL41" s="21"/>
      <c r="AM41" s="21">
        <v>2600</v>
      </c>
      <c r="AN41" s="21">
        <v>2930</v>
      </c>
      <c r="AO41" s="21"/>
      <c r="AP41" s="21"/>
      <c r="AQ41" s="21">
        <v>44</v>
      </c>
      <c r="AR41" s="21"/>
      <c r="AS41" s="21"/>
      <c r="AT41" s="21">
        <v>5304</v>
      </c>
      <c r="AU41" s="21"/>
      <c r="AV41" s="21"/>
      <c r="AW41" s="21">
        <v>2330</v>
      </c>
      <c r="AX41" s="21"/>
      <c r="AY41" s="21"/>
      <c r="AZ41" s="21"/>
      <c r="BA41" s="21"/>
      <c r="BB41" s="21"/>
      <c r="BC41" s="21"/>
      <c r="BD41" s="21"/>
      <c r="BE41" s="21">
        <v>17934</v>
      </c>
      <c r="BF41" s="21"/>
      <c r="BG41" s="21"/>
      <c r="BH41" s="21"/>
      <c r="BI41" s="21"/>
      <c r="BJ41" s="21"/>
      <c r="BK41" s="21"/>
      <c r="BL41" s="21"/>
      <c r="BM41" s="23"/>
      <c r="BN41" s="21"/>
      <c r="BO41" s="21"/>
      <c r="BP41" s="21">
        <v>86</v>
      </c>
      <c r="BQ41" s="21"/>
      <c r="BR41" s="21">
        <v>86</v>
      </c>
      <c r="BS41" s="21"/>
      <c r="BT41" s="21"/>
      <c r="BU41" s="21"/>
      <c r="BV41" s="21"/>
      <c r="BW41" s="21"/>
      <c r="BX41" s="21">
        <v>393</v>
      </c>
      <c r="BY41" s="21"/>
      <c r="BZ41" s="21"/>
      <c r="CA41" s="21">
        <v>19649</v>
      </c>
      <c r="CB41" s="21">
        <v>15242</v>
      </c>
      <c r="CC41" s="21"/>
      <c r="CD41" s="21">
        <v>-5</v>
      </c>
      <c r="CE41" s="21"/>
      <c r="CF41" s="21">
        <v>-79</v>
      </c>
      <c r="CG41" s="21"/>
      <c r="CH41" s="21">
        <v>26704</v>
      </c>
      <c r="CI41" s="21">
        <v>26625</v>
      </c>
      <c r="CJ41" s="21">
        <v>4408</v>
      </c>
      <c r="CK41" s="21"/>
      <c r="CL41" s="21">
        <v>79</v>
      </c>
      <c r="CM41" s="21">
        <v>6577</v>
      </c>
      <c r="CN41" s="21"/>
    </row>
    <row r="42" spans="1:254" x14ac:dyDescent="0.25">
      <c r="A42" s="23">
        <v>202212</v>
      </c>
      <c r="B42" s="23">
        <v>8339</v>
      </c>
      <c r="C42" s="20" t="s">
        <v>842</v>
      </c>
      <c r="D42" s="20" t="s">
        <v>622</v>
      </c>
      <c r="E42" s="21"/>
      <c r="F42" s="21">
        <v>2405</v>
      </c>
      <c r="G42" s="21"/>
      <c r="H42" s="21">
        <v>2405</v>
      </c>
      <c r="I42" s="21"/>
      <c r="J42" s="21"/>
      <c r="K42" s="21"/>
      <c r="L42" s="21"/>
      <c r="M42" s="21"/>
      <c r="N42" s="21"/>
      <c r="O42" s="21">
        <v>0</v>
      </c>
      <c r="P42" s="21">
        <v>1450</v>
      </c>
      <c r="Q42" s="21">
        <v>15082</v>
      </c>
      <c r="R42" s="21">
        <v>84596</v>
      </c>
      <c r="S42" s="21">
        <v>58</v>
      </c>
      <c r="T42" s="21"/>
      <c r="U42" s="21"/>
      <c r="V42" s="21">
        <v>65412</v>
      </c>
      <c r="W42" s="21">
        <v>184</v>
      </c>
      <c r="X42" s="21"/>
      <c r="Y42" s="21"/>
      <c r="Z42" s="21"/>
      <c r="AA42" s="21"/>
      <c r="AB42" s="21">
        <v>61613</v>
      </c>
      <c r="AC42" s="21"/>
      <c r="AD42" s="21"/>
      <c r="AE42" s="21"/>
      <c r="AF42" s="21"/>
      <c r="AG42" s="21">
        <v>56613</v>
      </c>
      <c r="AH42" s="21"/>
      <c r="AI42" s="21"/>
      <c r="AJ42" s="21"/>
      <c r="AK42" s="21"/>
      <c r="AL42" s="21"/>
      <c r="AM42" s="21">
        <v>5000</v>
      </c>
      <c r="AN42" s="21">
        <v>11787</v>
      </c>
      <c r="AO42" s="21"/>
      <c r="AP42" s="21"/>
      <c r="AQ42" s="21">
        <v>36</v>
      </c>
      <c r="AR42" s="21"/>
      <c r="AS42" s="21"/>
      <c r="AT42" s="21">
        <v>22983</v>
      </c>
      <c r="AU42" s="21"/>
      <c r="AV42" s="21"/>
      <c r="AW42" s="21">
        <v>11159</v>
      </c>
      <c r="AX42" s="21"/>
      <c r="AY42" s="21"/>
      <c r="AZ42" s="21"/>
      <c r="BA42" s="21"/>
      <c r="BB42" s="21">
        <v>0</v>
      </c>
      <c r="BC42" s="21">
        <v>0</v>
      </c>
      <c r="BD42" s="21"/>
      <c r="BE42" s="21">
        <v>84596</v>
      </c>
      <c r="BF42" s="21">
        <v>7</v>
      </c>
      <c r="BG42" s="21"/>
      <c r="BH42" s="21">
        <v>0</v>
      </c>
      <c r="BI42" s="21"/>
      <c r="BJ42" s="21"/>
      <c r="BK42" s="21"/>
      <c r="BL42" s="21"/>
      <c r="BM42" s="23">
        <v>0</v>
      </c>
      <c r="BN42" s="21">
        <v>0</v>
      </c>
      <c r="BO42" s="21"/>
      <c r="BP42" s="21">
        <v>89</v>
      </c>
      <c r="BQ42" s="21"/>
      <c r="BR42" s="21">
        <v>89</v>
      </c>
      <c r="BS42" s="21">
        <v>0</v>
      </c>
      <c r="BT42" s="21"/>
      <c r="BU42" s="21"/>
      <c r="BV42" s="21">
        <v>0</v>
      </c>
      <c r="BW42" s="21">
        <v>78</v>
      </c>
      <c r="BX42" s="21">
        <v>1062</v>
      </c>
      <c r="BY42" s="21">
        <v>0</v>
      </c>
      <c r="BZ42" s="21">
        <v>0</v>
      </c>
      <c r="CA42" s="21">
        <v>87486</v>
      </c>
      <c r="CB42" s="21">
        <v>68229</v>
      </c>
      <c r="CC42" s="21">
        <v>0</v>
      </c>
      <c r="CD42" s="21">
        <v>416</v>
      </c>
      <c r="CE42" s="21">
        <v>0</v>
      </c>
      <c r="CF42" s="21">
        <v>-116</v>
      </c>
      <c r="CG42" s="21">
        <v>0</v>
      </c>
      <c r="CH42" s="21">
        <v>109390</v>
      </c>
      <c r="CI42" s="21">
        <v>109274</v>
      </c>
      <c r="CJ42" s="21">
        <v>19257</v>
      </c>
      <c r="CK42" s="21">
        <v>0</v>
      </c>
      <c r="CL42" s="21">
        <v>194</v>
      </c>
      <c r="CM42" s="21">
        <v>21142</v>
      </c>
      <c r="CN42" s="21">
        <v>0</v>
      </c>
    </row>
    <row r="43" spans="1:254" x14ac:dyDescent="0.25">
      <c r="A43" s="23">
        <v>202212</v>
      </c>
      <c r="B43" s="23">
        <v>8322</v>
      </c>
      <c r="C43" s="20" t="s">
        <v>816</v>
      </c>
      <c r="D43" s="20" t="s">
        <v>622</v>
      </c>
      <c r="E43" s="21"/>
      <c r="F43" s="21"/>
      <c r="G43" s="21"/>
      <c r="H43" s="21"/>
      <c r="I43" s="21"/>
      <c r="J43" s="21"/>
      <c r="K43" s="21">
        <v>7</v>
      </c>
      <c r="L43" s="21"/>
      <c r="M43" s="21"/>
      <c r="N43" s="21"/>
      <c r="O43" s="21">
        <v>0</v>
      </c>
      <c r="P43" s="21">
        <v>622</v>
      </c>
      <c r="Q43" s="21">
        <v>43468</v>
      </c>
      <c r="R43" s="21">
        <v>47972</v>
      </c>
      <c r="S43" s="21">
        <v>31</v>
      </c>
      <c r="T43" s="21"/>
      <c r="U43" s="21"/>
      <c r="V43" s="21">
        <v>3698</v>
      </c>
      <c r="W43" s="21">
        <v>146</v>
      </c>
      <c r="X43" s="21"/>
      <c r="Y43" s="21"/>
      <c r="Z43" s="21"/>
      <c r="AA43" s="21"/>
      <c r="AB43" s="21">
        <v>41036</v>
      </c>
      <c r="AC43" s="21"/>
      <c r="AD43" s="21"/>
      <c r="AE43" s="21"/>
      <c r="AF43" s="21"/>
      <c r="AG43" s="21">
        <v>40436</v>
      </c>
      <c r="AH43" s="21"/>
      <c r="AI43" s="21"/>
      <c r="AJ43" s="21">
        <v>0</v>
      </c>
      <c r="AK43" s="21"/>
      <c r="AL43" s="21"/>
      <c r="AM43" s="21">
        <v>600</v>
      </c>
      <c r="AN43" s="21">
        <v>1376</v>
      </c>
      <c r="AO43" s="21"/>
      <c r="AP43" s="21"/>
      <c r="AQ43" s="21">
        <v>1282</v>
      </c>
      <c r="AR43" s="21"/>
      <c r="AS43" s="21"/>
      <c r="AT43" s="21">
        <v>6936</v>
      </c>
      <c r="AU43" s="21"/>
      <c r="AV43" s="21"/>
      <c r="AW43" s="21">
        <v>4278</v>
      </c>
      <c r="AX43" s="21"/>
      <c r="AY43" s="21"/>
      <c r="AZ43" s="21"/>
      <c r="BA43" s="21"/>
      <c r="BB43" s="21">
        <v>0</v>
      </c>
      <c r="BC43" s="21">
        <v>0</v>
      </c>
      <c r="BD43" s="21"/>
      <c r="BE43" s="21">
        <v>47972</v>
      </c>
      <c r="BF43" s="21"/>
      <c r="BG43" s="21"/>
      <c r="BH43" s="21">
        <v>0</v>
      </c>
      <c r="BI43" s="21"/>
      <c r="BJ43" s="21"/>
      <c r="BK43" s="21"/>
      <c r="BL43" s="21"/>
      <c r="BM43" s="23"/>
      <c r="BN43" s="21"/>
      <c r="BO43" s="21"/>
      <c r="BP43" s="21">
        <v>105</v>
      </c>
      <c r="BQ43" s="21"/>
      <c r="BR43" s="21">
        <v>105</v>
      </c>
      <c r="BS43" s="21">
        <v>0</v>
      </c>
      <c r="BT43" s="21"/>
      <c r="BU43" s="21"/>
      <c r="BV43" s="21">
        <v>0</v>
      </c>
      <c r="BW43" s="21">
        <v>0</v>
      </c>
      <c r="BX43" s="21">
        <v>111</v>
      </c>
      <c r="BY43" s="21">
        <v>0</v>
      </c>
      <c r="BZ43" s="21">
        <v>0</v>
      </c>
      <c r="CA43" s="21">
        <v>5979</v>
      </c>
      <c r="CB43" s="21">
        <v>4632</v>
      </c>
      <c r="CC43" s="21">
        <v>0</v>
      </c>
      <c r="CD43" s="21">
        <v>-8</v>
      </c>
      <c r="CE43" s="21">
        <v>0</v>
      </c>
      <c r="CF43" s="21">
        <v>-325</v>
      </c>
      <c r="CG43" s="21">
        <v>0</v>
      </c>
      <c r="CH43" s="21">
        <v>53431</v>
      </c>
      <c r="CI43" s="21">
        <v>53106</v>
      </c>
      <c r="CJ43" s="21">
        <v>1347</v>
      </c>
      <c r="CK43" s="21">
        <v>0</v>
      </c>
      <c r="CL43" s="21">
        <v>325</v>
      </c>
      <c r="CM43" s="21">
        <v>47008</v>
      </c>
      <c r="CN43" s="21">
        <v>0</v>
      </c>
    </row>
    <row r="44" spans="1:254" x14ac:dyDescent="0.25">
      <c r="A44" s="23">
        <v>202212</v>
      </c>
      <c r="B44" s="23">
        <v>8330</v>
      </c>
      <c r="C44" s="20" t="s">
        <v>827</v>
      </c>
      <c r="D44" s="20" t="s">
        <v>622</v>
      </c>
      <c r="E44" s="21">
        <v>463</v>
      </c>
      <c r="F44" s="21">
        <v>0</v>
      </c>
      <c r="G44" s="21">
        <v>0</v>
      </c>
      <c r="H44" s="21">
        <v>463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1534</v>
      </c>
      <c r="R44" s="21">
        <v>14399</v>
      </c>
      <c r="S44" s="21">
        <v>186</v>
      </c>
      <c r="T44" s="21">
        <v>0</v>
      </c>
      <c r="U44" s="21">
        <v>0</v>
      </c>
      <c r="V44" s="21">
        <v>11085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13682</v>
      </c>
      <c r="AC44" s="21">
        <v>0</v>
      </c>
      <c r="AD44" s="21">
        <v>0</v>
      </c>
      <c r="AE44" s="21">
        <v>0</v>
      </c>
      <c r="AF44" s="21">
        <v>0</v>
      </c>
      <c r="AG44" s="21">
        <v>12247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1435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718</v>
      </c>
      <c r="AU44" s="21">
        <v>0</v>
      </c>
      <c r="AV44" s="21">
        <v>0</v>
      </c>
      <c r="AW44" s="21">
        <v>718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14399</v>
      </c>
      <c r="BF44" s="21">
        <v>0</v>
      </c>
      <c r="BG44" s="21">
        <v>0</v>
      </c>
      <c r="BH44" s="21">
        <v>1131</v>
      </c>
      <c r="BI44" s="21">
        <v>0</v>
      </c>
      <c r="BJ44" s="21"/>
      <c r="BK44" s="21"/>
      <c r="BL44" s="21"/>
      <c r="BM44" s="23"/>
      <c r="BN44" s="21"/>
      <c r="BO44" s="21"/>
      <c r="BP44" s="21"/>
      <c r="BQ44" s="21"/>
      <c r="BR44" s="21"/>
      <c r="BS44" s="21"/>
      <c r="BT44" s="21"/>
      <c r="BU44" s="21"/>
      <c r="BV44" s="21"/>
      <c r="BW44" s="21">
        <v>10</v>
      </c>
      <c r="BX44" s="21">
        <v>0</v>
      </c>
      <c r="BY44" s="21">
        <v>0</v>
      </c>
      <c r="BZ44" s="21">
        <v>0</v>
      </c>
      <c r="CA44" s="21">
        <v>10520</v>
      </c>
      <c r="CB44" s="21">
        <v>10520</v>
      </c>
      <c r="CC44" s="21">
        <v>0</v>
      </c>
      <c r="CD44" s="21">
        <v>0</v>
      </c>
      <c r="CE44" s="21">
        <v>0</v>
      </c>
      <c r="CF44" s="21">
        <v>2</v>
      </c>
      <c r="CG44" s="21">
        <v>0</v>
      </c>
      <c r="CH44" s="21">
        <v>15477</v>
      </c>
      <c r="CI44" s="21">
        <v>15479</v>
      </c>
      <c r="CJ44" s="21">
        <v>0</v>
      </c>
      <c r="CK44" s="21">
        <v>0</v>
      </c>
      <c r="CL44" s="21">
        <v>8</v>
      </c>
      <c r="CM44" s="21">
        <v>4959</v>
      </c>
      <c r="CN44" s="21">
        <v>0</v>
      </c>
    </row>
    <row r="45" spans="1:254" x14ac:dyDescent="0.25">
      <c r="A45" s="23">
        <v>202212</v>
      </c>
      <c r="B45" s="23">
        <v>8311</v>
      </c>
      <c r="C45" s="20" t="s">
        <v>812</v>
      </c>
      <c r="D45" s="20" t="s">
        <v>622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v>395</v>
      </c>
      <c r="Q45" s="21">
        <v>4750</v>
      </c>
      <c r="R45" s="21">
        <v>6752</v>
      </c>
      <c r="S45" s="21"/>
      <c r="T45" s="21"/>
      <c r="U45" s="21"/>
      <c r="V45" s="21">
        <v>1607</v>
      </c>
      <c r="W45" s="21"/>
      <c r="X45" s="21"/>
      <c r="Y45" s="21"/>
      <c r="Z45" s="21"/>
      <c r="AA45" s="21"/>
      <c r="AB45" s="21">
        <v>5572</v>
      </c>
      <c r="AC45" s="21"/>
      <c r="AD45" s="21"/>
      <c r="AE45" s="21"/>
      <c r="AF45" s="21">
        <v>502</v>
      </c>
      <c r="AG45" s="21">
        <v>2470</v>
      </c>
      <c r="AH45" s="21"/>
      <c r="AI45" s="21"/>
      <c r="AJ45" s="21"/>
      <c r="AK45" s="21"/>
      <c r="AL45" s="21"/>
      <c r="AM45" s="21">
        <v>2600</v>
      </c>
      <c r="AN45" s="21">
        <v>428</v>
      </c>
      <c r="AO45" s="21"/>
      <c r="AP45" s="21"/>
      <c r="AQ45" s="21"/>
      <c r="AR45" s="21"/>
      <c r="AS45" s="21"/>
      <c r="AT45" s="21">
        <v>1180</v>
      </c>
      <c r="AU45" s="21"/>
      <c r="AV45" s="21"/>
      <c r="AW45" s="21">
        <v>752</v>
      </c>
      <c r="AX45" s="21"/>
      <c r="AY45" s="21"/>
      <c r="AZ45" s="21"/>
      <c r="BA45" s="21"/>
      <c r="BB45" s="21"/>
      <c r="BC45" s="21"/>
      <c r="BD45" s="21"/>
      <c r="BE45" s="21">
        <v>6752</v>
      </c>
      <c r="BF45" s="21"/>
      <c r="BG45" s="21"/>
      <c r="BH45" s="21"/>
      <c r="BI45" s="21"/>
      <c r="BJ45" s="21"/>
      <c r="BK45" s="21"/>
      <c r="BL45" s="21"/>
      <c r="BM45" s="23"/>
      <c r="BN45" s="21"/>
      <c r="BO45" s="21"/>
      <c r="BP45" s="21">
        <v>94</v>
      </c>
      <c r="BQ45" s="21"/>
      <c r="BR45" s="21">
        <v>94</v>
      </c>
      <c r="BS45" s="21">
        <v>108</v>
      </c>
      <c r="BT45" s="21"/>
      <c r="BU45" s="21"/>
      <c r="BV45" s="21">
        <v>108</v>
      </c>
      <c r="BW45" s="21"/>
      <c r="BX45" s="21"/>
      <c r="BY45" s="21"/>
      <c r="BZ45" s="21"/>
      <c r="CA45" s="21">
        <v>1909</v>
      </c>
      <c r="CB45" s="21">
        <v>1431</v>
      </c>
      <c r="CC45" s="21"/>
      <c r="CD45" s="21"/>
      <c r="CE45" s="21">
        <v>116</v>
      </c>
      <c r="CF45" s="21">
        <v>-53</v>
      </c>
      <c r="CG45" s="21"/>
      <c r="CH45" s="21">
        <v>11891</v>
      </c>
      <c r="CI45" s="21">
        <v>11722</v>
      </c>
      <c r="CJ45" s="21">
        <v>478</v>
      </c>
      <c r="CK45" s="21"/>
      <c r="CL45" s="21">
        <v>53</v>
      </c>
      <c r="CM45" s="21">
        <v>9813</v>
      </c>
      <c r="CN45" s="21"/>
    </row>
    <row r="46" spans="1:254" x14ac:dyDescent="0.25">
      <c r="A46" s="23">
        <v>202212</v>
      </c>
      <c r="B46" s="23">
        <v>8334</v>
      </c>
      <c r="C46" s="20" t="s">
        <v>836</v>
      </c>
      <c r="D46" s="20" t="s">
        <v>622</v>
      </c>
      <c r="E46" s="21">
        <v>0</v>
      </c>
      <c r="F46" s="21">
        <v>1745</v>
      </c>
      <c r="G46" s="21">
        <v>0</v>
      </c>
      <c r="H46" s="21">
        <v>1745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251</v>
      </c>
      <c r="Q46" s="21">
        <v>594</v>
      </c>
      <c r="R46" s="21">
        <v>3251</v>
      </c>
      <c r="S46" s="21">
        <v>85</v>
      </c>
      <c r="T46" s="21">
        <v>0</v>
      </c>
      <c r="U46" s="21">
        <v>0</v>
      </c>
      <c r="V46" s="21">
        <v>576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1114</v>
      </c>
      <c r="AC46" s="21"/>
      <c r="AD46" s="21">
        <v>0</v>
      </c>
      <c r="AE46" s="21">
        <v>0</v>
      </c>
      <c r="AF46" s="21">
        <v>0</v>
      </c>
      <c r="AG46" s="21">
        <v>614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500</v>
      </c>
      <c r="AN46" s="21">
        <v>20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2137</v>
      </c>
      <c r="AU46" s="21">
        <v>0</v>
      </c>
      <c r="AV46" s="21">
        <v>0</v>
      </c>
      <c r="AW46" s="21">
        <v>2117</v>
      </c>
      <c r="AX46" s="21">
        <v>0</v>
      </c>
      <c r="AY46" s="21"/>
      <c r="AZ46" s="21"/>
      <c r="BA46" s="21"/>
      <c r="BB46" s="21"/>
      <c r="BC46" s="21"/>
      <c r="BD46" s="21"/>
      <c r="BE46" s="21">
        <v>3251</v>
      </c>
      <c r="BF46" s="21">
        <v>0</v>
      </c>
      <c r="BG46" s="21">
        <v>0</v>
      </c>
      <c r="BH46" s="21">
        <v>0</v>
      </c>
      <c r="BI46" s="21">
        <v>0</v>
      </c>
      <c r="BJ46" s="21"/>
      <c r="BK46" s="21"/>
      <c r="BL46" s="21"/>
      <c r="BM46" s="23"/>
      <c r="BN46" s="21">
        <v>0</v>
      </c>
      <c r="BO46" s="21">
        <v>0</v>
      </c>
      <c r="BP46" s="21">
        <v>194</v>
      </c>
      <c r="BQ46" s="21">
        <v>0</v>
      </c>
      <c r="BR46" s="21">
        <v>194</v>
      </c>
      <c r="BS46" s="21"/>
      <c r="BT46" s="21"/>
      <c r="BU46" s="21"/>
      <c r="BV46" s="21"/>
      <c r="BW46" s="21">
        <v>13</v>
      </c>
      <c r="BX46" s="21">
        <v>371</v>
      </c>
      <c r="BY46" s="21">
        <v>0</v>
      </c>
      <c r="BZ46" s="21">
        <v>0</v>
      </c>
      <c r="CA46" s="21">
        <v>-412</v>
      </c>
      <c r="CB46" s="21">
        <v>-322</v>
      </c>
      <c r="CC46" s="21">
        <v>0</v>
      </c>
      <c r="CD46" s="21">
        <v>0</v>
      </c>
      <c r="CE46" s="21">
        <v>0</v>
      </c>
      <c r="CF46" s="21">
        <v>-262</v>
      </c>
      <c r="CG46" s="21">
        <v>0</v>
      </c>
      <c r="CH46" s="21">
        <v>6397</v>
      </c>
      <c r="CI46" s="21">
        <v>6135</v>
      </c>
      <c r="CJ46" s="21">
        <v>-90</v>
      </c>
      <c r="CK46" s="21">
        <v>0</v>
      </c>
      <c r="CL46" s="21">
        <v>275</v>
      </c>
      <c r="CM46" s="21">
        <v>6176</v>
      </c>
      <c r="CN46" s="21">
        <v>0</v>
      </c>
    </row>
    <row r="47" spans="1:254" x14ac:dyDescent="0.25">
      <c r="A47" s="23">
        <v>202212</v>
      </c>
      <c r="B47" s="23">
        <v>8319</v>
      </c>
      <c r="C47" s="20" t="s">
        <v>813</v>
      </c>
      <c r="D47" s="20" t="s">
        <v>622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>
        <v>4088</v>
      </c>
      <c r="P47" s="21">
        <v>3675</v>
      </c>
      <c r="Q47" s="21">
        <v>10209</v>
      </c>
      <c r="R47" s="21">
        <v>25301</v>
      </c>
      <c r="S47" s="21"/>
      <c r="T47" s="21"/>
      <c r="U47" s="21"/>
      <c r="V47" s="21">
        <v>7256</v>
      </c>
      <c r="W47" s="21">
        <v>73</v>
      </c>
      <c r="X47" s="21"/>
      <c r="Y47" s="21"/>
      <c r="Z47" s="21"/>
      <c r="AA47" s="21"/>
      <c r="AB47" s="21">
        <v>16840</v>
      </c>
      <c r="AC47" s="21"/>
      <c r="AD47" s="21"/>
      <c r="AE47" s="21"/>
      <c r="AF47" s="21"/>
      <c r="AG47" s="21">
        <v>8340</v>
      </c>
      <c r="AH47" s="21"/>
      <c r="AI47" s="21"/>
      <c r="AJ47" s="21"/>
      <c r="AK47" s="21"/>
      <c r="AL47" s="21"/>
      <c r="AM47" s="21">
        <v>8500</v>
      </c>
      <c r="AN47" s="21"/>
      <c r="AO47" s="21"/>
      <c r="AP47" s="21"/>
      <c r="AQ47" s="21"/>
      <c r="AR47" s="21"/>
      <c r="AS47" s="21"/>
      <c r="AT47" s="21">
        <v>8461</v>
      </c>
      <c r="AU47" s="21"/>
      <c r="AV47" s="21"/>
      <c r="AW47" s="21">
        <v>8461</v>
      </c>
      <c r="AX47" s="21"/>
      <c r="AY47" s="21"/>
      <c r="AZ47" s="21"/>
      <c r="BA47" s="21"/>
      <c r="BB47" s="21"/>
      <c r="BC47" s="21"/>
      <c r="BD47" s="21"/>
      <c r="BE47" s="21">
        <v>25301</v>
      </c>
      <c r="BF47" s="21"/>
      <c r="BG47" s="21"/>
      <c r="BH47" s="21"/>
      <c r="BI47" s="21"/>
      <c r="BJ47" s="21"/>
      <c r="BK47" s="21"/>
      <c r="BL47" s="21"/>
      <c r="BM47" s="23"/>
      <c r="BN47" s="21"/>
      <c r="BO47" s="21"/>
      <c r="BP47" s="21">
        <v>1840</v>
      </c>
      <c r="BQ47" s="21"/>
      <c r="BR47" s="21">
        <v>1840</v>
      </c>
      <c r="BS47" s="21"/>
      <c r="BT47" s="21"/>
      <c r="BU47" s="21"/>
      <c r="BV47" s="21"/>
      <c r="BW47" s="21">
        <v>584</v>
      </c>
      <c r="BX47" s="21">
        <v>69</v>
      </c>
      <c r="BY47" s="21"/>
      <c r="BZ47" s="21"/>
      <c r="CA47" s="21">
        <v>3683</v>
      </c>
      <c r="CB47" s="21">
        <v>2824</v>
      </c>
      <c r="CC47" s="21"/>
      <c r="CD47" s="21"/>
      <c r="CE47" s="21">
        <v>0</v>
      </c>
      <c r="CF47" s="21">
        <v>95</v>
      </c>
      <c r="CG47" s="21"/>
      <c r="CH47" s="21">
        <v>14961</v>
      </c>
      <c r="CI47" s="21">
        <v>15056</v>
      </c>
      <c r="CJ47" s="21">
        <v>859</v>
      </c>
      <c r="CK47" s="21"/>
      <c r="CL47" s="21">
        <v>489</v>
      </c>
      <c r="CM47" s="21">
        <v>11304</v>
      </c>
      <c r="CN47" s="21"/>
    </row>
    <row r="48" spans="1:254" x14ac:dyDescent="0.25">
      <c r="A48" s="23">
        <v>202212</v>
      </c>
      <c r="B48" s="23">
        <v>8256</v>
      </c>
      <c r="C48" s="20" t="s">
        <v>847</v>
      </c>
      <c r="D48" s="20" t="s">
        <v>622</v>
      </c>
      <c r="E48" s="21"/>
      <c r="F48" s="21">
        <v>6951</v>
      </c>
      <c r="G48" s="21"/>
      <c r="H48" s="21">
        <v>6951</v>
      </c>
      <c r="I48" s="21"/>
      <c r="J48" s="21"/>
      <c r="K48" s="21"/>
      <c r="L48" s="21"/>
      <c r="M48" s="21"/>
      <c r="N48" s="21"/>
      <c r="O48" s="21">
        <v>0</v>
      </c>
      <c r="P48" s="21">
        <v>2408</v>
      </c>
      <c r="Q48" s="21">
        <v>19111</v>
      </c>
      <c r="R48" s="21">
        <v>44804</v>
      </c>
      <c r="S48" s="21"/>
      <c r="T48" s="21"/>
      <c r="U48" s="21"/>
      <c r="V48" s="21">
        <v>15670</v>
      </c>
      <c r="W48" s="21">
        <v>664</v>
      </c>
      <c r="X48" s="21">
        <v>0</v>
      </c>
      <c r="Y48" s="21"/>
      <c r="Z48" s="21"/>
      <c r="AA48" s="21"/>
      <c r="AB48" s="21">
        <v>24019</v>
      </c>
      <c r="AC48" s="21"/>
      <c r="AD48" s="21"/>
      <c r="AE48" s="21"/>
      <c r="AF48" s="21"/>
      <c r="AG48" s="21">
        <v>16769</v>
      </c>
      <c r="AH48" s="21"/>
      <c r="AI48" s="21"/>
      <c r="AJ48" s="21">
        <v>0</v>
      </c>
      <c r="AK48" s="21"/>
      <c r="AL48" s="21"/>
      <c r="AM48" s="21">
        <v>7250</v>
      </c>
      <c r="AN48" s="21">
        <v>849</v>
      </c>
      <c r="AO48" s="21"/>
      <c r="AP48" s="21"/>
      <c r="AQ48" s="21">
        <v>9</v>
      </c>
      <c r="AR48" s="21"/>
      <c r="AS48" s="21">
        <v>0</v>
      </c>
      <c r="AT48" s="21">
        <v>20785</v>
      </c>
      <c r="AU48" s="21"/>
      <c r="AV48" s="21"/>
      <c r="AW48" s="21">
        <v>19927</v>
      </c>
      <c r="AX48" s="21"/>
      <c r="AY48" s="21"/>
      <c r="AZ48" s="21"/>
      <c r="BA48" s="21"/>
      <c r="BB48" s="21"/>
      <c r="BC48" s="21"/>
      <c r="BD48" s="21"/>
      <c r="BE48" s="21">
        <v>44804</v>
      </c>
      <c r="BF48" s="21"/>
      <c r="BG48" s="21"/>
      <c r="BH48" s="21"/>
      <c r="BI48" s="21"/>
      <c r="BJ48" s="21"/>
      <c r="BK48" s="21"/>
      <c r="BL48" s="21"/>
      <c r="BM48" s="23"/>
      <c r="BN48" s="21"/>
      <c r="BO48" s="21"/>
      <c r="BP48" s="21"/>
      <c r="BQ48" s="21"/>
      <c r="BR48" s="21"/>
      <c r="BS48" s="21"/>
      <c r="BT48" s="21"/>
      <c r="BU48" s="21"/>
      <c r="BV48" s="21"/>
      <c r="BW48" s="21">
        <v>9</v>
      </c>
      <c r="BX48" s="21">
        <v>1816</v>
      </c>
      <c r="BY48" s="21"/>
      <c r="BZ48" s="21"/>
      <c r="CA48" s="21">
        <v>8303</v>
      </c>
      <c r="CB48" s="21">
        <v>6234</v>
      </c>
      <c r="CC48" s="21"/>
      <c r="CD48" s="21">
        <v>29</v>
      </c>
      <c r="CE48" s="21"/>
      <c r="CF48" s="21">
        <v>-502</v>
      </c>
      <c r="CG48" s="21"/>
      <c r="CH48" s="21">
        <v>64115</v>
      </c>
      <c r="CI48" s="21">
        <v>63613</v>
      </c>
      <c r="CJ48" s="21">
        <v>2069</v>
      </c>
      <c r="CK48" s="21"/>
      <c r="CL48" s="21">
        <v>511</v>
      </c>
      <c r="CM48" s="21">
        <v>53523</v>
      </c>
      <c r="CN48" s="21"/>
    </row>
    <row r="49" spans="1:92" x14ac:dyDescent="0.25">
      <c r="A49" s="23">
        <v>202212</v>
      </c>
      <c r="B49" s="23">
        <v>8258</v>
      </c>
      <c r="C49" s="20" t="s">
        <v>637</v>
      </c>
      <c r="D49" s="20" t="s">
        <v>622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>
        <v>4</v>
      </c>
      <c r="Q49" s="21">
        <v>10397</v>
      </c>
      <c r="R49" s="21">
        <v>16260</v>
      </c>
      <c r="S49" s="21"/>
      <c r="T49" s="21"/>
      <c r="U49" s="21"/>
      <c r="V49" s="21">
        <v>969</v>
      </c>
      <c r="W49" s="21"/>
      <c r="X49" s="21"/>
      <c r="Y49" s="21"/>
      <c r="Z49" s="21"/>
      <c r="AA49" s="21"/>
      <c r="AB49" s="21">
        <v>15618</v>
      </c>
      <c r="AC49" s="21"/>
      <c r="AD49" s="21"/>
      <c r="AE49" s="21"/>
      <c r="AF49" s="21"/>
      <c r="AG49" s="21">
        <v>10618</v>
      </c>
      <c r="AH49" s="21"/>
      <c r="AI49" s="21"/>
      <c r="AJ49" s="21"/>
      <c r="AK49" s="21"/>
      <c r="AL49" s="21"/>
      <c r="AM49" s="21">
        <v>5000</v>
      </c>
      <c r="AN49" s="21"/>
      <c r="AO49" s="21"/>
      <c r="AP49" s="21"/>
      <c r="AQ49" s="21"/>
      <c r="AR49" s="21"/>
      <c r="AS49" s="21"/>
      <c r="AT49" s="21">
        <v>642</v>
      </c>
      <c r="AU49" s="21"/>
      <c r="AV49" s="21"/>
      <c r="AW49" s="21">
        <v>642</v>
      </c>
      <c r="AX49" s="21"/>
      <c r="AY49" s="21"/>
      <c r="AZ49" s="21"/>
      <c r="BA49" s="21"/>
      <c r="BB49" s="21"/>
      <c r="BC49" s="21"/>
      <c r="BD49" s="21"/>
      <c r="BE49" s="21">
        <v>16260</v>
      </c>
      <c r="BF49" s="21">
        <v>4392</v>
      </c>
      <c r="BG49" s="21"/>
      <c r="BH49" s="21">
        <v>498</v>
      </c>
      <c r="BI49" s="21"/>
      <c r="BJ49" s="21"/>
      <c r="BK49" s="21"/>
      <c r="BL49" s="21"/>
      <c r="BM49" s="23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>
        <v>7998</v>
      </c>
      <c r="CB49" s="21">
        <v>6223</v>
      </c>
      <c r="CC49" s="21"/>
      <c r="CD49" s="21">
        <v>-266</v>
      </c>
      <c r="CE49" s="21">
        <v>3819</v>
      </c>
      <c r="CF49" s="21">
        <v>-139</v>
      </c>
      <c r="CG49" s="21"/>
      <c r="CH49" s="21">
        <v>20446</v>
      </c>
      <c r="CI49" s="21">
        <v>16492</v>
      </c>
      <c r="CJ49" s="21">
        <v>1776</v>
      </c>
      <c r="CK49" s="21"/>
      <c r="CL49" s="21">
        <v>139</v>
      </c>
      <c r="CM49" s="21">
        <v>8228</v>
      </c>
      <c r="CN49" s="21">
        <v>4</v>
      </c>
    </row>
    <row r="50" spans="1:92" x14ac:dyDescent="0.25">
      <c r="A50" s="23">
        <v>202212</v>
      </c>
      <c r="B50" s="23">
        <v>8313</v>
      </c>
      <c r="C50" s="20" t="s">
        <v>643</v>
      </c>
      <c r="D50" s="20" t="s">
        <v>622</v>
      </c>
      <c r="E50" s="21"/>
      <c r="F50" s="21"/>
      <c r="G50" s="21"/>
      <c r="H50" s="21"/>
      <c r="I50" s="21"/>
      <c r="J50" s="21"/>
      <c r="K50" s="21"/>
      <c r="L50" s="21">
        <v>160</v>
      </c>
      <c r="M50" s="21"/>
      <c r="N50" s="21"/>
      <c r="O50" s="21"/>
      <c r="P50" s="21">
        <v>305</v>
      </c>
      <c r="Q50" s="21">
        <v>5378</v>
      </c>
      <c r="R50" s="21">
        <v>13522</v>
      </c>
      <c r="S50" s="21">
        <v>26</v>
      </c>
      <c r="T50" s="21"/>
      <c r="U50" s="21"/>
      <c r="V50" s="21">
        <v>7507</v>
      </c>
      <c r="W50" s="21"/>
      <c r="X50" s="21"/>
      <c r="Y50" s="21"/>
      <c r="Z50" s="21"/>
      <c r="AA50" s="21"/>
      <c r="AB50" s="21">
        <v>7076</v>
      </c>
      <c r="AC50" s="21"/>
      <c r="AD50" s="21"/>
      <c r="AE50" s="21"/>
      <c r="AF50" s="21"/>
      <c r="AG50" s="21">
        <v>1976</v>
      </c>
      <c r="AH50" s="21"/>
      <c r="AI50" s="21"/>
      <c r="AJ50" s="21"/>
      <c r="AK50" s="21"/>
      <c r="AL50" s="21"/>
      <c r="AM50" s="21">
        <v>5100</v>
      </c>
      <c r="AN50" s="21"/>
      <c r="AO50" s="21"/>
      <c r="AP50" s="21"/>
      <c r="AQ50" s="21">
        <v>77</v>
      </c>
      <c r="AR50" s="21"/>
      <c r="AS50" s="21">
        <v>74</v>
      </c>
      <c r="AT50" s="21">
        <v>6446</v>
      </c>
      <c r="AU50" s="21"/>
      <c r="AV50" s="21"/>
      <c r="AW50" s="21">
        <v>6295</v>
      </c>
      <c r="AX50" s="21"/>
      <c r="AY50" s="21"/>
      <c r="AZ50" s="21"/>
      <c r="BA50" s="21"/>
      <c r="BB50" s="21"/>
      <c r="BC50" s="21"/>
      <c r="BD50" s="21"/>
      <c r="BE50" s="21">
        <v>13522</v>
      </c>
      <c r="BF50" s="21"/>
      <c r="BG50" s="21"/>
      <c r="BH50" s="21">
        <v>146</v>
      </c>
      <c r="BI50" s="21"/>
      <c r="BJ50" s="21"/>
      <c r="BK50" s="21"/>
      <c r="BL50" s="21"/>
      <c r="BM50" s="23"/>
      <c r="BN50" s="21"/>
      <c r="BO50" s="21"/>
      <c r="BP50" s="21"/>
      <c r="BQ50" s="21"/>
      <c r="BR50" s="21"/>
      <c r="BS50" s="21">
        <v>812</v>
      </c>
      <c r="BT50" s="21"/>
      <c r="BU50" s="21"/>
      <c r="BV50" s="21">
        <v>812</v>
      </c>
      <c r="BW50" s="21">
        <v>6</v>
      </c>
      <c r="BX50" s="21"/>
      <c r="BY50" s="21"/>
      <c r="BZ50" s="21"/>
      <c r="CA50" s="21">
        <v>1062</v>
      </c>
      <c r="CB50" s="21">
        <v>782</v>
      </c>
      <c r="CC50" s="21">
        <v>160</v>
      </c>
      <c r="CD50" s="21"/>
      <c r="CE50" s="21">
        <v>7530</v>
      </c>
      <c r="CF50" s="21">
        <v>-74</v>
      </c>
      <c r="CG50" s="21"/>
      <c r="CH50" s="21">
        <v>34270</v>
      </c>
      <c r="CI50" s="21">
        <v>26666</v>
      </c>
      <c r="CJ50" s="21">
        <v>280</v>
      </c>
      <c r="CK50" s="21"/>
      <c r="CL50" s="21">
        <v>80</v>
      </c>
      <c r="CM50" s="21">
        <v>25764</v>
      </c>
      <c r="CN50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theme="0" tint="-0.499984740745262"/>
  </sheetPr>
  <dimension ref="A1:BLW25530"/>
  <sheetViews>
    <sheetView workbookViewId="0">
      <pane xSplit="2" ySplit="1" topLeftCell="IP2" activePane="bottomRight" state="frozen"/>
      <selection pane="topRight"/>
      <selection pane="bottomLeft"/>
      <selection pane="bottomRight" activeCell="IT16" sqref="IT16"/>
    </sheetView>
  </sheetViews>
  <sheetFormatPr defaultRowHeight="15" x14ac:dyDescent="0.25"/>
  <cols>
    <col min="1" max="1" width="5.5703125" customWidth="1"/>
    <col min="2" max="2" width="15.5703125" customWidth="1"/>
    <col min="3" max="3" width="7.140625" customWidth="1"/>
    <col min="4" max="4" width="7.5703125" customWidth="1"/>
    <col min="5" max="5" width="12.42578125" bestFit="1" customWidth="1"/>
    <col min="6" max="6" width="12.5703125" bestFit="1" customWidth="1"/>
    <col min="7" max="7" width="12.42578125" bestFit="1" customWidth="1"/>
    <col min="8" max="8" width="13.140625" bestFit="1" customWidth="1"/>
    <col min="9" max="9" width="11.42578125" bestFit="1" customWidth="1"/>
    <col min="10" max="10" width="11.85546875" bestFit="1" customWidth="1"/>
    <col min="11" max="11" width="13.5703125" bestFit="1" customWidth="1"/>
    <col min="12" max="12" width="12.42578125" bestFit="1" customWidth="1"/>
    <col min="13" max="13" width="11.140625" bestFit="1" customWidth="1"/>
    <col min="14" max="14" width="11.5703125" bestFit="1" customWidth="1"/>
    <col min="15" max="15" width="13.42578125" bestFit="1" customWidth="1"/>
    <col min="16" max="16" width="11.5703125" bestFit="1" customWidth="1"/>
    <col min="17" max="18" width="12.5703125" bestFit="1" customWidth="1"/>
    <col min="19" max="19" width="11.140625" bestFit="1" customWidth="1"/>
    <col min="20" max="20" width="12" bestFit="1" customWidth="1"/>
    <col min="21" max="21" width="10.5703125" bestFit="1" customWidth="1"/>
    <col min="22" max="22" width="12.42578125" bestFit="1" customWidth="1"/>
    <col min="23" max="23" width="12.140625" bestFit="1" customWidth="1"/>
    <col min="24" max="24" width="12.42578125" bestFit="1" customWidth="1"/>
    <col min="25" max="25" width="11.85546875" bestFit="1" customWidth="1"/>
    <col min="26" max="26" width="11.5703125" bestFit="1" customWidth="1"/>
    <col min="27" max="28" width="12.42578125" bestFit="1" customWidth="1"/>
    <col min="29" max="29" width="14.5703125" bestFit="1" customWidth="1"/>
    <col min="30" max="30" width="11.42578125" bestFit="1" customWidth="1"/>
    <col min="31" max="31" width="11.85546875" bestFit="1" customWidth="1"/>
    <col min="32" max="32" width="13.42578125" bestFit="1" customWidth="1"/>
    <col min="33" max="33" width="11.42578125" bestFit="1" customWidth="1"/>
    <col min="34" max="34" width="11.5703125" bestFit="1" customWidth="1"/>
    <col min="35" max="35" width="13.5703125" bestFit="1" customWidth="1"/>
    <col min="36" max="36" width="11.5703125" bestFit="1" customWidth="1"/>
    <col min="37" max="37" width="12.85546875" bestFit="1" customWidth="1"/>
    <col min="38" max="38" width="12.42578125" bestFit="1" customWidth="1"/>
    <col min="39" max="39" width="12.5703125" bestFit="1" customWidth="1"/>
    <col min="40" max="40" width="13.42578125" bestFit="1" customWidth="1"/>
    <col min="41" max="41" width="12.42578125" bestFit="1" customWidth="1"/>
    <col min="42" max="42" width="13.5703125" bestFit="1" customWidth="1"/>
    <col min="43" max="43" width="14" bestFit="1" customWidth="1"/>
    <col min="44" max="45" width="13.5703125" bestFit="1" customWidth="1"/>
    <col min="46" max="47" width="12.42578125" bestFit="1" customWidth="1"/>
    <col min="48" max="48" width="13.5703125" bestFit="1" customWidth="1"/>
    <col min="49" max="49" width="11.5703125" bestFit="1" customWidth="1"/>
    <col min="50" max="50" width="13.5703125" bestFit="1" customWidth="1"/>
    <col min="51" max="51" width="12.42578125" bestFit="1" customWidth="1"/>
    <col min="52" max="52" width="11.5703125" bestFit="1" customWidth="1"/>
    <col min="53" max="53" width="12.140625" bestFit="1" customWidth="1"/>
    <col min="54" max="54" width="11.5703125" bestFit="1" customWidth="1"/>
    <col min="55" max="55" width="12.42578125" bestFit="1" customWidth="1"/>
    <col min="56" max="56" width="12.5703125" bestFit="1" customWidth="1"/>
    <col min="57" max="57" width="15.5703125" bestFit="1" customWidth="1"/>
    <col min="58" max="58" width="12.42578125" bestFit="1" customWidth="1"/>
    <col min="59" max="59" width="14.140625" bestFit="1" customWidth="1"/>
    <col min="60" max="61" width="14.42578125" bestFit="1" customWidth="1"/>
    <col min="62" max="62" width="13.42578125" bestFit="1" customWidth="1"/>
    <col min="63" max="63" width="15" bestFit="1" customWidth="1"/>
    <col min="64" max="64" width="15.5703125" bestFit="1" customWidth="1"/>
    <col min="65" max="65" width="16.42578125" bestFit="1" customWidth="1"/>
    <col min="66" max="66" width="14.5703125" bestFit="1" customWidth="1"/>
    <col min="67" max="67" width="16.42578125" bestFit="1" customWidth="1"/>
    <col min="68" max="69" width="14.42578125" bestFit="1" customWidth="1"/>
    <col min="70" max="70" width="13.5703125" bestFit="1" customWidth="1"/>
    <col min="71" max="71" width="15.42578125" bestFit="1" customWidth="1"/>
    <col min="72" max="72" width="14.140625" bestFit="1" customWidth="1"/>
    <col min="73" max="73" width="15" bestFit="1" customWidth="1"/>
    <col min="74" max="74" width="13.85546875" bestFit="1" customWidth="1"/>
    <col min="75" max="75" width="15" bestFit="1" customWidth="1"/>
    <col min="76" max="77" width="14.85546875" bestFit="1" customWidth="1"/>
    <col min="78" max="78" width="15.140625" bestFit="1" customWidth="1"/>
    <col min="79" max="79" width="14.85546875" bestFit="1" customWidth="1"/>
    <col min="80" max="80" width="15.42578125" bestFit="1" customWidth="1"/>
    <col min="81" max="81" width="14.42578125" bestFit="1" customWidth="1"/>
    <col min="82" max="82" width="16.140625" bestFit="1" customWidth="1"/>
    <col min="83" max="83" width="14.5703125" bestFit="1" customWidth="1"/>
    <col min="84" max="84" width="15.42578125" bestFit="1" customWidth="1"/>
    <col min="85" max="85" width="14.42578125" bestFit="1" customWidth="1"/>
    <col min="86" max="86" width="13.85546875" bestFit="1" customWidth="1"/>
    <col min="87" max="88" width="14.42578125" bestFit="1" customWidth="1"/>
    <col min="89" max="89" width="16.140625" bestFit="1" customWidth="1"/>
    <col min="90" max="90" width="14.42578125" bestFit="1" customWidth="1"/>
    <col min="91" max="91" width="15.42578125" bestFit="1" customWidth="1"/>
    <col min="92" max="92" width="14.42578125" bestFit="1" customWidth="1"/>
    <col min="93" max="93" width="14.5703125" bestFit="1" customWidth="1"/>
    <col min="94" max="94" width="16.140625" bestFit="1" customWidth="1"/>
    <col min="95" max="95" width="15" bestFit="1" customWidth="1"/>
    <col min="96" max="96" width="15.42578125" bestFit="1" customWidth="1"/>
    <col min="97" max="97" width="16.140625" bestFit="1" customWidth="1"/>
    <col min="98" max="99" width="15.5703125" bestFit="1" customWidth="1"/>
    <col min="100" max="100" width="18.85546875" bestFit="1" customWidth="1"/>
    <col min="101" max="101" width="15.140625" bestFit="1" customWidth="1"/>
    <col min="102" max="102" width="15.5703125" bestFit="1" customWidth="1"/>
    <col min="103" max="104" width="17.5703125" bestFit="1" customWidth="1"/>
    <col min="105" max="105" width="15.5703125" bestFit="1" customWidth="1"/>
    <col min="106" max="106" width="19.5703125" bestFit="1" customWidth="1"/>
    <col min="107" max="107" width="15.140625" bestFit="1" customWidth="1"/>
    <col min="108" max="108" width="17.42578125" bestFit="1" customWidth="1"/>
    <col min="109" max="111" width="14.140625" bestFit="1" customWidth="1"/>
    <col min="112" max="112" width="15.85546875" bestFit="1" customWidth="1"/>
    <col min="113" max="114" width="11.5703125" bestFit="1" customWidth="1"/>
    <col min="115" max="115" width="12" bestFit="1" customWidth="1"/>
    <col min="116" max="116" width="12.140625" bestFit="1" customWidth="1"/>
    <col min="117" max="117" width="12" bestFit="1" customWidth="1"/>
    <col min="118" max="118" width="16.42578125" bestFit="1" customWidth="1"/>
    <col min="119" max="120" width="14.5703125" bestFit="1" customWidth="1"/>
    <col min="121" max="121" width="14.85546875" bestFit="1" customWidth="1"/>
    <col min="122" max="122" width="14.140625" bestFit="1" customWidth="1"/>
    <col min="123" max="123" width="14.42578125" bestFit="1" customWidth="1"/>
    <col min="124" max="124" width="14.85546875" bestFit="1" customWidth="1"/>
    <col min="125" max="127" width="14.140625" bestFit="1" customWidth="1"/>
    <col min="128" max="128" width="14.5703125" bestFit="1" customWidth="1"/>
    <col min="129" max="129" width="15.42578125" bestFit="1" customWidth="1"/>
    <col min="130" max="130" width="14.42578125" bestFit="1" customWidth="1"/>
    <col min="131" max="131" width="15.42578125" bestFit="1" customWidth="1"/>
    <col min="132" max="132" width="14.42578125" bestFit="1" customWidth="1"/>
    <col min="133" max="133" width="14.140625" bestFit="1" customWidth="1"/>
    <col min="134" max="134" width="14.5703125" bestFit="1" customWidth="1"/>
    <col min="135" max="135" width="15.42578125" bestFit="1" customWidth="1"/>
    <col min="136" max="136" width="14" customWidth="1"/>
    <col min="137" max="137" width="15.140625" bestFit="1" customWidth="1"/>
    <col min="138" max="138" width="14" bestFit="1" customWidth="1"/>
    <col min="139" max="139" width="15.42578125" bestFit="1" customWidth="1"/>
    <col min="140" max="140" width="14.140625" customWidth="1"/>
    <col min="141" max="142" width="14.42578125" bestFit="1" customWidth="1"/>
    <col min="143" max="143" width="15" bestFit="1" customWidth="1"/>
    <col min="144" max="145" width="14.42578125" bestFit="1" customWidth="1"/>
    <col min="146" max="146" width="15.42578125" bestFit="1" customWidth="1"/>
    <col min="147" max="147" width="14.42578125" bestFit="1" customWidth="1"/>
    <col min="148" max="148" width="16.42578125" bestFit="1" customWidth="1"/>
    <col min="149" max="149" width="15.85546875" bestFit="1" customWidth="1"/>
    <col min="150" max="150" width="14.42578125" bestFit="1" customWidth="1"/>
    <col min="151" max="151" width="16" bestFit="1" customWidth="1"/>
    <col min="152" max="152" width="15.5703125" bestFit="1" customWidth="1"/>
    <col min="153" max="153" width="14" bestFit="1" customWidth="1"/>
    <col min="154" max="155" width="12.42578125" bestFit="1" customWidth="1"/>
    <col min="156" max="156" width="13.85546875" bestFit="1" customWidth="1"/>
    <col min="157" max="157" width="14.42578125" bestFit="1" customWidth="1"/>
    <col min="158" max="158" width="14.5703125" bestFit="1" customWidth="1"/>
    <col min="159" max="159" width="12.5703125" bestFit="1" customWidth="1"/>
    <col min="160" max="160" width="13.85546875" bestFit="1" customWidth="1"/>
    <col min="161" max="161" width="12.5703125" bestFit="1" customWidth="1"/>
    <col min="162" max="162" width="13.42578125" bestFit="1" customWidth="1"/>
    <col min="163" max="163" width="12.5703125" bestFit="1" customWidth="1"/>
    <col min="164" max="164" width="13.42578125" bestFit="1" customWidth="1"/>
    <col min="165" max="165" width="13.140625" bestFit="1" customWidth="1"/>
    <col min="166" max="166" width="13.85546875" bestFit="1" customWidth="1"/>
    <col min="167" max="167" width="13.5703125" bestFit="1" customWidth="1"/>
    <col min="168" max="168" width="13.42578125" bestFit="1" customWidth="1"/>
    <col min="169" max="169" width="13.5703125" bestFit="1" customWidth="1"/>
    <col min="170" max="170" width="14.85546875" bestFit="1" customWidth="1"/>
    <col min="171" max="172" width="12.42578125" bestFit="1" customWidth="1"/>
    <col min="173" max="173" width="12.140625" bestFit="1" customWidth="1"/>
    <col min="174" max="174" width="13.5703125" bestFit="1" customWidth="1"/>
    <col min="175" max="175" width="13.85546875" bestFit="1" customWidth="1"/>
    <col min="176" max="176" width="13.5703125" bestFit="1" customWidth="1"/>
    <col min="177" max="177" width="13.140625" bestFit="1" customWidth="1"/>
    <col min="178" max="178" width="14.42578125" bestFit="1" customWidth="1"/>
    <col min="179" max="179" width="12.5703125" bestFit="1" customWidth="1"/>
    <col min="180" max="180" width="11.140625" bestFit="1" customWidth="1"/>
    <col min="181" max="181" width="16.5703125" bestFit="1" customWidth="1"/>
    <col min="182" max="182" width="14.140625" bestFit="1" customWidth="1"/>
    <col min="183" max="183" width="13.5703125" bestFit="1" customWidth="1"/>
    <col min="184" max="184" width="14" bestFit="1" customWidth="1"/>
    <col min="185" max="185" width="13.5703125" bestFit="1" customWidth="1"/>
    <col min="186" max="186" width="13.85546875" bestFit="1" customWidth="1"/>
    <col min="187" max="187" width="13.42578125" bestFit="1" customWidth="1"/>
    <col min="188" max="188" width="13.5703125" bestFit="1" customWidth="1"/>
    <col min="189" max="189" width="15.140625" bestFit="1" customWidth="1"/>
    <col min="190" max="190" width="11.42578125" bestFit="1" customWidth="1"/>
    <col min="191" max="191" width="11.5703125" bestFit="1" customWidth="1"/>
    <col min="192" max="192" width="12.5703125" bestFit="1" customWidth="1"/>
    <col min="193" max="193" width="11.5703125" bestFit="1" customWidth="1"/>
    <col min="194" max="194" width="12.5703125" bestFit="1" customWidth="1"/>
    <col min="195" max="195" width="14.42578125" bestFit="1" customWidth="1"/>
    <col min="196" max="196" width="14.140625" bestFit="1" customWidth="1"/>
    <col min="197" max="197" width="12.5703125" bestFit="1" customWidth="1"/>
    <col min="198" max="198" width="14.42578125" bestFit="1" customWidth="1"/>
    <col min="199" max="200" width="12.5703125" bestFit="1" customWidth="1"/>
    <col min="201" max="201" width="12.42578125" bestFit="1" customWidth="1"/>
    <col min="202" max="202" width="12.5703125" bestFit="1" customWidth="1"/>
    <col min="203" max="203" width="13.5703125" bestFit="1" customWidth="1"/>
    <col min="204" max="204" width="13.42578125" bestFit="1" customWidth="1"/>
    <col min="205" max="205" width="13.5703125" bestFit="1" customWidth="1"/>
    <col min="206" max="206" width="12.42578125" bestFit="1" customWidth="1"/>
    <col min="207" max="207" width="12.140625" bestFit="1" customWidth="1"/>
    <col min="208" max="208" width="12" bestFit="1" customWidth="1"/>
    <col min="209" max="209" width="15.5703125" bestFit="1" customWidth="1"/>
    <col min="210" max="210" width="14.5703125" bestFit="1" customWidth="1"/>
    <col min="211" max="211" width="15.42578125" bestFit="1" customWidth="1"/>
    <col min="212" max="212" width="16" bestFit="1" customWidth="1"/>
    <col min="213" max="213" width="13.5703125" bestFit="1" customWidth="1"/>
    <col min="214" max="214" width="14.140625" bestFit="1" customWidth="1"/>
    <col min="215" max="215" width="13.85546875" bestFit="1" customWidth="1"/>
    <col min="216" max="216" width="15.42578125" bestFit="1" customWidth="1"/>
    <col min="217" max="217" width="15.5703125" bestFit="1" customWidth="1"/>
    <col min="218" max="218" width="15.140625" bestFit="1" customWidth="1"/>
    <col min="219" max="220" width="14.42578125" bestFit="1" customWidth="1"/>
    <col min="221" max="221" width="14" bestFit="1" customWidth="1"/>
    <col min="222" max="222" width="15.140625" bestFit="1" customWidth="1"/>
    <col min="223" max="223" width="13.85546875" bestFit="1" customWidth="1"/>
    <col min="224" max="224" width="15.5703125" bestFit="1" customWidth="1"/>
    <col min="225" max="226" width="15.42578125" bestFit="1" customWidth="1"/>
    <col min="227" max="227" width="14.140625" bestFit="1" customWidth="1"/>
    <col min="228" max="228" width="13.85546875" bestFit="1" customWidth="1"/>
    <col min="229" max="229" width="13.42578125" bestFit="1" customWidth="1"/>
    <col min="230" max="230" width="14.140625" bestFit="1" customWidth="1"/>
    <col min="231" max="231" width="13.5703125" bestFit="1" customWidth="1"/>
    <col min="232" max="232" width="14.140625" bestFit="1" customWidth="1"/>
    <col min="233" max="234" width="15.140625" bestFit="1" customWidth="1"/>
    <col min="235" max="235" width="16.5703125" bestFit="1" customWidth="1"/>
    <col min="236" max="236" width="12.42578125" bestFit="1" customWidth="1"/>
    <col min="237" max="237" width="16.140625" bestFit="1" customWidth="1"/>
    <col min="238" max="238" width="14" bestFit="1" customWidth="1"/>
    <col min="239" max="239" width="14.42578125" bestFit="1" customWidth="1"/>
    <col min="240" max="240" width="14.5703125" bestFit="1" customWidth="1"/>
    <col min="241" max="241" width="14" bestFit="1" customWidth="1"/>
    <col min="242" max="242" width="15.42578125" bestFit="1" customWidth="1"/>
    <col min="243" max="244" width="14.140625" bestFit="1" customWidth="1"/>
    <col min="245" max="245" width="14" bestFit="1" customWidth="1"/>
    <col min="246" max="246" width="13.5703125" bestFit="1" customWidth="1"/>
    <col min="247" max="247" width="14.42578125" bestFit="1" customWidth="1"/>
    <col min="248" max="248" width="14.140625" bestFit="1" customWidth="1"/>
    <col min="249" max="249" width="12.42578125" bestFit="1" customWidth="1"/>
    <col min="250" max="252" width="13.5703125" bestFit="1" customWidth="1"/>
    <col min="253" max="253" width="13.85546875" bestFit="1" customWidth="1"/>
    <col min="254" max="254" width="13.5703125" bestFit="1" customWidth="1"/>
    <col min="255" max="255" width="14.140625" bestFit="1" customWidth="1"/>
    <col min="256" max="256" width="17.42578125" bestFit="1" customWidth="1"/>
    <col min="257" max="257" width="15.42578125" bestFit="1" customWidth="1"/>
    <col min="258" max="259" width="16.42578125" bestFit="1" customWidth="1"/>
    <col min="260" max="260" width="15" bestFit="1" customWidth="1"/>
    <col min="261" max="261" width="21" bestFit="1" customWidth="1"/>
    <col min="262" max="262" width="18.42578125" bestFit="1" customWidth="1"/>
    <col min="263" max="263" width="20" bestFit="1" customWidth="1"/>
    <col min="264" max="264" width="15.5703125" bestFit="1" customWidth="1"/>
    <col min="265" max="265" width="18.42578125" bestFit="1" customWidth="1"/>
    <col min="266" max="266" width="21" bestFit="1" customWidth="1"/>
    <col min="267" max="267" width="13.42578125" customWidth="1"/>
    <col min="268" max="268" width="20.5703125" bestFit="1" customWidth="1"/>
    <col min="269" max="269" width="20" bestFit="1" customWidth="1"/>
    <col min="270" max="270" width="15.42578125" bestFit="1" customWidth="1"/>
    <col min="271" max="271" width="16.85546875" bestFit="1" customWidth="1"/>
    <col min="272" max="272" width="21" bestFit="1" customWidth="1"/>
    <col min="273" max="273" width="20" bestFit="1" customWidth="1"/>
    <col min="274" max="274" width="16.5703125" bestFit="1" customWidth="1"/>
    <col min="275" max="275" width="15.5703125" bestFit="1" customWidth="1"/>
    <col min="276" max="276" width="15.42578125" bestFit="1" customWidth="1"/>
    <col min="277" max="277" width="14.140625" bestFit="1" customWidth="1"/>
    <col min="278" max="278" width="21" bestFit="1" customWidth="1"/>
    <col min="279" max="279" width="22.140625" bestFit="1" customWidth="1"/>
    <col min="280" max="280" width="23.5703125" bestFit="1" customWidth="1"/>
    <col min="281" max="281" width="22.85546875" bestFit="1" customWidth="1"/>
    <col min="282" max="282" width="15.85546875" bestFit="1" customWidth="1"/>
    <col min="283" max="283" width="13.85546875" bestFit="1" customWidth="1"/>
    <col min="284" max="284" width="23.5703125" bestFit="1" customWidth="1"/>
    <col min="285" max="285" width="22.140625" bestFit="1" customWidth="1"/>
    <col min="286" max="286" width="21" bestFit="1" customWidth="1"/>
    <col min="287" max="287" width="14" bestFit="1" customWidth="1"/>
    <col min="288" max="288" width="14.42578125" bestFit="1" customWidth="1"/>
    <col min="289" max="289" width="18.42578125" bestFit="1" customWidth="1"/>
    <col min="290" max="290" width="16.42578125" bestFit="1" customWidth="1"/>
    <col min="291" max="291" width="13.85546875" customWidth="1"/>
    <col min="292" max="292" width="14.42578125" bestFit="1" customWidth="1"/>
    <col min="293" max="293" width="14.140625" customWidth="1"/>
    <col min="294" max="294" width="22.140625" bestFit="1" customWidth="1"/>
    <col min="295" max="295" width="16.140625" bestFit="1" customWidth="1"/>
    <col min="296" max="296" width="22.140625" bestFit="1" customWidth="1"/>
    <col min="297" max="297" width="15.5703125" bestFit="1" customWidth="1"/>
    <col min="298" max="298" width="18.42578125" bestFit="1" customWidth="1"/>
    <col min="299" max="299" width="16" bestFit="1" customWidth="1"/>
    <col min="300" max="300" width="16.42578125" bestFit="1" customWidth="1"/>
    <col min="301" max="301" width="17.42578125" bestFit="1" customWidth="1"/>
    <col min="302" max="302" width="15" bestFit="1" customWidth="1"/>
    <col min="303" max="303" width="13.85546875" bestFit="1" customWidth="1"/>
    <col min="304" max="304" width="17.5703125" bestFit="1" customWidth="1"/>
    <col min="305" max="305" width="16.42578125" bestFit="1" customWidth="1"/>
    <col min="306" max="306" width="15.42578125" bestFit="1" customWidth="1"/>
    <col min="307" max="307" width="16.140625" bestFit="1" customWidth="1"/>
    <col min="308" max="309" width="18.42578125" bestFit="1" customWidth="1"/>
    <col min="310" max="311" width="15.140625" bestFit="1" customWidth="1"/>
    <col min="312" max="312" width="15.42578125" bestFit="1" customWidth="1"/>
    <col min="313" max="313" width="17.42578125" bestFit="1" customWidth="1"/>
    <col min="314" max="314" width="14.42578125" bestFit="1" customWidth="1"/>
    <col min="315" max="315" width="16.42578125" bestFit="1" customWidth="1"/>
    <col min="316" max="316" width="20" bestFit="1" customWidth="1"/>
    <col min="317" max="317" width="15" bestFit="1" customWidth="1"/>
    <col min="318" max="320" width="20" bestFit="1" customWidth="1"/>
    <col min="321" max="321" width="16" bestFit="1" customWidth="1"/>
    <col min="322" max="322" width="15.42578125" bestFit="1" customWidth="1"/>
    <col min="323" max="323" width="20" bestFit="1" customWidth="1"/>
    <col min="324" max="324" width="14.85546875" bestFit="1" customWidth="1"/>
    <col min="325" max="325" width="14.42578125" bestFit="1" customWidth="1"/>
    <col min="326" max="326" width="20" bestFit="1" customWidth="1"/>
    <col min="327" max="327" width="17.42578125" bestFit="1" customWidth="1"/>
    <col min="328" max="328" width="13.85546875" customWidth="1"/>
    <col min="329" max="329" width="17.42578125" bestFit="1" customWidth="1"/>
    <col min="330" max="331" width="20" bestFit="1" customWidth="1"/>
    <col min="332" max="332" width="13.85546875" bestFit="1" customWidth="1"/>
    <col min="333" max="333" width="14.42578125" bestFit="1" customWidth="1"/>
    <col min="334" max="334" width="13.5703125" bestFit="1" customWidth="1"/>
    <col min="335" max="335" width="17.42578125" bestFit="1" customWidth="1"/>
    <col min="336" max="336" width="13.5703125" bestFit="1" customWidth="1"/>
    <col min="337" max="339" width="20" bestFit="1" customWidth="1"/>
    <col min="340" max="340" width="18.42578125" bestFit="1" customWidth="1"/>
    <col min="341" max="342" width="22.140625" bestFit="1" customWidth="1"/>
    <col min="343" max="343" width="20" bestFit="1" customWidth="1"/>
    <col min="344" max="344" width="22.85546875" bestFit="1" customWidth="1"/>
    <col min="345" max="345" width="14.85546875" bestFit="1" customWidth="1"/>
    <col min="346" max="346" width="21" bestFit="1" customWidth="1"/>
    <col min="347" max="347" width="23.5703125" bestFit="1" customWidth="1"/>
    <col min="348" max="348" width="19.140625" bestFit="1" customWidth="1"/>
    <col min="349" max="349" width="22.140625" bestFit="1" customWidth="1"/>
    <col min="350" max="351" width="20" bestFit="1" customWidth="1"/>
    <col min="352" max="352" width="13.42578125" bestFit="1" customWidth="1"/>
    <col min="353" max="353" width="22.140625" bestFit="1" customWidth="1"/>
    <col min="354" max="354" width="18.42578125" bestFit="1" customWidth="1"/>
    <col min="355" max="355" width="22.140625" bestFit="1" customWidth="1"/>
    <col min="356" max="356" width="18.42578125" bestFit="1" customWidth="1"/>
    <col min="357" max="357" width="22.140625" bestFit="1" customWidth="1"/>
    <col min="358" max="358" width="21" bestFit="1" customWidth="1"/>
    <col min="359" max="359" width="15.140625" bestFit="1" customWidth="1"/>
    <col min="360" max="361" width="20" bestFit="1" customWidth="1"/>
    <col min="362" max="362" width="23.5703125" bestFit="1" customWidth="1"/>
    <col min="363" max="364" width="20" bestFit="1" customWidth="1"/>
    <col min="365" max="365" width="22.140625" bestFit="1" customWidth="1"/>
    <col min="366" max="366" width="23.5703125" bestFit="1" customWidth="1"/>
    <col min="367" max="367" width="21" bestFit="1" customWidth="1"/>
    <col min="368" max="368" width="21.85546875" bestFit="1" customWidth="1"/>
    <col min="369" max="369" width="23.5703125" bestFit="1" customWidth="1"/>
    <col min="370" max="370" width="22.140625" bestFit="1" customWidth="1"/>
    <col min="371" max="371" width="21" bestFit="1" customWidth="1"/>
    <col min="372" max="372" width="23.5703125" bestFit="1" customWidth="1"/>
    <col min="373" max="373" width="13.5703125" bestFit="1" customWidth="1"/>
    <col min="374" max="374" width="16.42578125" bestFit="1" customWidth="1"/>
    <col min="375" max="375" width="17.42578125" bestFit="1" customWidth="1"/>
    <col min="376" max="376" width="12.5703125" bestFit="1" customWidth="1"/>
    <col min="377" max="377" width="15.42578125" bestFit="1" customWidth="1"/>
    <col min="378" max="378" width="14.140625" bestFit="1" customWidth="1"/>
    <col min="379" max="379" width="20" bestFit="1" customWidth="1"/>
    <col min="380" max="380" width="14.5703125" bestFit="1" customWidth="1"/>
    <col min="381" max="381" width="20" bestFit="1" customWidth="1"/>
    <col min="382" max="382" width="17.42578125" bestFit="1" customWidth="1"/>
    <col min="383" max="383" width="18.42578125" bestFit="1" customWidth="1"/>
    <col min="384" max="387" width="20" bestFit="1" customWidth="1"/>
    <col min="388" max="388" width="16.42578125" bestFit="1" customWidth="1"/>
    <col min="389" max="390" width="20" bestFit="1" customWidth="1"/>
    <col min="391" max="392" width="18.42578125" bestFit="1" customWidth="1"/>
    <col min="393" max="393" width="17.42578125" bestFit="1" customWidth="1"/>
    <col min="394" max="394" width="18.85546875" bestFit="1" customWidth="1"/>
    <col min="395" max="395" width="18.42578125" bestFit="1" customWidth="1"/>
    <col min="396" max="396" width="16.5703125" bestFit="1" customWidth="1"/>
    <col min="397" max="397" width="16.42578125" bestFit="1" customWidth="1"/>
    <col min="398" max="398" width="18.42578125" bestFit="1" customWidth="1"/>
    <col min="399" max="399" width="21.85546875" bestFit="1" customWidth="1"/>
    <col min="400" max="400" width="16.140625" bestFit="1" customWidth="1"/>
    <col min="401" max="401" width="19.140625" bestFit="1" customWidth="1"/>
    <col min="402" max="402" width="16.42578125" bestFit="1" customWidth="1"/>
    <col min="403" max="403" width="17.42578125" bestFit="1" customWidth="1"/>
    <col min="404" max="404" width="15" bestFit="1" customWidth="1"/>
    <col min="405" max="405" width="13.85546875" bestFit="1" customWidth="1"/>
    <col min="406" max="406" width="21" bestFit="1" customWidth="1"/>
    <col min="407" max="408" width="18.42578125" bestFit="1" customWidth="1"/>
    <col min="409" max="409" width="18.140625" bestFit="1" customWidth="1"/>
    <col min="410" max="410" width="14.42578125" bestFit="1" customWidth="1"/>
    <col min="411" max="412" width="18.42578125" bestFit="1" customWidth="1"/>
    <col min="413" max="413" width="21" bestFit="1" customWidth="1"/>
    <col min="414" max="414" width="14.42578125" bestFit="1" customWidth="1"/>
    <col min="415" max="415" width="19.140625" bestFit="1" customWidth="1"/>
    <col min="416" max="416" width="18.42578125" bestFit="1" customWidth="1"/>
    <col min="417" max="417" width="14.85546875" bestFit="1" customWidth="1"/>
    <col min="418" max="418" width="19.140625" bestFit="1" customWidth="1"/>
    <col min="419" max="419" width="21" bestFit="1" customWidth="1"/>
    <col min="420" max="420" width="14.85546875" bestFit="1" customWidth="1"/>
    <col min="421" max="422" width="21" bestFit="1" customWidth="1"/>
    <col min="423" max="423" width="18.42578125" bestFit="1" customWidth="1"/>
    <col min="424" max="424" width="20" bestFit="1" customWidth="1"/>
    <col min="425" max="425" width="21" bestFit="1" customWidth="1"/>
    <col min="426" max="426" width="22.140625" bestFit="1" customWidth="1"/>
    <col min="427" max="427" width="20" bestFit="1" customWidth="1"/>
    <col min="428" max="428" width="23.5703125" bestFit="1" customWidth="1"/>
    <col min="429" max="429" width="21" bestFit="1" customWidth="1"/>
    <col min="430" max="430" width="17.42578125" bestFit="1" customWidth="1"/>
    <col min="431" max="431" width="18.42578125" bestFit="1" customWidth="1"/>
    <col min="432" max="432" width="21" bestFit="1" customWidth="1"/>
    <col min="433" max="434" width="18.42578125" bestFit="1" customWidth="1"/>
    <col min="435" max="435" width="22.140625" bestFit="1" customWidth="1"/>
    <col min="436" max="437" width="18.42578125" bestFit="1" customWidth="1"/>
    <col min="438" max="438" width="20" bestFit="1" customWidth="1"/>
    <col min="439" max="440" width="18.42578125" bestFit="1" customWidth="1"/>
    <col min="441" max="441" width="22.140625" bestFit="1" customWidth="1"/>
    <col min="442" max="442" width="21" bestFit="1" customWidth="1"/>
    <col min="443" max="444" width="18.42578125" bestFit="1" customWidth="1"/>
    <col min="445" max="445" width="17.42578125" bestFit="1" customWidth="1"/>
    <col min="446" max="448" width="22.140625" bestFit="1" customWidth="1"/>
    <col min="449" max="449" width="18.42578125" bestFit="1" customWidth="1"/>
    <col min="450" max="450" width="20" bestFit="1" customWidth="1"/>
    <col min="451" max="451" width="18.42578125" bestFit="1" customWidth="1"/>
    <col min="452" max="452" width="20" bestFit="1" customWidth="1"/>
    <col min="453" max="453" width="23.5703125" bestFit="1" customWidth="1"/>
    <col min="454" max="455" width="20" bestFit="1" customWidth="1"/>
    <col min="456" max="456" width="22.140625" bestFit="1" customWidth="1"/>
    <col min="457" max="457" width="18.42578125" bestFit="1" customWidth="1"/>
    <col min="458" max="458" width="20" bestFit="1" customWidth="1"/>
    <col min="459" max="459" width="17.42578125" bestFit="1" customWidth="1"/>
    <col min="460" max="460" width="16.42578125" bestFit="1" customWidth="1"/>
    <col min="461" max="461" width="22.140625" bestFit="1" customWidth="1"/>
    <col min="462" max="462" width="21" bestFit="1" customWidth="1"/>
    <col min="463" max="463" width="18.42578125" bestFit="1" customWidth="1"/>
    <col min="464" max="464" width="17.42578125" bestFit="1" customWidth="1"/>
    <col min="465" max="465" width="20" bestFit="1" customWidth="1"/>
    <col min="466" max="466" width="18.42578125" bestFit="1" customWidth="1"/>
    <col min="467" max="467" width="20" bestFit="1" customWidth="1"/>
    <col min="468" max="468" width="20" customWidth="1"/>
    <col min="469" max="469" width="22.140625" bestFit="1" customWidth="1"/>
    <col min="470" max="470" width="21" bestFit="1" customWidth="1"/>
    <col min="471" max="471" width="23.5703125" bestFit="1" customWidth="1"/>
    <col min="472" max="475" width="18.42578125" bestFit="1" customWidth="1"/>
    <col min="476" max="476" width="22.140625" bestFit="1" customWidth="1"/>
    <col min="477" max="477" width="20" bestFit="1" customWidth="1"/>
    <col min="478" max="479" width="22.140625" bestFit="1" customWidth="1"/>
    <col min="480" max="480" width="18.42578125" bestFit="1" customWidth="1"/>
    <col min="481" max="481" width="17.42578125" bestFit="1" customWidth="1"/>
    <col min="482" max="482" width="22.140625" bestFit="1" customWidth="1"/>
    <col min="483" max="483" width="20" bestFit="1" customWidth="1"/>
    <col min="484" max="484" width="22.140625" bestFit="1" customWidth="1"/>
    <col min="485" max="485" width="16.42578125" bestFit="1" customWidth="1"/>
    <col min="486" max="486" width="18.42578125" bestFit="1" customWidth="1"/>
    <col min="487" max="487" width="17.42578125" bestFit="1" customWidth="1"/>
    <col min="488" max="488" width="18.42578125" bestFit="1" customWidth="1"/>
    <col min="489" max="489" width="23.5703125" bestFit="1" customWidth="1"/>
    <col min="490" max="490" width="17.42578125" bestFit="1" customWidth="1"/>
    <col min="491" max="491" width="22.140625" bestFit="1" customWidth="1"/>
    <col min="492" max="492" width="21" bestFit="1" customWidth="1"/>
    <col min="493" max="493" width="20" bestFit="1" customWidth="1"/>
    <col min="494" max="494" width="18.42578125" bestFit="1" customWidth="1"/>
    <col min="495" max="495" width="17.42578125" bestFit="1" customWidth="1"/>
    <col min="496" max="496" width="22.140625" bestFit="1" customWidth="1"/>
    <col min="497" max="498" width="20" bestFit="1" customWidth="1"/>
    <col min="499" max="499" width="18.42578125" bestFit="1" customWidth="1"/>
    <col min="500" max="500" width="23.5703125" bestFit="1" customWidth="1"/>
    <col min="501" max="501" width="18.42578125" bestFit="1" customWidth="1"/>
    <col min="502" max="502" width="22.140625" bestFit="1" customWidth="1"/>
    <col min="503" max="504" width="20" bestFit="1" customWidth="1"/>
    <col min="505" max="506" width="12.5703125" customWidth="1"/>
    <col min="507" max="507" width="11.42578125" customWidth="1"/>
    <col min="508" max="508" width="13.5703125" customWidth="1"/>
    <col min="509" max="509" width="12.42578125" customWidth="1"/>
    <col min="510" max="511" width="12.5703125" customWidth="1"/>
    <col min="512" max="512" width="14.42578125" customWidth="1"/>
    <col min="513" max="513" width="14.140625" customWidth="1"/>
    <col min="514" max="514" width="13.5703125" customWidth="1"/>
    <col min="515" max="515" width="13.140625" bestFit="1" customWidth="1"/>
    <col min="516" max="516" width="14" bestFit="1" customWidth="1"/>
    <col min="517" max="517" width="12.5703125" bestFit="1" customWidth="1"/>
    <col min="518" max="518" width="13.42578125" bestFit="1" customWidth="1"/>
    <col min="519" max="519" width="13.140625" bestFit="1" customWidth="1"/>
    <col min="520" max="520" width="13.42578125" bestFit="1" customWidth="1"/>
    <col min="521" max="521" width="12.5703125" bestFit="1" customWidth="1"/>
    <col min="522" max="522" width="14.140625" bestFit="1" customWidth="1"/>
    <col min="523" max="523" width="12.5703125" bestFit="1" customWidth="1"/>
    <col min="524" max="524" width="14.5703125" bestFit="1" customWidth="1"/>
    <col min="525" max="525" width="14.42578125" bestFit="1" customWidth="1"/>
    <col min="526" max="526" width="15.5703125" bestFit="1" customWidth="1"/>
    <col min="527" max="527" width="14.140625" bestFit="1" customWidth="1"/>
    <col min="528" max="528" width="14.42578125" bestFit="1" customWidth="1"/>
    <col min="529" max="529" width="15" bestFit="1" customWidth="1"/>
    <col min="530" max="530" width="16" bestFit="1" customWidth="1"/>
    <col min="531" max="531" width="13.5703125" bestFit="1" customWidth="1"/>
    <col min="532" max="532" width="16.5703125" bestFit="1" customWidth="1"/>
    <col min="533" max="533" width="15" bestFit="1" customWidth="1"/>
    <col min="534" max="534" width="18.42578125" bestFit="1" customWidth="1"/>
    <col min="535" max="535" width="15.42578125" bestFit="1" customWidth="1"/>
    <col min="536" max="536" width="14.140625" bestFit="1" customWidth="1"/>
    <col min="537" max="538" width="12.5703125" bestFit="1" customWidth="1"/>
    <col min="539" max="539" width="16.140625" bestFit="1" customWidth="1"/>
    <col min="540" max="540" width="13.85546875" bestFit="1" customWidth="1"/>
    <col min="541" max="541" width="14.42578125" bestFit="1" customWidth="1"/>
    <col min="542" max="542" width="15.42578125" bestFit="1" customWidth="1"/>
    <col min="543" max="544" width="14.42578125" bestFit="1" customWidth="1"/>
    <col min="545" max="545" width="13.5703125" bestFit="1" customWidth="1"/>
    <col min="546" max="546" width="15.140625" bestFit="1" customWidth="1"/>
    <col min="547" max="547" width="14.140625" bestFit="1" customWidth="1"/>
    <col min="548" max="548" width="12.140625" bestFit="1" customWidth="1"/>
    <col min="549" max="549" width="14.5703125" bestFit="1" customWidth="1"/>
    <col min="550" max="551" width="13.42578125" bestFit="1" customWidth="1"/>
    <col min="552" max="553" width="13.5703125" bestFit="1" customWidth="1"/>
    <col min="554" max="554" width="13.85546875" bestFit="1" customWidth="1"/>
    <col min="555" max="555" width="18.42578125" bestFit="1" customWidth="1"/>
    <col min="556" max="556" width="16.42578125" bestFit="1" customWidth="1"/>
    <col min="557" max="557" width="20" bestFit="1" customWidth="1"/>
    <col min="558" max="558" width="15.5703125" bestFit="1" customWidth="1"/>
    <col min="559" max="559" width="16.5703125" bestFit="1" customWidth="1"/>
    <col min="560" max="560" width="13.85546875" customWidth="1"/>
    <col min="561" max="561" width="15.5703125" bestFit="1" customWidth="1"/>
    <col min="562" max="563" width="13.85546875" customWidth="1"/>
    <col min="564" max="564" width="13.5703125" customWidth="1"/>
    <col min="565" max="565" width="14.5703125" bestFit="1" customWidth="1"/>
    <col min="566" max="566" width="14.42578125" bestFit="1" customWidth="1"/>
    <col min="567" max="570" width="14.5703125" bestFit="1" customWidth="1"/>
    <col min="571" max="571" width="15.5703125" bestFit="1" customWidth="1"/>
    <col min="572" max="573" width="14.5703125" bestFit="1" customWidth="1"/>
    <col min="574" max="574" width="13.5703125" bestFit="1" customWidth="1"/>
    <col min="575" max="575" width="15.5703125" bestFit="1" customWidth="1"/>
    <col min="576" max="577" width="14.5703125" bestFit="1" customWidth="1"/>
    <col min="578" max="578" width="11.5703125" bestFit="1" customWidth="1"/>
    <col min="579" max="579" width="13.42578125" bestFit="1" customWidth="1"/>
    <col min="580" max="580" width="12.5703125" bestFit="1" customWidth="1"/>
    <col min="581" max="581" width="11.42578125" bestFit="1" customWidth="1"/>
    <col min="582" max="582" width="14" bestFit="1" customWidth="1"/>
    <col min="583" max="583" width="14.5703125" bestFit="1" customWidth="1"/>
    <col min="584" max="584" width="15.140625" bestFit="1" customWidth="1"/>
    <col min="585" max="585" width="16.140625" bestFit="1" customWidth="1"/>
    <col min="586" max="586" width="14.42578125" bestFit="1" customWidth="1"/>
    <col min="587" max="587" width="15" bestFit="1" customWidth="1"/>
    <col min="588" max="588" width="15.42578125" bestFit="1" customWidth="1"/>
    <col min="589" max="589" width="16.42578125" bestFit="1" customWidth="1"/>
    <col min="590" max="590" width="14.42578125" bestFit="1" customWidth="1"/>
    <col min="591" max="591" width="15" bestFit="1" customWidth="1"/>
    <col min="592" max="592" width="15.42578125" bestFit="1" customWidth="1"/>
    <col min="593" max="593" width="16.42578125" bestFit="1" customWidth="1"/>
    <col min="594" max="594" width="13.5703125" bestFit="1" customWidth="1"/>
    <col min="595" max="595" width="14.42578125" bestFit="1" customWidth="1"/>
    <col min="596" max="596" width="14.5703125" bestFit="1" customWidth="1"/>
    <col min="597" max="597" width="14.140625" bestFit="1" customWidth="1"/>
    <col min="598" max="598" width="14.85546875" bestFit="1" customWidth="1"/>
    <col min="599" max="599" width="15.42578125" bestFit="1" customWidth="1"/>
    <col min="600" max="600" width="16.42578125" bestFit="1" customWidth="1"/>
    <col min="601" max="601" width="13.85546875" bestFit="1" customWidth="1"/>
    <col min="602" max="602" width="14.5703125" bestFit="1" customWidth="1"/>
    <col min="603" max="603" width="15" bestFit="1" customWidth="1"/>
    <col min="604" max="604" width="16" bestFit="1" customWidth="1"/>
    <col min="605" max="605" width="15.85546875" bestFit="1" customWidth="1"/>
    <col min="606" max="606" width="16.5703125" bestFit="1" customWidth="1"/>
    <col min="607" max="607" width="17" bestFit="1" customWidth="1"/>
    <col min="608" max="608" width="18.140625" bestFit="1" customWidth="1"/>
    <col min="609" max="609" width="13.5703125" bestFit="1" customWidth="1"/>
    <col min="610" max="611" width="12.5703125" bestFit="1" customWidth="1"/>
    <col min="612" max="612" width="11.42578125" bestFit="1" customWidth="1"/>
    <col min="613" max="614" width="13.42578125" bestFit="1" customWidth="1"/>
    <col min="615" max="615" width="12.5703125" bestFit="1" customWidth="1"/>
    <col min="616" max="616" width="12.140625" bestFit="1" customWidth="1"/>
    <col min="617" max="620" width="11.5703125" bestFit="1" customWidth="1"/>
    <col min="621" max="622" width="13.5703125" bestFit="1" customWidth="1"/>
    <col min="623" max="623" width="11.5703125" bestFit="1" customWidth="1"/>
    <col min="624" max="624" width="12.5703125" bestFit="1" customWidth="1"/>
    <col min="625" max="625" width="10.5703125" bestFit="1" customWidth="1"/>
    <col min="626" max="627" width="12.5703125" bestFit="1" customWidth="1"/>
    <col min="628" max="628" width="12.42578125" bestFit="1" customWidth="1"/>
    <col min="629" max="629" width="11" bestFit="1" customWidth="1"/>
    <col min="630" max="630" width="12.42578125" bestFit="1" customWidth="1"/>
    <col min="631" max="631" width="10.5703125" bestFit="1" customWidth="1"/>
    <col min="632" max="633" width="12.5703125" bestFit="1" customWidth="1"/>
    <col min="634" max="634" width="13.5703125" bestFit="1" customWidth="1"/>
    <col min="635" max="636" width="12.5703125" bestFit="1" customWidth="1"/>
    <col min="637" max="637" width="11.42578125" bestFit="1" customWidth="1"/>
    <col min="638" max="638" width="13.5703125" bestFit="1" customWidth="1"/>
    <col min="639" max="639" width="11.5703125" bestFit="1" customWidth="1"/>
    <col min="640" max="640" width="13.5703125" bestFit="1" customWidth="1"/>
    <col min="641" max="642" width="13.85546875" bestFit="1" customWidth="1"/>
    <col min="643" max="643" width="14.42578125" bestFit="1" customWidth="1"/>
    <col min="644" max="644" width="15.140625" bestFit="1" customWidth="1"/>
    <col min="645" max="645" width="15.85546875" bestFit="1" customWidth="1"/>
    <col min="646" max="646" width="15.5703125" bestFit="1" customWidth="1"/>
    <col min="647" max="648" width="15.140625" bestFit="1" customWidth="1"/>
    <col min="649" max="649" width="14.42578125" bestFit="1" customWidth="1"/>
    <col min="650" max="650" width="15" bestFit="1" customWidth="1"/>
    <col min="651" max="651" width="15.5703125" bestFit="1" customWidth="1"/>
    <col min="652" max="652" width="15.42578125" bestFit="1" customWidth="1"/>
    <col min="653" max="654" width="15" bestFit="1" customWidth="1"/>
    <col min="655" max="655" width="13.5703125" bestFit="1" customWidth="1"/>
    <col min="656" max="656" width="14.140625" bestFit="1" customWidth="1"/>
    <col min="657" max="657" width="14.85546875" bestFit="1" customWidth="1"/>
    <col min="658" max="658" width="14.5703125" bestFit="1" customWidth="1"/>
    <col min="659" max="660" width="14.140625" bestFit="1" customWidth="1"/>
    <col min="661" max="661" width="13.5703125" bestFit="1" customWidth="1"/>
    <col min="662" max="662" width="14.42578125" bestFit="1" customWidth="1"/>
    <col min="663" max="663" width="15.140625" bestFit="1" customWidth="1"/>
    <col min="664" max="664" width="14.85546875" bestFit="1" customWidth="1"/>
    <col min="665" max="666" width="14.42578125" bestFit="1" customWidth="1"/>
    <col min="667" max="667" width="13.85546875" bestFit="1" customWidth="1"/>
    <col min="668" max="668" width="14.5703125" bestFit="1" customWidth="1"/>
    <col min="669" max="669" width="15.42578125" bestFit="1" customWidth="1"/>
    <col min="670" max="670" width="15" bestFit="1" customWidth="1"/>
    <col min="671" max="672" width="14.5703125" bestFit="1" customWidth="1"/>
    <col min="673" max="673" width="14.85546875" bestFit="1" customWidth="1"/>
    <col min="674" max="674" width="15.5703125" bestFit="1" customWidth="1"/>
    <col min="675" max="675" width="16.42578125" bestFit="1" customWidth="1"/>
    <col min="676" max="676" width="16" bestFit="1" customWidth="1"/>
    <col min="677" max="679" width="15.5703125" bestFit="1" customWidth="1"/>
    <col min="680" max="680" width="16.42578125" bestFit="1" customWidth="1"/>
    <col min="681" max="681" width="17" bestFit="1" customWidth="1"/>
    <col min="682" max="682" width="16.5703125" bestFit="1" customWidth="1"/>
    <col min="683" max="684" width="16.42578125" bestFit="1" customWidth="1"/>
    <col min="685" max="685" width="13.85546875" bestFit="1" customWidth="1"/>
    <col min="686" max="686" width="14.5703125" bestFit="1" customWidth="1"/>
    <col min="687" max="687" width="15.42578125" bestFit="1" customWidth="1"/>
    <col min="688" max="688" width="15" bestFit="1" customWidth="1"/>
    <col min="689" max="690" width="14.5703125" bestFit="1" customWidth="1"/>
    <col min="691" max="691" width="13.5703125" bestFit="1" customWidth="1"/>
    <col min="692" max="692" width="14.42578125" bestFit="1" customWidth="1"/>
    <col min="693" max="693" width="15" bestFit="1" customWidth="1"/>
    <col min="694" max="694" width="14.5703125" bestFit="1" customWidth="1"/>
    <col min="695" max="696" width="14.42578125" bestFit="1" customWidth="1"/>
    <col min="697" max="697" width="12.5703125" bestFit="1" customWidth="1"/>
    <col min="698" max="698" width="13.42578125" bestFit="1" customWidth="1"/>
    <col min="699" max="699" width="14.140625" bestFit="1" customWidth="1"/>
    <col min="700" max="700" width="13.85546875" bestFit="1" customWidth="1"/>
    <col min="701" max="702" width="13.42578125" bestFit="1" customWidth="1"/>
    <col min="703" max="703" width="18" bestFit="1" customWidth="1"/>
    <col min="704" max="704" width="18.5703125" bestFit="1" customWidth="1"/>
    <col min="705" max="705" width="19.42578125" bestFit="1" customWidth="1"/>
    <col min="706" max="706" width="19.140625" bestFit="1" customWidth="1"/>
    <col min="707" max="708" width="18.5703125" bestFit="1" customWidth="1"/>
    <col min="709" max="709" width="13.85546875" bestFit="1" customWidth="1"/>
    <col min="710" max="710" width="14.5703125" bestFit="1" customWidth="1"/>
    <col min="711" max="711" width="15.42578125" bestFit="1" customWidth="1"/>
    <col min="712" max="712" width="15" bestFit="1" customWidth="1"/>
    <col min="713" max="715" width="14.5703125" bestFit="1" customWidth="1"/>
    <col min="716" max="716" width="13.5703125" bestFit="1" customWidth="1"/>
    <col min="717" max="717" width="14.42578125" bestFit="1" customWidth="1"/>
    <col min="718" max="718" width="14.140625" bestFit="1" customWidth="1"/>
    <col min="719" max="720" width="13.5703125" bestFit="1" customWidth="1"/>
    <col min="721" max="721" width="14.140625" bestFit="1" customWidth="1"/>
    <col min="722" max="722" width="14.85546875" bestFit="1" customWidth="1"/>
    <col min="723" max="723" width="15.5703125" bestFit="1" customWidth="1"/>
    <col min="724" max="724" width="15.42578125" bestFit="1" customWidth="1"/>
    <col min="725" max="726" width="14.85546875" bestFit="1" customWidth="1"/>
    <col min="727" max="727" width="14.5703125" bestFit="1" customWidth="1"/>
    <col min="728" max="728" width="14.140625" bestFit="1" customWidth="1"/>
    <col min="729" max="729" width="14.85546875" bestFit="1" customWidth="1"/>
    <col min="730" max="730" width="14.5703125" bestFit="1" customWidth="1"/>
    <col min="731" max="732" width="14.140625" bestFit="1" customWidth="1"/>
    <col min="733" max="733" width="15" bestFit="1" customWidth="1"/>
    <col min="734" max="734" width="15.5703125" bestFit="1" customWidth="1"/>
    <col min="735" max="735" width="16.42578125" bestFit="1" customWidth="1"/>
    <col min="736" max="736" width="16.140625" bestFit="1" customWidth="1"/>
    <col min="737" max="738" width="15.5703125" bestFit="1" customWidth="1"/>
    <col min="739" max="739" width="15.140625" bestFit="1" customWidth="1"/>
    <col min="740" max="740" width="15.85546875" bestFit="1" customWidth="1"/>
    <col min="741" max="741" width="16.5703125" bestFit="1" customWidth="1"/>
    <col min="742" max="742" width="16.42578125" bestFit="1" customWidth="1"/>
    <col min="743" max="744" width="15.85546875" bestFit="1" customWidth="1"/>
    <col min="745" max="745" width="16.42578125" bestFit="1" customWidth="1"/>
    <col min="746" max="746" width="17" bestFit="1" customWidth="1"/>
    <col min="747" max="747" width="17.85546875" bestFit="1" customWidth="1"/>
    <col min="748" max="748" width="17.5703125" bestFit="1" customWidth="1"/>
    <col min="749" max="750" width="17" bestFit="1" customWidth="1"/>
    <col min="751" max="751" width="16" bestFit="1" customWidth="1"/>
    <col min="752" max="752" width="16.5703125" bestFit="1" customWidth="1"/>
    <col min="753" max="753" width="17.5703125" bestFit="1" customWidth="1"/>
    <col min="754" max="754" width="17.42578125" bestFit="1" customWidth="1"/>
    <col min="755" max="756" width="16.5703125" bestFit="1" customWidth="1"/>
    <col min="757" max="757" width="14.5703125" bestFit="1" customWidth="1"/>
    <col min="758" max="758" width="13.85546875" bestFit="1" customWidth="1"/>
    <col min="759" max="759" width="14.5703125" bestFit="1" customWidth="1"/>
    <col min="760" max="760" width="14.42578125" bestFit="1" customWidth="1"/>
    <col min="761" max="762" width="13.85546875" bestFit="1" customWidth="1"/>
    <col min="763" max="763" width="15.5703125" bestFit="1" customWidth="1"/>
    <col min="764" max="764" width="13.85546875" bestFit="1" customWidth="1"/>
    <col min="765" max="765" width="14.5703125" bestFit="1" customWidth="1"/>
    <col min="766" max="766" width="14.42578125" bestFit="1" customWidth="1"/>
    <col min="767" max="768" width="13.85546875" bestFit="1" customWidth="1"/>
    <col min="769" max="769" width="13.5703125" bestFit="1" customWidth="1"/>
    <col min="770" max="770" width="12.5703125" bestFit="1" customWidth="1"/>
    <col min="771" max="772" width="13.5703125" bestFit="1" customWidth="1"/>
    <col min="773" max="773" width="14.5703125" bestFit="1" customWidth="1"/>
    <col min="774" max="774" width="13.5703125" bestFit="1" customWidth="1"/>
    <col min="775" max="779" width="14.5703125" bestFit="1" customWidth="1"/>
    <col min="780" max="780" width="12.5703125" bestFit="1" customWidth="1"/>
    <col min="781" max="781" width="12.42578125" bestFit="1" customWidth="1"/>
    <col min="782" max="782" width="13.5703125" bestFit="1" customWidth="1"/>
    <col min="783" max="783" width="15.42578125" bestFit="1" customWidth="1"/>
    <col min="784" max="784" width="12.85546875" bestFit="1" customWidth="1"/>
    <col min="785" max="786" width="15" bestFit="1" customWidth="1"/>
    <col min="787" max="787" width="15.85546875" bestFit="1" customWidth="1"/>
    <col min="788" max="788" width="15.140625" bestFit="1" customWidth="1"/>
    <col min="789" max="789" width="14.5703125" bestFit="1" customWidth="1"/>
    <col min="790" max="790" width="15.5703125" bestFit="1" customWidth="1"/>
    <col min="791" max="791" width="12.5703125" bestFit="1" customWidth="1"/>
    <col min="792" max="792" width="15.5703125" bestFit="1" customWidth="1"/>
    <col min="793" max="793" width="14.5703125" bestFit="1" customWidth="1"/>
    <col min="794" max="794" width="15.85546875" bestFit="1" customWidth="1"/>
    <col min="795" max="795" width="13.5703125" bestFit="1" customWidth="1"/>
    <col min="796" max="796" width="12.5703125" bestFit="1" customWidth="1"/>
    <col min="797" max="797" width="13.5703125" bestFit="1" customWidth="1"/>
    <col min="798" max="799" width="12.42578125" bestFit="1" customWidth="1"/>
    <col min="800" max="800" width="13.85546875" bestFit="1" customWidth="1"/>
    <col min="801" max="801" width="14.42578125" bestFit="1" customWidth="1"/>
    <col min="802" max="802" width="14.5703125" bestFit="1" customWidth="1"/>
    <col min="803" max="803" width="12.5703125" bestFit="1" customWidth="1"/>
    <col min="804" max="804" width="13.85546875" bestFit="1" customWidth="1"/>
    <col min="805" max="805" width="12.5703125" bestFit="1" customWidth="1"/>
    <col min="806" max="806" width="13.42578125" bestFit="1" customWidth="1"/>
    <col min="807" max="807" width="12.5703125" bestFit="1" customWidth="1"/>
    <col min="808" max="808" width="13.42578125" bestFit="1" customWidth="1"/>
    <col min="809" max="809" width="13.85546875" bestFit="1" customWidth="1"/>
    <col min="810" max="810" width="13.5703125" bestFit="1" customWidth="1"/>
    <col min="811" max="811" width="13.42578125" bestFit="1" customWidth="1"/>
    <col min="812" max="812" width="13.5703125" bestFit="1" customWidth="1"/>
    <col min="813" max="813" width="14.85546875" bestFit="1" customWidth="1"/>
    <col min="814" max="814" width="12.42578125" bestFit="1" customWidth="1"/>
    <col min="815" max="815" width="12.140625" bestFit="1" customWidth="1"/>
    <col min="816" max="816" width="13.5703125" bestFit="1" customWidth="1"/>
    <col min="817" max="817" width="13.85546875" bestFit="1" customWidth="1"/>
    <col min="818" max="818" width="13.5703125" bestFit="1" customWidth="1"/>
    <col min="819" max="819" width="13.140625" bestFit="1" customWidth="1"/>
    <col min="820" max="820" width="14.42578125" bestFit="1" customWidth="1"/>
    <col min="821" max="821" width="12.5703125" bestFit="1" customWidth="1"/>
    <col min="822" max="822" width="14.85546875" bestFit="1" customWidth="1"/>
    <col min="823" max="823" width="16.42578125" bestFit="1" customWidth="1"/>
    <col min="824" max="824" width="13.5703125" bestFit="1" customWidth="1"/>
    <col min="825" max="826" width="15" bestFit="1" customWidth="1"/>
    <col min="827" max="827" width="15.85546875" bestFit="1" customWidth="1"/>
    <col min="828" max="829" width="16.5703125" bestFit="1" customWidth="1"/>
    <col min="830" max="831" width="13.5703125" bestFit="1" customWidth="1"/>
    <col min="832" max="832" width="14.5703125" bestFit="1" customWidth="1"/>
    <col min="833" max="833" width="15.5703125" bestFit="1" customWidth="1"/>
    <col min="834" max="834" width="16.140625" bestFit="1" customWidth="1"/>
    <col min="835" max="835" width="15.5703125" bestFit="1" customWidth="1"/>
    <col min="836" max="836" width="16.42578125" bestFit="1" customWidth="1"/>
    <col min="837" max="837" width="16.5703125" bestFit="1" customWidth="1"/>
    <col min="838" max="838" width="17.42578125" bestFit="1" customWidth="1"/>
    <col min="839" max="839" width="17.85546875" bestFit="1" customWidth="1"/>
    <col min="840" max="840" width="17.42578125" bestFit="1" customWidth="1"/>
    <col min="841" max="841" width="18.140625" bestFit="1" customWidth="1"/>
    <col min="842" max="842" width="14.42578125" bestFit="1" customWidth="1"/>
    <col min="843" max="843" width="14.85546875" bestFit="1" customWidth="1"/>
    <col min="844" max="844" width="14.42578125" bestFit="1" customWidth="1"/>
    <col min="845" max="845" width="15.140625" bestFit="1" customWidth="1"/>
    <col min="846" max="846" width="15.42578125" bestFit="1" customWidth="1"/>
    <col min="847" max="849" width="15.5703125" bestFit="1" customWidth="1"/>
    <col min="850" max="852" width="17.5703125" bestFit="1" customWidth="1"/>
    <col min="853" max="855" width="14.5703125" bestFit="1" customWidth="1"/>
    <col min="856" max="856" width="11.5703125" bestFit="1" customWidth="1"/>
    <col min="857" max="857" width="12.42578125" bestFit="1" customWidth="1"/>
    <col min="858" max="858" width="13.5703125" bestFit="1" customWidth="1"/>
    <col min="859" max="859" width="12.5703125" bestFit="1" customWidth="1"/>
    <col min="860" max="860" width="11.5703125" bestFit="1" customWidth="1"/>
    <col min="861" max="862" width="13.5703125" bestFit="1" customWidth="1"/>
    <col min="863" max="863" width="12.42578125" bestFit="1" customWidth="1"/>
    <col min="864" max="864" width="11.85546875" bestFit="1" customWidth="1"/>
    <col min="865" max="865" width="10.42578125" bestFit="1" customWidth="1"/>
    <col min="866" max="867" width="10.5703125" bestFit="1" customWidth="1"/>
    <col min="868" max="868" width="13.5703125" bestFit="1" customWidth="1"/>
    <col min="869" max="870" width="12.42578125" bestFit="1" customWidth="1"/>
    <col min="871" max="871" width="12.5703125" bestFit="1" customWidth="1"/>
    <col min="872" max="873" width="12.140625" bestFit="1" customWidth="1"/>
    <col min="874" max="874" width="12.42578125" bestFit="1" customWidth="1"/>
    <col min="875" max="875" width="11" bestFit="1" customWidth="1"/>
    <col min="876" max="877" width="11.42578125" bestFit="1" customWidth="1"/>
    <col min="878" max="878" width="13.85546875" bestFit="1" customWidth="1"/>
    <col min="879" max="879" width="14.5703125" bestFit="1" customWidth="1"/>
    <col min="880" max="880" width="14.42578125" bestFit="1" customWidth="1"/>
    <col min="881" max="881" width="16" bestFit="1" customWidth="1"/>
    <col min="882" max="882" width="12.140625" bestFit="1" customWidth="1"/>
    <col min="883" max="883" width="12.85546875" bestFit="1" customWidth="1"/>
    <col min="884" max="884" width="14" bestFit="1" customWidth="1"/>
    <col min="885" max="885" width="13.5703125" bestFit="1" customWidth="1"/>
    <col min="886" max="886" width="14.42578125" bestFit="1" customWidth="1"/>
    <col min="887" max="887" width="13.42578125" bestFit="1" customWidth="1"/>
    <col min="888" max="888" width="12.140625" bestFit="1" customWidth="1"/>
    <col min="889" max="889" width="16.42578125" bestFit="1" customWidth="1"/>
    <col min="890" max="891" width="11.5703125" bestFit="1" customWidth="1"/>
    <col min="892" max="893" width="12" bestFit="1" customWidth="1"/>
    <col min="894" max="894" width="10.85546875" bestFit="1" customWidth="1"/>
    <col min="895" max="895" width="11.5703125" bestFit="1" customWidth="1"/>
    <col min="896" max="896" width="11.42578125" bestFit="1" customWidth="1"/>
    <col min="897" max="897" width="11.5703125" bestFit="1" customWidth="1"/>
    <col min="898" max="898" width="10.5703125" bestFit="1" customWidth="1"/>
    <col min="899" max="899" width="12.42578125" bestFit="1" customWidth="1"/>
    <col min="900" max="900" width="10.5703125" bestFit="1" customWidth="1"/>
    <col min="901" max="904" width="11.42578125" bestFit="1" customWidth="1"/>
    <col min="905" max="905" width="12.5703125" bestFit="1" customWidth="1"/>
    <col min="906" max="906" width="10.85546875" bestFit="1" customWidth="1"/>
    <col min="907" max="907" width="13.5703125" bestFit="1" customWidth="1"/>
    <col min="908" max="909" width="11.5703125" bestFit="1" customWidth="1"/>
    <col min="910" max="910" width="11.42578125" bestFit="1" customWidth="1"/>
    <col min="911" max="911" width="12.5703125" bestFit="1" customWidth="1"/>
    <col min="912" max="912" width="11.5703125" bestFit="1" customWidth="1"/>
    <col min="913" max="914" width="11.85546875" bestFit="1" customWidth="1"/>
    <col min="915" max="915" width="10.5703125" bestFit="1" customWidth="1"/>
    <col min="916" max="916" width="10.140625" bestFit="1" customWidth="1"/>
    <col min="917" max="917" width="17" bestFit="1" customWidth="1"/>
    <col min="918" max="918" width="18" bestFit="1" customWidth="1"/>
    <col min="919" max="919" width="48.5703125" bestFit="1" customWidth="1"/>
    <col min="920" max="920" width="48.42578125" bestFit="1" customWidth="1"/>
    <col min="921" max="921" width="45.42578125" bestFit="1" customWidth="1"/>
    <col min="922" max="922" width="48" bestFit="1" customWidth="1"/>
    <col min="923" max="923" width="49.5703125" bestFit="1" customWidth="1"/>
    <col min="924" max="924" width="41" bestFit="1" customWidth="1"/>
    <col min="925" max="925" width="43.5703125" bestFit="1" customWidth="1"/>
    <col min="926" max="926" width="46.42578125" bestFit="1" customWidth="1"/>
    <col min="927" max="927" width="39.42578125" bestFit="1" customWidth="1"/>
    <col min="928" max="928" width="51.85546875" bestFit="1" customWidth="1"/>
    <col min="929" max="929" width="36.42578125" bestFit="1" customWidth="1"/>
    <col min="930" max="931" width="49.5703125" bestFit="1" customWidth="1"/>
    <col min="932" max="932" width="40.42578125" bestFit="1" customWidth="1"/>
    <col min="933" max="933" width="46.5703125" bestFit="1" customWidth="1"/>
    <col min="934" max="934" width="40.5703125" bestFit="1" customWidth="1"/>
    <col min="935" max="935" width="49.42578125" bestFit="1" customWidth="1"/>
    <col min="936" max="936" width="49.5703125" bestFit="1" customWidth="1"/>
    <col min="937" max="937" width="52.85546875" bestFit="1" customWidth="1"/>
    <col min="938" max="938" width="53.140625" bestFit="1" customWidth="1"/>
  </cols>
  <sheetData>
    <row r="1" spans="1:1687" x14ac:dyDescent="0.25">
      <c r="A1" t="s">
        <v>679</v>
      </c>
      <c r="B1" t="s">
        <v>829</v>
      </c>
      <c r="C1" t="s">
        <v>675</v>
      </c>
      <c r="D1" t="s">
        <v>676</v>
      </c>
      <c r="E1" t="s">
        <v>492</v>
      </c>
      <c r="F1" t="s">
        <v>830</v>
      </c>
      <c r="G1" t="s">
        <v>479</v>
      </c>
      <c r="H1" t="s">
        <v>490</v>
      </c>
      <c r="I1" t="s">
        <v>489</v>
      </c>
      <c r="J1" t="s">
        <v>491</v>
      </c>
      <c r="K1" t="s">
        <v>478</v>
      </c>
      <c r="L1" t="s">
        <v>486</v>
      </c>
      <c r="M1" t="s">
        <v>487</v>
      </c>
      <c r="N1" t="s">
        <v>484</v>
      </c>
      <c r="O1" t="s">
        <v>483</v>
      </c>
      <c r="P1" t="s">
        <v>498</v>
      </c>
      <c r="Q1" t="s">
        <v>480</v>
      </c>
      <c r="R1" t="s">
        <v>499</v>
      </c>
      <c r="S1" t="s">
        <v>495</v>
      </c>
      <c r="T1" t="s">
        <v>482</v>
      </c>
      <c r="U1" t="s">
        <v>481</v>
      </c>
      <c r="V1" t="s">
        <v>497</v>
      </c>
      <c r="W1" t="s">
        <v>493</v>
      </c>
      <c r="X1" t="s">
        <v>520</v>
      </c>
      <c r="Y1" t="s">
        <v>524</v>
      </c>
      <c r="Z1" t="s">
        <v>523</v>
      </c>
      <c r="AA1" t="s">
        <v>522</v>
      </c>
      <c r="AB1" t="s">
        <v>532</v>
      </c>
      <c r="AC1" t="s">
        <v>517</v>
      </c>
      <c r="AD1" t="s">
        <v>527</v>
      </c>
      <c r="AE1" t="s">
        <v>521</v>
      </c>
      <c r="AF1" t="s">
        <v>519</v>
      </c>
      <c r="AG1" t="s">
        <v>531</v>
      </c>
      <c r="AH1" t="s">
        <v>529</v>
      </c>
      <c r="AI1" t="s">
        <v>528</v>
      </c>
      <c r="AJ1" t="s">
        <v>526</v>
      </c>
      <c r="AK1" t="s">
        <v>530</v>
      </c>
      <c r="AL1" t="s">
        <v>525</v>
      </c>
      <c r="AM1" t="s">
        <v>518</v>
      </c>
      <c r="AN1" t="s">
        <v>506</v>
      </c>
      <c r="AO1" t="s">
        <v>501</v>
      </c>
      <c r="AP1" t="s">
        <v>502</v>
      </c>
      <c r="AQ1" t="s">
        <v>500</v>
      </c>
      <c r="AR1" t="s">
        <v>507</v>
      </c>
      <c r="AS1" t="s">
        <v>509</v>
      </c>
      <c r="AT1" t="s">
        <v>510</v>
      </c>
      <c r="AU1" t="s">
        <v>504</v>
      </c>
      <c r="AV1" t="s">
        <v>503</v>
      </c>
      <c r="AW1" t="s">
        <v>508</v>
      </c>
      <c r="AX1" t="s">
        <v>505</v>
      </c>
      <c r="AY1" t="s">
        <v>511</v>
      </c>
      <c r="AZ1" t="s">
        <v>513</v>
      </c>
      <c r="BA1" t="s">
        <v>514</v>
      </c>
      <c r="BB1" t="s">
        <v>516</v>
      </c>
      <c r="BC1" t="s">
        <v>512</v>
      </c>
      <c r="BD1" t="s">
        <v>515</v>
      </c>
      <c r="BE1" t="s">
        <v>533</v>
      </c>
      <c r="BF1" t="s">
        <v>485</v>
      </c>
      <c r="BG1" t="s">
        <v>496</v>
      </c>
      <c r="BH1" t="s">
        <v>494</v>
      </c>
      <c r="BI1" t="s">
        <v>488</v>
      </c>
      <c r="BJ1" t="s">
        <v>691</v>
      </c>
      <c r="BK1" t="s">
        <v>694</v>
      </c>
      <c r="BL1" t="s">
        <v>692</v>
      </c>
      <c r="BM1" t="s">
        <v>698</v>
      </c>
      <c r="BN1" t="s">
        <v>701</v>
      </c>
      <c r="BO1" t="s">
        <v>703</v>
      </c>
      <c r="BP1" t="s">
        <v>695</v>
      </c>
      <c r="BQ1" t="s">
        <v>702</v>
      </c>
      <c r="BR1" t="s">
        <v>699</v>
      </c>
      <c r="BS1" t="s">
        <v>717</v>
      </c>
      <c r="BT1" t="s">
        <v>715</v>
      </c>
      <c r="BU1" t="s">
        <v>705</v>
      </c>
      <c r="BV1" t="s">
        <v>709</v>
      </c>
      <c r="BW1" t="s">
        <v>718</v>
      </c>
      <c r="BX1" t="s">
        <v>710</v>
      </c>
      <c r="BY1" t="s">
        <v>719</v>
      </c>
      <c r="BZ1" t="s">
        <v>714</v>
      </c>
      <c r="CA1" t="s">
        <v>720</v>
      </c>
      <c r="CB1" t="s">
        <v>684</v>
      </c>
      <c r="CC1" t="s">
        <v>831</v>
      </c>
      <c r="CD1" t="s">
        <v>832</v>
      </c>
      <c r="CE1" t="s">
        <v>823</v>
      </c>
      <c r="CF1" t="s">
        <v>821</v>
      </c>
      <c r="CG1" t="s">
        <v>687</v>
      </c>
      <c r="CH1" t="s">
        <v>682</v>
      </c>
      <c r="CI1" t="s">
        <v>724</v>
      </c>
      <c r="CJ1" t="s">
        <v>708</v>
      </c>
      <c r="CK1" t="s">
        <v>704</v>
      </c>
      <c r="CL1" t="s">
        <v>716</v>
      </c>
      <c r="CM1" t="s">
        <v>713</v>
      </c>
      <c r="CN1" t="s">
        <v>711</v>
      </c>
      <c r="CO1" t="s">
        <v>707</v>
      </c>
      <c r="CP1" t="s">
        <v>712</v>
      </c>
      <c r="CQ1" t="s">
        <v>688</v>
      </c>
      <c r="CR1" t="s">
        <v>700</v>
      </c>
      <c r="CS1" t="s">
        <v>690</v>
      </c>
      <c r="CT1" t="s">
        <v>681</v>
      </c>
      <c r="CU1" t="s">
        <v>689</v>
      </c>
      <c r="CV1" t="s">
        <v>696</v>
      </c>
      <c r="CW1" t="s">
        <v>693</v>
      </c>
      <c r="CX1" t="s">
        <v>683</v>
      </c>
      <c r="CY1" t="s">
        <v>686</v>
      </c>
      <c r="CZ1" t="s">
        <v>697</v>
      </c>
      <c r="DA1" t="s">
        <v>685</v>
      </c>
      <c r="DB1" t="s">
        <v>721</v>
      </c>
      <c r="DC1" t="s">
        <v>725</v>
      </c>
      <c r="DD1" t="s">
        <v>722</v>
      </c>
      <c r="DE1" t="s">
        <v>726</v>
      </c>
      <c r="DF1" t="s">
        <v>723</v>
      </c>
      <c r="DG1" t="s">
        <v>706</v>
      </c>
      <c r="DH1" t="s">
        <v>546</v>
      </c>
      <c r="DI1" t="s">
        <v>544</v>
      </c>
      <c r="DJ1" t="s">
        <v>545</v>
      </c>
      <c r="DK1" t="s">
        <v>543</v>
      </c>
      <c r="DL1" t="s">
        <v>534</v>
      </c>
      <c r="DM1" t="s">
        <v>536</v>
      </c>
      <c r="DN1" t="s">
        <v>538</v>
      </c>
      <c r="DO1" t="s">
        <v>535</v>
      </c>
      <c r="DP1" t="s">
        <v>537</v>
      </c>
      <c r="DQ1" t="s">
        <v>542</v>
      </c>
      <c r="DR1" t="s">
        <v>539</v>
      </c>
      <c r="DS1" t="s">
        <v>540</v>
      </c>
      <c r="DT1" t="s">
        <v>541</v>
      </c>
      <c r="DU1" t="s">
        <v>781</v>
      </c>
      <c r="DV1" t="s">
        <v>780</v>
      </c>
      <c r="DW1" t="s">
        <v>784</v>
      </c>
      <c r="DX1" t="s">
        <v>783</v>
      </c>
      <c r="DY1" t="s">
        <v>779</v>
      </c>
      <c r="DZ1" t="s">
        <v>776</v>
      </c>
      <c r="EA1" t="s">
        <v>782</v>
      </c>
      <c r="EB1" t="s">
        <v>785</v>
      </c>
      <c r="EC1" t="s">
        <v>777</v>
      </c>
      <c r="ED1" t="s">
        <v>778</v>
      </c>
      <c r="EE1" t="s">
        <v>618</v>
      </c>
      <c r="EF1" t="s">
        <v>611</v>
      </c>
      <c r="EG1" t="s">
        <v>584</v>
      </c>
      <c r="EH1" t="s">
        <v>615</v>
      </c>
      <c r="EI1" t="s">
        <v>609</v>
      </c>
      <c r="EJ1" t="s">
        <v>608</v>
      </c>
      <c r="EK1" t="s">
        <v>612</v>
      </c>
      <c r="EL1" t="s">
        <v>614</v>
      </c>
      <c r="EM1" t="s">
        <v>613</v>
      </c>
      <c r="EN1" t="s">
        <v>588</v>
      </c>
      <c r="EO1" t="s">
        <v>583</v>
      </c>
      <c r="EP1" t="s">
        <v>603</v>
      </c>
      <c r="EQ1" t="s">
        <v>619</v>
      </c>
      <c r="ER1" t="s">
        <v>620</v>
      </c>
      <c r="ES1" t="s">
        <v>602</v>
      </c>
      <c r="ET1" t="s">
        <v>601</v>
      </c>
      <c r="EU1" t="s">
        <v>600</v>
      </c>
      <c r="EV1" t="s">
        <v>587</v>
      </c>
      <c r="EW1" t="s">
        <v>599</v>
      </c>
      <c r="EX1" t="s">
        <v>616</v>
      </c>
      <c r="EY1" t="s">
        <v>598</v>
      </c>
      <c r="EZ1" t="s">
        <v>597</v>
      </c>
      <c r="FA1" t="s">
        <v>590</v>
      </c>
      <c r="FB1" t="s">
        <v>596</v>
      </c>
      <c r="FC1" t="s">
        <v>595</v>
      </c>
      <c r="FD1" t="s">
        <v>594</v>
      </c>
      <c r="FE1" t="s">
        <v>593</v>
      </c>
      <c r="FF1" t="s">
        <v>592</v>
      </c>
      <c r="FG1" t="s">
        <v>591</v>
      </c>
      <c r="FH1" t="s">
        <v>605</v>
      </c>
      <c r="FI1" t="s">
        <v>589</v>
      </c>
      <c r="FJ1" t="s">
        <v>607</v>
      </c>
      <c r="FK1" t="s">
        <v>604</v>
      </c>
      <c r="FL1" t="s">
        <v>606</v>
      </c>
      <c r="FM1" t="s">
        <v>610</v>
      </c>
      <c r="FN1" t="s">
        <v>585</v>
      </c>
      <c r="FO1" t="s">
        <v>586</v>
      </c>
      <c r="FP1" t="s">
        <v>617</v>
      </c>
      <c r="FQ1" t="s">
        <v>750</v>
      </c>
      <c r="FR1" t="s">
        <v>749</v>
      </c>
      <c r="FS1" t="s">
        <v>748</v>
      </c>
      <c r="FT1" t="s">
        <v>747</v>
      </c>
      <c r="FU1" t="s">
        <v>746</v>
      </c>
      <c r="FV1" t="s">
        <v>751</v>
      </c>
      <c r="FW1" t="s">
        <v>752</v>
      </c>
      <c r="FX1" t="s">
        <v>448</v>
      </c>
      <c r="FY1" t="s">
        <v>447</v>
      </c>
      <c r="FZ1" t="s">
        <v>451</v>
      </c>
      <c r="GA1" t="s">
        <v>548</v>
      </c>
      <c r="GB1" t="s">
        <v>440</v>
      </c>
      <c r="GC1" t="s">
        <v>446</v>
      </c>
      <c r="GD1" t="s">
        <v>550</v>
      </c>
      <c r="GE1" t="s">
        <v>560</v>
      </c>
      <c r="GF1" t="s">
        <v>563</v>
      </c>
      <c r="GG1" t="s">
        <v>565</v>
      </c>
      <c r="GH1" t="s">
        <v>573</v>
      </c>
      <c r="GI1" t="s">
        <v>453</v>
      </c>
      <c r="GJ1" t="s">
        <v>561</v>
      </c>
      <c r="GK1" t="s">
        <v>445</v>
      </c>
      <c r="GL1" t="s">
        <v>457</v>
      </c>
      <c r="GM1" t="s">
        <v>574</v>
      </c>
      <c r="GN1" t="s">
        <v>435</v>
      </c>
      <c r="GO1" t="s">
        <v>554</v>
      </c>
      <c r="GP1" t="s">
        <v>461</v>
      </c>
      <c r="GQ1" t="s">
        <v>822</v>
      </c>
      <c r="GR1" t="s">
        <v>449</v>
      </c>
      <c r="GS1" t="s">
        <v>567</v>
      </c>
      <c r="GT1" t="s">
        <v>441</v>
      </c>
      <c r="GU1" t="s">
        <v>460</v>
      </c>
      <c r="GV1" t="s">
        <v>564</v>
      </c>
      <c r="GW1" t="s">
        <v>437</v>
      </c>
      <c r="GX1" t="s">
        <v>562</v>
      </c>
      <c r="GY1" t="s">
        <v>568</v>
      </c>
      <c r="GZ1" t="s">
        <v>436</v>
      </c>
      <c r="HA1" t="s">
        <v>553</v>
      </c>
      <c r="HB1" t="s">
        <v>442</v>
      </c>
      <c r="HC1" t="s">
        <v>549</v>
      </c>
      <c r="HD1" t="s">
        <v>459</v>
      </c>
      <c r="HE1" t="s">
        <v>551</v>
      </c>
      <c r="HF1" t="s">
        <v>438</v>
      </c>
      <c r="HG1" t="s">
        <v>547</v>
      </c>
      <c r="HH1" t="s">
        <v>572</v>
      </c>
      <c r="HI1" t="s">
        <v>580</v>
      </c>
      <c r="HJ1" t="s">
        <v>458</v>
      </c>
      <c r="HK1" t="s">
        <v>450</v>
      </c>
      <c r="HL1" t="s">
        <v>555</v>
      </c>
      <c r="HM1" t="s">
        <v>452</v>
      </c>
      <c r="HN1" t="s">
        <v>454</v>
      </c>
      <c r="HO1" t="s">
        <v>579</v>
      </c>
      <c r="HP1" t="s">
        <v>556</v>
      </c>
      <c r="HQ1" t="s">
        <v>578</v>
      </c>
      <c r="HR1" t="s">
        <v>558</v>
      </c>
      <c r="HS1" t="s">
        <v>575</v>
      </c>
      <c r="HT1" t="s">
        <v>455</v>
      </c>
      <c r="HU1" t="s">
        <v>571</v>
      </c>
      <c r="HV1" t="s">
        <v>439</v>
      </c>
      <c r="HW1" t="s">
        <v>569</v>
      </c>
      <c r="HX1" t="s">
        <v>566</v>
      </c>
      <c r="HY1" t="s">
        <v>557</v>
      </c>
      <c r="HZ1" t="s">
        <v>576</v>
      </c>
      <c r="IA1" t="s">
        <v>559</v>
      </c>
      <c r="IB1" t="s">
        <v>444</v>
      </c>
      <c r="IC1" t="s">
        <v>570</v>
      </c>
      <c r="ID1" t="s">
        <v>552</v>
      </c>
      <c r="IE1" t="s">
        <v>456</v>
      </c>
      <c r="IF1" t="s">
        <v>443</v>
      </c>
      <c r="IG1" t="s">
        <v>577</v>
      </c>
      <c r="IH1" t="s">
        <v>462</v>
      </c>
      <c r="II1" t="s">
        <v>472</v>
      </c>
      <c r="IJ1" t="s">
        <v>474</v>
      </c>
      <c r="IK1" t="s">
        <v>818</v>
      </c>
      <c r="IL1" t="s">
        <v>581</v>
      </c>
      <c r="IM1" t="s">
        <v>475</v>
      </c>
      <c r="IN1" t="s">
        <v>820</v>
      </c>
      <c r="IO1" t="s">
        <v>477</v>
      </c>
      <c r="IP1" t="s">
        <v>470</v>
      </c>
      <c r="IQ1" t="s">
        <v>469</v>
      </c>
      <c r="IR1" t="s">
        <v>467</v>
      </c>
      <c r="IS1" t="s">
        <v>464</v>
      </c>
      <c r="IT1" t="s">
        <v>582</v>
      </c>
      <c r="IU1" t="s">
        <v>466</v>
      </c>
      <c r="IV1" t="s">
        <v>468</v>
      </c>
      <c r="IW1" t="s">
        <v>476</v>
      </c>
      <c r="IX1" t="s">
        <v>473</v>
      </c>
      <c r="IY1" t="s">
        <v>819</v>
      </c>
      <c r="IZ1" t="s">
        <v>463</v>
      </c>
      <c r="JA1" t="s">
        <v>471</v>
      </c>
      <c r="JB1" t="s">
        <v>465</v>
      </c>
    </row>
    <row r="2" spans="1:1687" x14ac:dyDescent="0.25">
      <c r="A2" s="23">
        <v>0</v>
      </c>
      <c r="B2" s="20" t="s">
        <v>677</v>
      </c>
      <c r="C2">
        <v>0</v>
      </c>
      <c r="D2">
        <v>49</v>
      </c>
      <c r="E2" s="21">
        <v>463</v>
      </c>
      <c r="F2" s="21">
        <v>83005</v>
      </c>
      <c r="G2" s="21">
        <v>0</v>
      </c>
      <c r="H2" s="21">
        <v>83468</v>
      </c>
      <c r="I2" s="21">
        <v>50680</v>
      </c>
      <c r="J2" s="21">
        <v>0</v>
      </c>
      <c r="K2" s="21">
        <v>1694</v>
      </c>
      <c r="L2" s="21">
        <v>160</v>
      </c>
      <c r="M2" s="21">
        <v>8480</v>
      </c>
      <c r="N2" s="21">
        <v>502809</v>
      </c>
      <c r="O2" s="21">
        <v>390461</v>
      </c>
      <c r="P2" s="21">
        <v>90574</v>
      </c>
      <c r="Q2" s="21">
        <v>1920016</v>
      </c>
      <c r="R2" s="21">
        <v>4886482</v>
      </c>
      <c r="S2" s="21">
        <v>26565</v>
      </c>
      <c r="T2" s="21">
        <v>7688</v>
      </c>
      <c r="U2" s="21">
        <v>5647</v>
      </c>
      <c r="V2" s="21">
        <v>1332731</v>
      </c>
      <c r="W2" s="21">
        <v>36407</v>
      </c>
      <c r="X2" s="21">
        <v>1317</v>
      </c>
      <c r="Y2" s="21">
        <v>0</v>
      </c>
      <c r="Z2" s="21">
        <v>0</v>
      </c>
      <c r="AA2" s="21">
        <v>0</v>
      </c>
      <c r="AB2" s="21">
        <v>2736473</v>
      </c>
      <c r="AC2" s="21">
        <v>0</v>
      </c>
      <c r="AD2" s="21">
        <v>4051</v>
      </c>
      <c r="AE2" s="21">
        <v>0</v>
      </c>
      <c r="AF2" s="21">
        <v>318283</v>
      </c>
      <c r="AG2" s="21">
        <v>2133621</v>
      </c>
      <c r="AH2" s="21">
        <v>0</v>
      </c>
      <c r="AI2" s="21">
        <v>0</v>
      </c>
      <c r="AJ2" s="21">
        <v>11299</v>
      </c>
      <c r="AK2" s="21">
        <v>7248</v>
      </c>
      <c r="AL2" s="21">
        <v>1317</v>
      </c>
      <c r="AM2" s="21">
        <v>271953</v>
      </c>
      <c r="AN2" s="21">
        <v>123081</v>
      </c>
      <c r="AO2" s="21">
        <v>3541</v>
      </c>
      <c r="AP2" s="21">
        <v>0</v>
      </c>
      <c r="AQ2" s="21">
        <v>158554</v>
      </c>
      <c r="AR2" s="21">
        <v>0</v>
      </c>
      <c r="AS2" s="21">
        <v>30823</v>
      </c>
      <c r="AT2" s="21">
        <v>2148444</v>
      </c>
      <c r="AU2" s="21">
        <v>680</v>
      </c>
      <c r="AV2" s="21">
        <v>0</v>
      </c>
      <c r="AW2" s="21">
        <v>1831766</v>
      </c>
      <c r="AX2" s="21">
        <v>0</v>
      </c>
      <c r="AY2" s="21">
        <v>0</v>
      </c>
      <c r="AZ2" s="21">
        <v>0</v>
      </c>
      <c r="BA2" s="21">
        <v>0</v>
      </c>
      <c r="BB2" s="21">
        <v>1567</v>
      </c>
      <c r="BC2" s="21">
        <v>737</v>
      </c>
      <c r="BD2" s="21">
        <v>830</v>
      </c>
      <c r="BE2" s="21">
        <v>4886482</v>
      </c>
      <c r="BF2" s="21">
        <v>210380</v>
      </c>
      <c r="BG2" s="21">
        <v>0</v>
      </c>
      <c r="BH2" s="21">
        <v>23225</v>
      </c>
      <c r="BI2" s="21">
        <v>195498</v>
      </c>
      <c r="BJ2" s="21">
        <v>2717</v>
      </c>
      <c r="BK2" s="21">
        <v>0</v>
      </c>
      <c r="BL2" s="21">
        <v>0</v>
      </c>
      <c r="BM2" s="21">
        <v>0</v>
      </c>
      <c r="BN2" s="21">
        <v>5927</v>
      </c>
      <c r="BO2" s="21">
        <v>0</v>
      </c>
      <c r="BP2" s="21">
        <v>2655</v>
      </c>
      <c r="BQ2" s="21">
        <v>11299</v>
      </c>
      <c r="BR2" s="21">
        <v>0</v>
      </c>
      <c r="BS2" s="21">
        <v>0</v>
      </c>
      <c r="BT2" s="21">
        <v>0</v>
      </c>
      <c r="BU2" s="21">
        <v>0</v>
      </c>
      <c r="BV2" s="21">
        <v>0</v>
      </c>
      <c r="BW2" s="21">
        <v>0</v>
      </c>
      <c r="BX2" s="21">
        <v>1317</v>
      </c>
      <c r="BY2" s="21">
        <v>0</v>
      </c>
      <c r="BZ2" s="21">
        <v>1317</v>
      </c>
      <c r="CA2" s="21">
        <v>0</v>
      </c>
      <c r="CB2" s="21">
        <v>911</v>
      </c>
      <c r="CC2" s="21">
        <v>1265578</v>
      </c>
      <c r="CD2" s="21">
        <v>161498</v>
      </c>
      <c r="CE2" s="21">
        <v>0</v>
      </c>
      <c r="CF2" s="21">
        <v>0</v>
      </c>
      <c r="CG2" s="21">
        <v>975155</v>
      </c>
      <c r="CH2" s="21">
        <v>128925</v>
      </c>
      <c r="CI2" s="21">
        <v>9089</v>
      </c>
      <c r="CJ2" s="21">
        <v>6974</v>
      </c>
      <c r="CK2" s="21">
        <v>0</v>
      </c>
      <c r="CL2" s="21">
        <v>15432</v>
      </c>
      <c r="CM2" s="21">
        <v>326752</v>
      </c>
      <c r="CN2" s="21">
        <v>0</v>
      </c>
      <c r="CO2" s="21">
        <v>318283</v>
      </c>
      <c r="CP2" s="21">
        <v>11</v>
      </c>
      <c r="CQ2" s="21">
        <v>4164</v>
      </c>
      <c r="CR2" s="21">
        <v>357</v>
      </c>
      <c r="CS2" s="21">
        <v>0</v>
      </c>
      <c r="CT2" s="21">
        <v>2133620</v>
      </c>
      <c r="CU2" s="21">
        <v>2252044</v>
      </c>
      <c r="CV2" s="21">
        <v>12620</v>
      </c>
      <c r="CW2" s="21">
        <v>48619</v>
      </c>
      <c r="CX2" s="21">
        <v>1413128</v>
      </c>
      <c r="CY2" s="21">
        <v>7278</v>
      </c>
      <c r="CZ2" s="21">
        <v>1244550</v>
      </c>
      <c r="DA2" s="21">
        <v>2736472</v>
      </c>
      <c r="DB2" s="21">
        <v>1317</v>
      </c>
      <c r="DC2" s="21">
        <v>0</v>
      </c>
      <c r="DD2" s="21">
        <v>0</v>
      </c>
      <c r="DE2" s="21">
        <v>8000</v>
      </c>
      <c r="DF2" s="21">
        <v>270864</v>
      </c>
      <c r="DG2" s="21">
        <v>271953</v>
      </c>
      <c r="DH2" s="21">
        <v>0</v>
      </c>
      <c r="DI2" s="21">
        <v>911</v>
      </c>
      <c r="DJ2" s="21">
        <v>106.55</v>
      </c>
      <c r="DK2" s="23">
        <v>325888</v>
      </c>
      <c r="DL2" s="21">
        <v>778</v>
      </c>
      <c r="DM2" s="21">
        <v>0</v>
      </c>
      <c r="DN2" s="21">
        <v>9478</v>
      </c>
      <c r="DO2" s="21">
        <v>0</v>
      </c>
      <c r="DP2" s="21">
        <v>8700</v>
      </c>
      <c r="DQ2" s="21">
        <v>2429</v>
      </c>
      <c r="DR2" s="21">
        <v>0</v>
      </c>
      <c r="DS2" s="21">
        <v>0</v>
      </c>
      <c r="DT2" s="21">
        <v>2429</v>
      </c>
      <c r="DU2" s="21">
        <v>707237</v>
      </c>
      <c r="DV2" s="21">
        <v>172298</v>
      </c>
      <c r="DW2" s="21">
        <v>313</v>
      </c>
      <c r="DX2" s="21">
        <v>39</v>
      </c>
      <c r="DY2" s="21">
        <v>3047374</v>
      </c>
      <c r="DZ2" s="21">
        <v>1130445</v>
      </c>
      <c r="EA2" s="21">
        <v>32334</v>
      </c>
      <c r="EB2" s="21">
        <v>2359</v>
      </c>
      <c r="EC2" s="21">
        <v>100975950</v>
      </c>
      <c r="ED2" s="21">
        <v>695078525</v>
      </c>
      <c r="EE2" s="23">
        <v>3</v>
      </c>
      <c r="EF2" s="21">
        <v>2594</v>
      </c>
      <c r="EG2" s="21">
        <v>0</v>
      </c>
      <c r="EH2" s="21">
        <v>1.73</v>
      </c>
      <c r="EI2" s="21">
        <v>-5.46</v>
      </c>
      <c r="EJ2" s="21">
        <v>1984</v>
      </c>
      <c r="EK2" s="21">
        <v>3430</v>
      </c>
      <c r="EL2" s="21">
        <v>0</v>
      </c>
      <c r="EM2" s="21">
        <v>-628.1</v>
      </c>
      <c r="EN2" s="21">
        <v>2735793</v>
      </c>
      <c r="EO2" s="21">
        <v>1163.8899999999996</v>
      </c>
      <c r="EP2" s="21">
        <v>1506.7399999999993</v>
      </c>
      <c r="EQ2" s="21">
        <v>3800000</v>
      </c>
      <c r="ER2" s="23">
        <v>20892</v>
      </c>
      <c r="ES2" s="21">
        <v>2939773</v>
      </c>
      <c r="ET2" s="21">
        <v>7835</v>
      </c>
      <c r="EU2" s="21">
        <v>72.94</v>
      </c>
      <c r="EV2" s="21">
        <v>1735366</v>
      </c>
      <c r="EW2" s="21">
        <v>504587</v>
      </c>
      <c r="EX2" s="21">
        <v>24595.460000000006</v>
      </c>
      <c r="EY2" s="21">
        <v>4718.5999999999995</v>
      </c>
      <c r="EZ2" s="21">
        <v>505659</v>
      </c>
      <c r="FA2" s="21">
        <v>1723374</v>
      </c>
      <c r="FB2" s="21">
        <v>3966351</v>
      </c>
      <c r="FC2" s="21">
        <v>0</v>
      </c>
      <c r="FD2" s="21">
        <v>10204.740000000003</v>
      </c>
      <c r="FE2" s="21">
        <v>0</v>
      </c>
      <c r="FF2" s="21">
        <v>0</v>
      </c>
      <c r="FG2" s="21">
        <v>0</v>
      </c>
      <c r="FH2" s="21">
        <v>0</v>
      </c>
      <c r="FI2" s="21">
        <v>0</v>
      </c>
      <c r="FJ2" s="21">
        <v>0</v>
      </c>
      <c r="FK2" s="21">
        <v>11992</v>
      </c>
      <c r="FL2" s="21">
        <v>0</v>
      </c>
      <c r="FM2" s="21">
        <v>0</v>
      </c>
      <c r="FN2" s="21">
        <v>0</v>
      </c>
      <c r="FO2" s="21">
        <v>0</v>
      </c>
      <c r="FP2" s="23">
        <v>6</v>
      </c>
      <c r="FQ2" s="21">
        <v>475</v>
      </c>
      <c r="FR2" s="21">
        <v>78</v>
      </c>
      <c r="FS2" s="21">
        <v>0</v>
      </c>
      <c r="FT2" s="21">
        <v>248695</v>
      </c>
      <c r="FU2" s="21">
        <v>1989756</v>
      </c>
      <c r="FV2" s="21">
        <v>0</v>
      </c>
      <c r="FW2" s="21">
        <v>0</v>
      </c>
      <c r="FX2" s="21">
        <v>919706</v>
      </c>
      <c r="FY2" s="21">
        <v>119947</v>
      </c>
      <c r="FZ2" s="21">
        <v>1072065</v>
      </c>
      <c r="GA2" s="21">
        <v>6115</v>
      </c>
      <c r="GB2" s="21">
        <v>2599</v>
      </c>
      <c r="GC2" s="21">
        <v>0</v>
      </c>
      <c r="GD2" s="21">
        <v>29392</v>
      </c>
      <c r="GE2" s="21">
        <v>0</v>
      </c>
      <c r="GF2" s="21">
        <v>0</v>
      </c>
      <c r="GG2" s="21">
        <v>0</v>
      </c>
      <c r="GH2" s="21">
        <v>0</v>
      </c>
      <c r="GI2" s="21">
        <v>1826867</v>
      </c>
      <c r="GJ2" s="21">
        <v>7938</v>
      </c>
      <c r="GK2" s="21">
        <v>11444</v>
      </c>
      <c r="GL2" s="21">
        <v>365778</v>
      </c>
      <c r="GM2" s="21">
        <v>0</v>
      </c>
      <c r="GN2" s="21">
        <v>0</v>
      </c>
      <c r="GO2" s="21">
        <v>0</v>
      </c>
      <c r="GP2" s="21">
        <v>367892</v>
      </c>
      <c r="GQ2" s="21">
        <v>478967</v>
      </c>
      <c r="GR2" s="21">
        <v>45624</v>
      </c>
      <c r="GS2" s="21">
        <v>24823</v>
      </c>
      <c r="GT2" s="21">
        <v>0</v>
      </c>
      <c r="GU2" s="21">
        <v>0</v>
      </c>
      <c r="GV2" s="21">
        <v>0</v>
      </c>
      <c r="GW2" s="21">
        <v>182245</v>
      </c>
      <c r="GX2" s="21">
        <v>13467</v>
      </c>
      <c r="GY2" s="21">
        <v>46224</v>
      </c>
      <c r="GZ2" s="21">
        <v>7380</v>
      </c>
      <c r="HA2" s="21">
        <v>0</v>
      </c>
      <c r="HB2" s="21">
        <v>-1123</v>
      </c>
      <c r="HC2" s="21">
        <v>0</v>
      </c>
      <c r="HD2" s="21">
        <v>109</v>
      </c>
      <c r="HE2" s="21">
        <v>-876</v>
      </c>
      <c r="HF2" s="21">
        <v>0</v>
      </c>
      <c r="HG2" s="21">
        <v>9827</v>
      </c>
      <c r="HH2" s="21">
        <v>0</v>
      </c>
      <c r="HI2" s="21">
        <v>-40949</v>
      </c>
      <c r="HJ2" s="21">
        <v>2014</v>
      </c>
      <c r="HK2" s="21">
        <v>106732</v>
      </c>
      <c r="HL2" s="21">
        <v>0</v>
      </c>
      <c r="HM2" s="21">
        <v>634858</v>
      </c>
      <c r="HN2" s="21">
        <v>0</v>
      </c>
      <c r="HO2" s="21">
        <v>-6917</v>
      </c>
      <c r="HP2" s="21">
        <v>0</v>
      </c>
      <c r="HQ2" s="21">
        <v>516</v>
      </c>
      <c r="HR2" s="21">
        <v>45125</v>
      </c>
      <c r="HS2" s="21">
        <v>1222181</v>
      </c>
      <c r="HT2" s="21">
        <v>1592</v>
      </c>
      <c r="HU2" s="21">
        <v>195046</v>
      </c>
      <c r="HV2" s="21">
        <v>0</v>
      </c>
      <c r="HW2" s="21">
        <v>0</v>
      </c>
      <c r="HX2" s="21">
        <v>0</v>
      </c>
      <c r="HY2" s="21">
        <v>687</v>
      </c>
      <c r="HZ2" s="21">
        <v>1417227</v>
      </c>
      <c r="IA2" s="21">
        <v>0</v>
      </c>
      <c r="IB2" s="21">
        <v>108504</v>
      </c>
      <c r="IC2" s="21">
        <v>0</v>
      </c>
      <c r="ID2" s="21">
        <v>-889</v>
      </c>
      <c r="IE2" s="21">
        <v>1592</v>
      </c>
      <c r="IF2" s="21">
        <v>143751</v>
      </c>
      <c r="IG2" s="21">
        <v>0</v>
      </c>
      <c r="IH2" s="21">
        <v>45125</v>
      </c>
      <c r="II2" s="21">
        <v>40967</v>
      </c>
      <c r="IJ2" s="21">
        <v>204</v>
      </c>
      <c r="IK2" s="21">
        <v>1248363</v>
      </c>
      <c r="IL2" s="21">
        <v>1592</v>
      </c>
      <c r="IM2" s="21">
        <v>1616089</v>
      </c>
      <c r="IN2" s="21">
        <v>1244146</v>
      </c>
      <c r="IO2" s="21">
        <v>1248199</v>
      </c>
      <c r="IP2" s="21">
        <v>10167</v>
      </c>
      <c r="IQ2" s="21">
        <v>143751</v>
      </c>
      <c r="IR2" s="21">
        <v>879889</v>
      </c>
      <c r="IS2" s="21">
        <v>-1101</v>
      </c>
      <c r="IT2" s="21">
        <v>0</v>
      </c>
      <c r="IU2" s="21">
        <v>4212521</v>
      </c>
      <c r="IV2" s="21">
        <v>3333853</v>
      </c>
      <c r="IW2" s="21">
        <v>367892</v>
      </c>
      <c r="IX2" s="21">
        <v>5223</v>
      </c>
      <c r="IY2" s="21">
        <v>-4218</v>
      </c>
      <c r="IZ2" s="21">
        <v>46227</v>
      </c>
      <c r="JA2" s="21">
        <v>1826867</v>
      </c>
      <c r="JB2" s="21">
        <v>2312</v>
      </c>
      <c r="JC2" s="23"/>
      <c r="JD2" s="23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</row>
    <row r="3" spans="1:1687" x14ac:dyDescent="0.25"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0"/>
      <c r="BKK3" s="20"/>
      <c r="BKL3" s="20"/>
      <c r="BKM3" s="20"/>
      <c r="BKN3" s="20"/>
      <c r="BKO3" s="20"/>
      <c r="BKP3" s="20"/>
      <c r="BKQ3" s="20"/>
      <c r="BKR3" s="20"/>
      <c r="BKS3" s="20"/>
      <c r="BKT3" s="20"/>
      <c r="BKU3" s="20"/>
      <c r="BKV3" s="20"/>
      <c r="BKW3" s="20"/>
      <c r="BKX3" s="20"/>
      <c r="BKY3" s="20"/>
      <c r="BKZ3" s="20"/>
      <c r="BLA3" s="20"/>
      <c r="BLB3" s="20"/>
      <c r="BLC3" s="20"/>
      <c r="BLD3" s="20"/>
      <c r="BLE3" s="20"/>
      <c r="BLF3" s="20"/>
      <c r="BLG3" s="20"/>
      <c r="BLH3" s="20"/>
      <c r="BLI3" s="20"/>
      <c r="BLJ3" s="20"/>
      <c r="BLK3" s="20"/>
      <c r="BLL3" s="20"/>
      <c r="BLM3" s="20"/>
      <c r="BLN3" s="20"/>
      <c r="BLO3" s="20"/>
      <c r="BLP3" s="20"/>
      <c r="BLQ3" s="20"/>
      <c r="BLR3" s="20"/>
      <c r="BLS3" s="20"/>
      <c r="BLT3" s="20"/>
      <c r="BLU3" s="20"/>
      <c r="BLV3" s="20"/>
      <c r="BLW3" s="20"/>
    </row>
    <row r="4" spans="1:1687" x14ac:dyDescent="0.25">
      <c r="B4" s="2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0"/>
      <c r="BKK4" s="20"/>
      <c r="BKL4" s="20"/>
      <c r="BKM4" s="20"/>
      <c r="BKN4" s="20"/>
      <c r="BKO4" s="20"/>
      <c r="BKP4" s="20"/>
      <c r="BKQ4" s="20"/>
      <c r="BKR4" s="20"/>
      <c r="BKS4" s="20"/>
      <c r="BKT4" s="20"/>
      <c r="BKU4" s="20"/>
      <c r="BKV4" s="20"/>
      <c r="BKW4" s="20"/>
      <c r="BKX4" s="20"/>
      <c r="BKY4" s="20"/>
      <c r="BKZ4" s="20"/>
      <c r="BLA4" s="20"/>
      <c r="BLB4" s="20"/>
      <c r="BLC4" s="20"/>
      <c r="BLD4" s="20"/>
      <c r="BLE4" s="20"/>
      <c r="BLF4" s="20"/>
      <c r="BLG4" s="20"/>
      <c r="BLH4" s="20"/>
      <c r="BLI4" s="20"/>
      <c r="BLJ4" s="20"/>
      <c r="BLK4" s="20"/>
      <c r="BLL4" s="20"/>
      <c r="BLM4" s="20"/>
      <c r="BLN4" s="20"/>
      <c r="BLO4" s="20"/>
      <c r="BLP4" s="20"/>
      <c r="BLQ4" s="20"/>
      <c r="BLR4" s="20"/>
      <c r="BLS4" s="20"/>
      <c r="BLT4" s="20"/>
      <c r="BLU4" s="20"/>
      <c r="BLV4" s="20"/>
      <c r="BLW4" s="20"/>
    </row>
    <row r="5" spans="1:1687" x14ac:dyDescent="0.25">
      <c r="B5" s="20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0"/>
      <c r="BKK5" s="20"/>
      <c r="BKL5" s="20"/>
      <c r="BKM5" s="20"/>
      <c r="BKN5" s="20"/>
      <c r="BKO5" s="20"/>
      <c r="BKP5" s="20"/>
      <c r="BKQ5" s="20"/>
      <c r="BKR5" s="20"/>
      <c r="BKS5" s="20"/>
      <c r="BKT5" s="20"/>
      <c r="BKU5" s="20"/>
      <c r="BKV5" s="20"/>
      <c r="BKW5" s="20"/>
      <c r="BKX5" s="20"/>
      <c r="BKY5" s="20"/>
      <c r="BKZ5" s="20"/>
      <c r="BLA5" s="20"/>
      <c r="BLB5" s="20"/>
      <c r="BLC5" s="20"/>
      <c r="BLD5" s="20"/>
      <c r="BLE5" s="20"/>
      <c r="BLF5" s="20"/>
      <c r="BLG5" s="20"/>
      <c r="BLH5" s="20"/>
      <c r="BLI5" s="20"/>
      <c r="BLJ5" s="20"/>
      <c r="BLK5" s="20"/>
      <c r="BLL5" s="20"/>
      <c r="BLM5" s="20"/>
      <c r="BLN5" s="20"/>
      <c r="BLO5" s="20"/>
      <c r="BLP5" s="20"/>
      <c r="BLQ5" s="20"/>
      <c r="BLR5" s="20"/>
      <c r="BLS5" s="20"/>
      <c r="BLT5" s="20"/>
      <c r="BLU5" s="20"/>
      <c r="BLV5" s="20"/>
      <c r="BLW5" s="20"/>
    </row>
    <row r="6" spans="1:1687" x14ac:dyDescent="0.25">
      <c r="B6" s="2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0"/>
      <c r="BKK6" s="20"/>
      <c r="BKL6" s="20"/>
      <c r="BKM6" s="20"/>
      <c r="BKN6" s="20"/>
      <c r="BKO6" s="20"/>
      <c r="BKP6" s="20"/>
      <c r="BKQ6" s="20"/>
      <c r="BKR6" s="20"/>
      <c r="BKS6" s="20"/>
      <c r="BKT6" s="20"/>
      <c r="BKU6" s="20"/>
      <c r="BKV6" s="20"/>
      <c r="BKW6" s="20"/>
      <c r="BKX6" s="20"/>
      <c r="BKY6" s="20"/>
      <c r="BKZ6" s="20"/>
      <c r="BLA6" s="20"/>
      <c r="BLB6" s="20"/>
      <c r="BLC6" s="20"/>
      <c r="BLD6" s="20"/>
      <c r="BLE6" s="20"/>
      <c r="BLF6" s="20"/>
      <c r="BLG6" s="20"/>
      <c r="BLH6" s="20"/>
      <c r="BLI6" s="20"/>
      <c r="BLJ6" s="20"/>
      <c r="BLK6" s="20"/>
      <c r="BLL6" s="20"/>
      <c r="BLM6" s="20"/>
      <c r="BLN6" s="20"/>
      <c r="BLO6" s="20"/>
      <c r="BLP6" s="20"/>
      <c r="BLQ6" s="20"/>
      <c r="BLR6" s="20"/>
      <c r="BLS6" s="20"/>
      <c r="BLT6" s="20"/>
      <c r="BLU6" s="20"/>
      <c r="BLV6" s="20"/>
      <c r="BLW6" s="20"/>
    </row>
    <row r="7" spans="1:1687" x14ac:dyDescent="0.25">
      <c r="B7" s="20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0"/>
      <c r="BKK7" s="20"/>
      <c r="BKL7" s="20"/>
      <c r="BKM7" s="20"/>
      <c r="BKN7" s="20"/>
      <c r="BKO7" s="20"/>
      <c r="BKP7" s="20"/>
      <c r="BKQ7" s="20"/>
      <c r="BKR7" s="20"/>
      <c r="BKS7" s="20"/>
      <c r="BKT7" s="20"/>
      <c r="BKU7" s="20"/>
      <c r="BKV7" s="20"/>
      <c r="BKW7" s="20"/>
      <c r="BKX7" s="20"/>
      <c r="BKY7" s="20"/>
      <c r="BKZ7" s="20"/>
      <c r="BLA7" s="20"/>
      <c r="BLB7" s="20"/>
      <c r="BLC7" s="20"/>
      <c r="BLD7" s="20"/>
      <c r="BLE7" s="20"/>
      <c r="BLF7" s="20"/>
      <c r="BLG7" s="20"/>
      <c r="BLH7" s="20"/>
      <c r="BLI7" s="20"/>
      <c r="BLJ7" s="20"/>
      <c r="BLK7" s="20"/>
      <c r="BLL7" s="20"/>
      <c r="BLM7" s="20"/>
      <c r="BLN7" s="20"/>
      <c r="BLO7" s="20"/>
      <c r="BLP7" s="20"/>
      <c r="BLQ7" s="20"/>
      <c r="BLR7" s="20"/>
      <c r="BLS7" s="20"/>
      <c r="BLT7" s="20"/>
      <c r="BLU7" s="20"/>
      <c r="BLV7" s="20"/>
      <c r="BLW7" s="20"/>
    </row>
    <row r="8" spans="1:1687" x14ac:dyDescent="0.25">
      <c r="B8" s="20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</row>
    <row r="9" spans="1:1687" x14ac:dyDescent="0.25">
      <c r="B9" s="20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</row>
    <row r="10" spans="1:1687" x14ac:dyDescent="0.25">
      <c r="A10" s="20"/>
      <c r="B10" s="20"/>
      <c r="C10" s="20"/>
      <c r="D10" s="21"/>
      <c r="E10" s="22"/>
      <c r="F10" s="23"/>
      <c r="G10" s="20"/>
      <c r="H10" s="20"/>
      <c r="K10" s="20"/>
      <c r="L10" s="20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</row>
    <row r="11" spans="1:1687" x14ac:dyDescent="0.25">
      <c r="A11" s="20"/>
      <c r="B11" s="20"/>
      <c r="C11" s="20"/>
      <c r="D11" s="21"/>
      <c r="E11" s="22"/>
      <c r="F11" s="23"/>
      <c r="G11" s="20"/>
      <c r="H11" s="20"/>
      <c r="K11" s="20"/>
      <c r="L11" s="20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0"/>
      <c r="BKK11" s="20"/>
      <c r="BKL11" s="20"/>
      <c r="BKM11" s="20"/>
      <c r="BKN11" s="20"/>
      <c r="BKO11" s="20"/>
      <c r="BKP11" s="20"/>
      <c r="BKQ11" s="20"/>
      <c r="BKR11" s="20"/>
      <c r="BKS11" s="20"/>
      <c r="BKT11" s="20"/>
      <c r="BKU11" s="20"/>
      <c r="BKV11" s="20"/>
      <c r="BKW11" s="20"/>
      <c r="BKX11" s="20"/>
      <c r="BKY11" s="20"/>
      <c r="BKZ11" s="20"/>
      <c r="BLA11" s="20"/>
      <c r="BLB11" s="20"/>
      <c r="BLC11" s="20"/>
      <c r="BLD11" s="20"/>
      <c r="BLE11" s="20"/>
      <c r="BLF11" s="20"/>
      <c r="BLG11" s="20"/>
      <c r="BLH11" s="20"/>
      <c r="BLI11" s="20"/>
      <c r="BLJ11" s="20"/>
      <c r="BLK11" s="20"/>
      <c r="BLL11" s="20"/>
      <c r="BLM11" s="20"/>
      <c r="BLN11" s="20"/>
      <c r="BLO11" s="20"/>
      <c r="BLP11" s="20"/>
      <c r="BLQ11" s="20"/>
      <c r="BLR11" s="20"/>
      <c r="BLS11" s="20"/>
      <c r="BLT11" s="20"/>
      <c r="BLU11" s="20"/>
      <c r="BLV11" s="20"/>
      <c r="BLW11" s="20"/>
    </row>
    <row r="12" spans="1:1687" x14ac:dyDescent="0.25">
      <c r="A12" s="20"/>
      <c r="B12" s="20"/>
      <c r="C12" s="20"/>
      <c r="D12" s="21"/>
      <c r="E12" s="22"/>
      <c r="F12" s="23"/>
      <c r="G12" s="20"/>
      <c r="H12" s="20"/>
      <c r="K12" s="20"/>
      <c r="L12" s="2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</row>
    <row r="13" spans="1:1687" x14ac:dyDescent="0.25">
      <c r="A13" s="20"/>
      <c r="B13" s="20"/>
      <c r="C13" s="20"/>
      <c r="D13" s="21"/>
      <c r="E13" s="22"/>
      <c r="F13" s="23"/>
      <c r="G13" s="20"/>
      <c r="H13" s="20"/>
      <c r="K13" s="20"/>
      <c r="L13" s="20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</row>
    <row r="14" spans="1:1687" x14ac:dyDescent="0.25">
      <c r="A14" s="20"/>
      <c r="B14" s="20"/>
      <c r="C14" s="20"/>
      <c r="D14" s="21"/>
      <c r="E14" s="22"/>
      <c r="F14" s="23"/>
      <c r="G14" s="20"/>
      <c r="H14" s="20"/>
      <c r="K14" s="20"/>
      <c r="L14" s="20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</row>
    <row r="15" spans="1:1687" x14ac:dyDescent="0.25">
      <c r="A15" s="20"/>
      <c r="B15" s="20"/>
      <c r="C15" s="20"/>
      <c r="D15" s="21"/>
      <c r="E15" s="22"/>
      <c r="F15" s="23"/>
      <c r="G15" s="20"/>
      <c r="H15" s="20"/>
      <c r="K15" s="20"/>
      <c r="L15" s="20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</row>
    <row r="16" spans="1:1687" x14ac:dyDescent="0.25">
      <c r="A16" s="20"/>
      <c r="B16" s="20"/>
      <c r="C16" s="20"/>
      <c r="D16" s="21"/>
      <c r="E16" s="22"/>
      <c r="F16" s="23"/>
      <c r="G16" s="20"/>
      <c r="H16" s="20"/>
      <c r="K16" s="20"/>
      <c r="L16" s="20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0"/>
      <c r="BKK16" s="20"/>
      <c r="BKL16" s="20"/>
      <c r="BKM16" s="20"/>
      <c r="BKN16" s="20"/>
      <c r="BKO16" s="20"/>
      <c r="BKP16" s="20"/>
      <c r="BKQ16" s="20"/>
      <c r="BKR16" s="20"/>
      <c r="BKS16" s="20"/>
      <c r="BKT16" s="20"/>
      <c r="BKU16" s="20"/>
      <c r="BKV16" s="20"/>
      <c r="BKW16" s="20"/>
      <c r="BKX16" s="20"/>
      <c r="BKY16" s="20"/>
      <c r="BKZ16" s="20"/>
      <c r="BLA16" s="20"/>
      <c r="BLB16" s="20"/>
      <c r="BLC16" s="20"/>
      <c r="BLD16" s="20"/>
      <c r="BLE16" s="20"/>
      <c r="BLF16" s="20"/>
      <c r="BLG16" s="20"/>
      <c r="BLH16" s="20"/>
      <c r="BLI16" s="20"/>
      <c r="BLJ16" s="20"/>
      <c r="BLK16" s="20"/>
      <c r="BLL16" s="20"/>
      <c r="BLM16" s="20"/>
      <c r="BLN16" s="20"/>
      <c r="BLO16" s="20"/>
      <c r="BLP16" s="20"/>
      <c r="BLQ16" s="20"/>
      <c r="BLR16" s="20"/>
      <c r="BLS16" s="20"/>
      <c r="BLT16" s="20"/>
      <c r="BLU16" s="20"/>
      <c r="BLV16" s="20"/>
      <c r="BLW16" s="20"/>
    </row>
    <row r="17" spans="1:1687" x14ac:dyDescent="0.25">
      <c r="A17" s="20"/>
      <c r="B17" s="20"/>
      <c r="C17" s="20"/>
      <c r="D17" s="21"/>
      <c r="E17" s="22"/>
      <c r="F17" s="23"/>
      <c r="G17" s="20"/>
      <c r="H17" s="20"/>
      <c r="K17" s="20"/>
      <c r="L17" s="2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0"/>
      <c r="BKK17" s="20"/>
      <c r="BKL17" s="20"/>
      <c r="BKM17" s="20"/>
      <c r="BKN17" s="20"/>
      <c r="BKO17" s="20"/>
      <c r="BKP17" s="20"/>
      <c r="BKQ17" s="20"/>
      <c r="BKR17" s="20"/>
      <c r="BKS17" s="20"/>
      <c r="BKT17" s="20"/>
      <c r="BKU17" s="20"/>
      <c r="BKV17" s="20"/>
      <c r="BKW17" s="20"/>
      <c r="BKX17" s="20"/>
      <c r="BKY17" s="20"/>
      <c r="BKZ17" s="20"/>
      <c r="BLA17" s="20"/>
      <c r="BLB17" s="20"/>
      <c r="BLC17" s="20"/>
      <c r="BLD17" s="20"/>
      <c r="BLE17" s="20"/>
      <c r="BLF17" s="20"/>
      <c r="BLG17" s="20"/>
      <c r="BLH17" s="20"/>
      <c r="BLI17" s="20"/>
      <c r="BLJ17" s="20"/>
      <c r="BLK17" s="20"/>
      <c r="BLL17" s="20"/>
      <c r="BLM17" s="20"/>
      <c r="BLN17" s="20"/>
      <c r="BLO17" s="20"/>
      <c r="BLP17" s="20"/>
      <c r="BLQ17" s="20"/>
      <c r="BLR17" s="20"/>
      <c r="BLS17" s="20"/>
      <c r="BLT17" s="20"/>
      <c r="BLU17" s="20"/>
      <c r="BLV17" s="20"/>
      <c r="BLW17" s="20"/>
    </row>
    <row r="18" spans="1:1687" x14ac:dyDescent="0.25">
      <c r="A18" s="20"/>
      <c r="B18" s="20"/>
      <c r="C18" s="20"/>
      <c r="D18" s="21"/>
      <c r="E18" s="22"/>
      <c r="F18" s="23"/>
      <c r="G18" s="20"/>
      <c r="H18" s="20"/>
      <c r="K18" s="20"/>
      <c r="L18" s="20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  <c r="BJN18" s="24"/>
      <c r="BJO18" s="24"/>
      <c r="BJP18" s="24"/>
      <c r="BJQ18" s="24"/>
      <c r="BJR18" s="24"/>
      <c r="BJS18" s="24"/>
      <c r="BJT18" s="24"/>
      <c r="BJU18" s="24"/>
      <c r="BJV18" s="24"/>
      <c r="BJW18" s="24"/>
      <c r="BJX18" s="24"/>
      <c r="BJY18" s="24"/>
      <c r="BJZ18" s="24"/>
      <c r="BKA18" s="24"/>
      <c r="BKB18" s="24"/>
      <c r="BKC18" s="24"/>
      <c r="BKD18" s="24"/>
      <c r="BKE18" s="24"/>
      <c r="BKF18" s="24"/>
      <c r="BKG18" s="24"/>
      <c r="BKH18" s="24"/>
      <c r="BKI18" s="24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</row>
    <row r="19" spans="1:1687" x14ac:dyDescent="0.25">
      <c r="A19" s="20"/>
      <c r="B19" s="20"/>
      <c r="C19" s="20"/>
      <c r="D19" s="21"/>
      <c r="E19" s="22"/>
      <c r="F19" s="23"/>
      <c r="G19" s="20"/>
      <c r="H19" s="20"/>
      <c r="K19" s="20"/>
      <c r="L19" s="20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  <c r="YX19" s="24"/>
      <c r="YY19" s="24"/>
      <c r="YZ19" s="24"/>
      <c r="ZA19" s="24"/>
      <c r="ZB19" s="24"/>
      <c r="ZC19" s="24"/>
      <c r="ZD19" s="24"/>
      <c r="ZE19" s="24"/>
      <c r="ZF19" s="24"/>
      <c r="ZG19" s="24"/>
      <c r="ZH19" s="24"/>
      <c r="ZI19" s="24"/>
      <c r="ZJ19" s="24"/>
      <c r="ZK19" s="24"/>
      <c r="ZL19" s="24"/>
      <c r="ZM19" s="24"/>
      <c r="ZN19" s="24"/>
      <c r="ZO19" s="24"/>
      <c r="ZP19" s="24"/>
      <c r="ZQ19" s="24"/>
      <c r="ZR19" s="24"/>
      <c r="ZS19" s="24"/>
      <c r="ZT19" s="24"/>
      <c r="ZU19" s="24"/>
      <c r="ZV19" s="24"/>
      <c r="ZW19" s="24"/>
      <c r="ZX19" s="24"/>
      <c r="ZY19" s="24"/>
      <c r="ZZ19" s="24"/>
      <c r="AAA19" s="24"/>
      <c r="AAB19" s="24"/>
      <c r="AAC19" s="24"/>
      <c r="AAD19" s="24"/>
      <c r="AAE19" s="24"/>
      <c r="AAF19" s="24"/>
      <c r="AAG19" s="24"/>
      <c r="AAH19" s="24"/>
      <c r="AAI19" s="24"/>
      <c r="AAJ19" s="24"/>
      <c r="AAK19" s="24"/>
      <c r="AAL19" s="24"/>
      <c r="AAM19" s="24"/>
      <c r="AAN19" s="24"/>
      <c r="AAO19" s="24"/>
      <c r="AAP19" s="24"/>
      <c r="AAQ19" s="24"/>
      <c r="AAR19" s="24"/>
      <c r="AAS19" s="24"/>
      <c r="AAT19" s="24"/>
      <c r="AAU19" s="24"/>
      <c r="AAV19" s="24"/>
      <c r="AAW19" s="24"/>
      <c r="AAX19" s="24"/>
      <c r="AAY19" s="24"/>
      <c r="AAZ19" s="24"/>
      <c r="ABA19" s="24"/>
      <c r="ABB19" s="24"/>
      <c r="ABC19" s="24"/>
      <c r="ABD19" s="24"/>
      <c r="ABE19" s="24"/>
      <c r="ABF19" s="24"/>
      <c r="ABG19" s="24"/>
      <c r="ABH19" s="24"/>
      <c r="ABI19" s="24"/>
      <c r="ABJ19" s="24"/>
      <c r="ABK19" s="24"/>
      <c r="ABL19" s="24"/>
      <c r="ABM19" s="24"/>
      <c r="ABN19" s="24"/>
      <c r="ABO19" s="24"/>
      <c r="ABP19" s="24"/>
      <c r="ABQ19" s="24"/>
      <c r="ABR19" s="24"/>
      <c r="ABS19" s="24"/>
      <c r="ABT19" s="24"/>
      <c r="ABU19" s="24"/>
      <c r="ABV19" s="24"/>
      <c r="ABW19" s="24"/>
      <c r="ABX19" s="24"/>
      <c r="ABY19" s="24"/>
      <c r="ABZ19" s="24"/>
      <c r="ACA19" s="24"/>
      <c r="ACB19" s="24"/>
      <c r="ACC19" s="24"/>
      <c r="ACD19" s="24"/>
      <c r="ACE19" s="24"/>
      <c r="ACF19" s="24"/>
      <c r="ACG19" s="24"/>
      <c r="ACH19" s="24"/>
      <c r="ACI19" s="24"/>
      <c r="ACJ19" s="24"/>
      <c r="ACK19" s="24"/>
      <c r="ACL19" s="24"/>
      <c r="ACM19" s="24"/>
      <c r="ACN19" s="24"/>
      <c r="ACO19" s="24"/>
      <c r="ACP19" s="24"/>
      <c r="ACQ19" s="24"/>
      <c r="ACR19" s="24"/>
      <c r="ACS19" s="24"/>
      <c r="ACT19" s="24"/>
      <c r="ACU19" s="24"/>
      <c r="ACV19" s="24"/>
      <c r="ACW19" s="24"/>
      <c r="ACX19" s="24"/>
      <c r="ACY19" s="24"/>
      <c r="ACZ19" s="24"/>
      <c r="ADA19" s="24"/>
      <c r="ADB19" s="24"/>
      <c r="ADC19" s="24"/>
      <c r="ADD19" s="24"/>
      <c r="ADE19" s="24"/>
      <c r="ADF19" s="24"/>
      <c r="ADG19" s="24"/>
      <c r="ADH19" s="24"/>
      <c r="ADI19" s="24"/>
      <c r="ADJ19" s="24"/>
      <c r="ADK19" s="24"/>
      <c r="ADL19" s="24"/>
      <c r="ADM19" s="24"/>
      <c r="ADN19" s="24"/>
      <c r="ADO19" s="24"/>
      <c r="ADP19" s="24"/>
      <c r="ADQ19" s="24"/>
      <c r="ADR19" s="24"/>
      <c r="ADS19" s="24"/>
      <c r="ADT19" s="24"/>
      <c r="ADU19" s="24"/>
      <c r="ADV19" s="24"/>
      <c r="ADW19" s="24"/>
      <c r="ADX19" s="24"/>
      <c r="ADY19" s="24"/>
      <c r="ADZ19" s="24"/>
      <c r="AEA19" s="24"/>
      <c r="AEB19" s="24"/>
      <c r="AEC19" s="24"/>
      <c r="AED19" s="24"/>
      <c r="AEE19" s="24"/>
      <c r="AEF19" s="24"/>
      <c r="AEG19" s="24"/>
      <c r="AEH19" s="24"/>
      <c r="AEI19" s="24"/>
      <c r="AEJ19" s="24"/>
      <c r="AEK19" s="24"/>
      <c r="AEL19" s="24"/>
      <c r="AEM19" s="24"/>
      <c r="AEN19" s="24"/>
      <c r="AEO19" s="24"/>
      <c r="AEP19" s="24"/>
      <c r="AEQ19" s="24"/>
      <c r="AER19" s="24"/>
      <c r="AES19" s="24"/>
      <c r="AET19" s="24"/>
      <c r="AEU19" s="24"/>
      <c r="AEV19" s="24"/>
      <c r="AEW19" s="24"/>
      <c r="AEX19" s="24"/>
      <c r="AEY19" s="24"/>
      <c r="AEZ19" s="24"/>
      <c r="AFA19" s="24"/>
      <c r="AFB19" s="24"/>
      <c r="AFC19" s="24"/>
      <c r="AFD19" s="24"/>
      <c r="AFE19" s="24"/>
      <c r="AFF19" s="24"/>
      <c r="AFG19" s="24"/>
      <c r="AFH19" s="24"/>
      <c r="AFI19" s="24"/>
      <c r="AFJ19" s="24"/>
      <c r="AFK19" s="24"/>
      <c r="AFL19" s="24"/>
      <c r="AFM19" s="24"/>
      <c r="AFN19" s="24"/>
      <c r="AFO19" s="24"/>
      <c r="AFP19" s="24"/>
      <c r="AFQ19" s="24"/>
      <c r="AFR19" s="24"/>
      <c r="AFS19" s="24"/>
      <c r="AFT19" s="24"/>
      <c r="AFU19" s="24"/>
      <c r="AFV19" s="24"/>
      <c r="AFW19" s="24"/>
      <c r="AFX19" s="24"/>
      <c r="AFY19" s="24"/>
      <c r="AFZ19" s="24"/>
      <c r="AGA19" s="24"/>
      <c r="AGB19" s="24"/>
      <c r="AGC19" s="24"/>
      <c r="AGD19" s="24"/>
      <c r="AGE19" s="24"/>
      <c r="AGF19" s="24"/>
      <c r="AGG19" s="24"/>
      <c r="AGH19" s="24"/>
      <c r="AGI19" s="24"/>
      <c r="AGJ19" s="24"/>
      <c r="AGK19" s="24"/>
      <c r="AGL19" s="24"/>
      <c r="AGM19" s="24"/>
      <c r="AGN19" s="24"/>
      <c r="AGO19" s="24"/>
      <c r="AGP19" s="24"/>
      <c r="AGQ19" s="24"/>
      <c r="AGR19" s="24"/>
      <c r="AGS19" s="24"/>
      <c r="AGT19" s="24"/>
      <c r="AGU19" s="24"/>
      <c r="AGV19" s="24"/>
      <c r="AGW19" s="24"/>
      <c r="AGX19" s="24"/>
      <c r="AGY19" s="24"/>
      <c r="AGZ19" s="24"/>
      <c r="AHA19" s="24"/>
      <c r="AHB19" s="24"/>
      <c r="AHC19" s="24"/>
      <c r="AHD19" s="24"/>
      <c r="AHE19" s="24"/>
      <c r="AHF19" s="24"/>
      <c r="AHG19" s="24"/>
      <c r="AHH19" s="24"/>
      <c r="AHI19" s="24"/>
      <c r="AHJ19" s="24"/>
      <c r="AHK19" s="24"/>
      <c r="AHL19" s="24"/>
      <c r="AHM19" s="24"/>
      <c r="AHN19" s="24"/>
      <c r="AHO19" s="24"/>
      <c r="AHP19" s="24"/>
      <c r="AHQ19" s="24"/>
      <c r="AHR19" s="24"/>
      <c r="AHS19" s="24"/>
      <c r="AHT19" s="24"/>
      <c r="AHU19" s="24"/>
      <c r="AHV19" s="24"/>
      <c r="AHW19" s="24"/>
      <c r="AHX19" s="24"/>
      <c r="AHY19" s="24"/>
      <c r="AHZ19" s="24"/>
      <c r="AIA19" s="24"/>
      <c r="AIB19" s="24"/>
      <c r="AIC19" s="24"/>
      <c r="AID19" s="24"/>
      <c r="AIE19" s="24"/>
      <c r="AIF19" s="24"/>
      <c r="AIG19" s="24"/>
      <c r="AIH19" s="24"/>
      <c r="AII19" s="24"/>
      <c r="AIJ19" s="24"/>
      <c r="AIK19" s="24"/>
      <c r="AIL19" s="24"/>
      <c r="AIM19" s="24"/>
      <c r="AIN19" s="24"/>
      <c r="AIO19" s="24"/>
      <c r="AIP19" s="24"/>
      <c r="AIQ19" s="24"/>
      <c r="AIR19" s="24"/>
      <c r="AIS19" s="24"/>
      <c r="AIT19" s="24"/>
      <c r="AIU19" s="24"/>
      <c r="AIV19" s="24"/>
      <c r="AIW19" s="24"/>
      <c r="AIX19" s="24"/>
      <c r="AIY19" s="24"/>
      <c r="AIZ19" s="24"/>
      <c r="AJA19" s="24"/>
      <c r="AJB19" s="24"/>
      <c r="AJC19" s="24"/>
      <c r="AJD19" s="24"/>
      <c r="AJE19" s="24"/>
      <c r="AJF19" s="24"/>
      <c r="AJG19" s="24"/>
      <c r="AJH19" s="24"/>
      <c r="AJI19" s="24"/>
      <c r="AJJ19" s="24"/>
      <c r="AJK19" s="24"/>
      <c r="AJL19" s="24"/>
      <c r="AJM19" s="24"/>
      <c r="AJN19" s="24"/>
      <c r="AJO19" s="24"/>
      <c r="AJP19" s="24"/>
      <c r="AJQ19" s="24"/>
      <c r="AJR19" s="24"/>
      <c r="AJS19" s="24"/>
      <c r="AJT19" s="24"/>
      <c r="AJU19" s="24"/>
      <c r="AJV19" s="24"/>
      <c r="AJW19" s="24"/>
      <c r="AJX19" s="24"/>
      <c r="AJY19" s="24"/>
      <c r="AJZ19" s="24"/>
      <c r="AKA19" s="24"/>
      <c r="AKB19" s="24"/>
      <c r="AKC19" s="24"/>
      <c r="AKD19" s="24"/>
      <c r="AKE19" s="24"/>
      <c r="AKF19" s="24"/>
      <c r="AKG19" s="24"/>
      <c r="AKH19" s="24"/>
      <c r="AKI19" s="24"/>
      <c r="AKJ19" s="24"/>
      <c r="AKK19" s="24"/>
      <c r="AKL19" s="24"/>
      <c r="AKM19" s="24"/>
      <c r="AKN19" s="24"/>
      <c r="AKO19" s="24"/>
      <c r="AKP19" s="24"/>
      <c r="AKQ19" s="24"/>
      <c r="AKR19" s="24"/>
      <c r="AKS19" s="24"/>
      <c r="AKT19" s="24"/>
      <c r="AKU19" s="24"/>
      <c r="AKV19" s="24"/>
      <c r="AKW19" s="24"/>
      <c r="AKX19" s="24"/>
      <c r="AKY19" s="24"/>
      <c r="AKZ19" s="24"/>
      <c r="ALA19" s="24"/>
      <c r="ALB19" s="24"/>
      <c r="ALC19" s="24"/>
      <c r="ALD19" s="24"/>
      <c r="ALE19" s="24"/>
      <c r="ALF19" s="24"/>
      <c r="ALG19" s="24"/>
      <c r="ALH19" s="24"/>
      <c r="ALI19" s="24"/>
      <c r="ALJ19" s="24"/>
      <c r="ALK19" s="24"/>
      <c r="ALL19" s="24"/>
      <c r="ALM19" s="24"/>
      <c r="ALN19" s="24"/>
      <c r="ALO19" s="24"/>
      <c r="ALP19" s="24"/>
      <c r="ALQ19" s="24"/>
      <c r="ALR19" s="24"/>
      <c r="ALS19" s="24"/>
      <c r="ALT19" s="24"/>
      <c r="ALU19" s="24"/>
      <c r="ALV19" s="24"/>
      <c r="ALW19" s="24"/>
      <c r="ALX19" s="24"/>
      <c r="ALY19" s="24"/>
      <c r="ALZ19" s="24"/>
      <c r="AMA19" s="24"/>
      <c r="AMB19" s="24"/>
      <c r="AMC19" s="24"/>
      <c r="AMD19" s="24"/>
      <c r="AME19" s="24"/>
      <c r="AMF19" s="24"/>
      <c r="AMG19" s="24"/>
      <c r="AMH19" s="24"/>
      <c r="AMI19" s="24"/>
      <c r="AMJ19" s="24"/>
      <c r="AMK19" s="24"/>
      <c r="AML19" s="24"/>
      <c r="AMM19" s="24"/>
      <c r="AMN19" s="24"/>
      <c r="AMO19" s="24"/>
      <c r="AMP19" s="24"/>
      <c r="AMQ19" s="24"/>
      <c r="AMR19" s="24"/>
      <c r="AMS19" s="24"/>
      <c r="AMT19" s="24"/>
      <c r="AMU19" s="24"/>
      <c r="AMV19" s="24"/>
      <c r="AMW19" s="24"/>
      <c r="AMX19" s="24"/>
      <c r="AMY19" s="24"/>
      <c r="AMZ19" s="24"/>
      <c r="ANA19" s="24"/>
      <c r="ANB19" s="24"/>
      <c r="ANC19" s="24"/>
      <c r="AND19" s="24"/>
      <c r="ANE19" s="24"/>
      <c r="ANF19" s="24"/>
      <c r="ANG19" s="24"/>
      <c r="ANH19" s="24"/>
      <c r="ANI19" s="24"/>
      <c r="ANJ19" s="24"/>
      <c r="ANK19" s="24"/>
      <c r="ANL19" s="24"/>
      <c r="ANM19" s="24"/>
      <c r="ANN19" s="24"/>
      <c r="ANO19" s="24"/>
      <c r="ANP19" s="24"/>
      <c r="ANQ19" s="24"/>
      <c r="ANR19" s="24"/>
      <c r="ANS19" s="24"/>
      <c r="ANT19" s="24"/>
      <c r="ANU19" s="24"/>
      <c r="ANV19" s="24"/>
      <c r="ANW19" s="24"/>
      <c r="ANX19" s="24"/>
      <c r="ANY19" s="24"/>
      <c r="ANZ19" s="24"/>
      <c r="AOA19" s="24"/>
      <c r="AOB19" s="24"/>
      <c r="AOC19" s="24"/>
      <c r="AOD19" s="24"/>
      <c r="AOE19" s="24"/>
      <c r="AOF19" s="24"/>
      <c r="AOG19" s="24"/>
      <c r="AOH19" s="24"/>
      <c r="AOI19" s="24"/>
      <c r="AOJ19" s="24"/>
      <c r="AOK19" s="24"/>
      <c r="AOL19" s="24"/>
      <c r="AOM19" s="24"/>
      <c r="AON19" s="24"/>
      <c r="AOO19" s="24"/>
      <c r="AOP19" s="24"/>
      <c r="AOQ19" s="24"/>
      <c r="AOR19" s="24"/>
      <c r="AOS19" s="24"/>
      <c r="AOT19" s="24"/>
      <c r="AOU19" s="24"/>
      <c r="AOV19" s="24"/>
      <c r="AOW19" s="24"/>
      <c r="AOX19" s="24"/>
      <c r="AOY19" s="24"/>
      <c r="AOZ19" s="24"/>
      <c r="APA19" s="24"/>
      <c r="APB19" s="24"/>
      <c r="APC19" s="24"/>
      <c r="APD19" s="24"/>
      <c r="APE19" s="24"/>
      <c r="APF19" s="24"/>
      <c r="APG19" s="24"/>
      <c r="APH19" s="24"/>
      <c r="API19" s="24"/>
      <c r="APJ19" s="24"/>
      <c r="APK19" s="24"/>
      <c r="APL19" s="24"/>
      <c r="APM19" s="24"/>
      <c r="APN19" s="24"/>
      <c r="APO19" s="24"/>
      <c r="APP19" s="24"/>
      <c r="APQ19" s="24"/>
      <c r="APR19" s="24"/>
      <c r="APS19" s="24"/>
      <c r="APT19" s="24"/>
      <c r="APU19" s="24"/>
      <c r="APV19" s="24"/>
      <c r="APW19" s="24"/>
      <c r="APX19" s="24"/>
      <c r="APY19" s="24"/>
      <c r="APZ19" s="24"/>
      <c r="AQA19" s="24"/>
      <c r="AQB19" s="24"/>
      <c r="AQC19" s="24"/>
      <c r="AQD19" s="24"/>
      <c r="AQE19" s="24"/>
      <c r="AQF19" s="24"/>
      <c r="AQG19" s="24"/>
      <c r="AQH19" s="24"/>
      <c r="AQI19" s="24"/>
      <c r="AQJ19" s="24"/>
      <c r="AQK19" s="24"/>
      <c r="AQL19" s="24"/>
      <c r="AQM19" s="24"/>
      <c r="AQN19" s="24"/>
      <c r="AQO19" s="24"/>
      <c r="AQP19" s="24"/>
      <c r="AQQ19" s="24"/>
      <c r="AQR19" s="24"/>
      <c r="AQS19" s="24"/>
      <c r="AQT19" s="24"/>
      <c r="AQU19" s="24"/>
      <c r="AQV19" s="24"/>
      <c r="AQW19" s="24"/>
      <c r="AQX19" s="24"/>
      <c r="AQY19" s="24"/>
      <c r="AQZ19" s="24"/>
      <c r="ARA19" s="24"/>
      <c r="ARB19" s="24"/>
      <c r="ARC19" s="24"/>
      <c r="ARD19" s="24"/>
      <c r="ARE19" s="24"/>
      <c r="ARF19" s="24"/>
      <c r="ARG19" s="24"/>
      <c r="ARH19" s="24"/>
      <c r="ARI19" s="24"/>
      <c r="ARJ19" s="24"/>
      <c r="ARK19" s="24"/>
      <c r="ARL19" s="24"/>
      <c r="ARM19" s="24"/>
      <c r="ARN19" s="24"/>
      <c r="ARO19" s="24"/>
      <c r="ARP19" s="24"/>
      <c r="ARQ19" s="24"/>
      <c r="ARR19" s="24"/>
      <c r="ARS19" s="24"/>
      <c r="ART19" s="24"/>
      <c r="ARU19" s="24"/>
      <c r="ARV19" s="24"/>
      <c r="ARW19" s="24"/>
      <c r="ARX19" s="24"/>
      <c r="ARY19" s="24"/>
      <c r="ARZ19" s="24"/>
      <c r="ASA19" s="24"/>
      <c r="ASB19" s="24"/>
      <c r="ASC19" s="24"/>
      <c r="ASD19" s="24"/>
      <c r="ASE19" s="24"/>
      <c r="ASF19" s="24"/>
      <c r="ASG19" s="24"/>
      <c r="ASH19" s="24"/>
      <c r="ASI19" s="24"/>
      <c r="ASJ19" s="24"/>
      <c r="ASK19" s="24"/>
      <c r="ASL19" s="24"/>
      <c r="ASM19" s="24"/>
      <c r="ASN19" s="24"/>
      <c r="ASO19" s="24"/>
      <c r="ASP19" s="24"/>
      <c r="ASQ19" s="24"/>
      <c r="ASR19" s="24"/>
      <c r="ASS19" s="24"/>
      <c r="AST19" s="24"/>
      <c r="ASU19" s="24"/>
      <c r="ASV19" s="24"/>
      <c r="ASW19" s="24"/>
      <c r="ASX19" s="24"/>
      <c r="ASY19" s="24"/>
      <c r="ASZ19" s="24"/>
      <c r="ATA19" s="24"/>
      <c r="ATB19" s="24"/>
      <c r="ATC19" s="24"/>
      <c r="ATD19" s="24"/>
      <c r="ATE19" s="24"/>
      <c r="ATF19" s="24"/>
      <c r="ATG19" s="24"/>
      <c r="ATH19" s="24"/>
      <c r="ATI19" s="24"/>
      <c r="ATJ19" s="24"/>
      <c r="ATK19" s="24"/>
      <c r="ATL19" s="24"/>
      <c r="ATM19" s="24"/>
      <c r="ATN19" s="24"/>
      <c r="ATO19" s="24"/>
      <c r="ATP19" s="24"/>
      <c r="ATQ19" s="24"/>
      <c r="ATR19" s="24"/>
      <c r="ATS19" s="24"/>
      <c r="ATT19" s="24"/>
      <c r="ATU19" s="24"/>
      <c r="ATV19" s="24"/>
      <c r="ATW19" s="24"/>
      <c r="ATX19" s="24"/>
      <c r="ATY19" s="24"/>
      <c r="ATZ19" s="24"/>
      <c r="AUA19" s="24"/>
      <c r="AUB19" s="24"/>
      <c r="AUC19" s="24"/>
      <c r="AUD19" s="24"/>
      <c r="AUE19" s="24"/>
      <c r="AUF19" s="24"/>
      <c r="AUG19" s="24"/>
      <c r="AUH19" s="24"/>
      <c r="AUI19" s="24"/>
      <c r="AUJ19" s="24"/>
      <c r="AUK19" s="24"/>
      <c r="AUL19" s="24"/>
      <c r="AUM19" s="24"/>
      <c r="AUN19" s="24"/>
      <c r="AUO19" s="24"/>
      <c r="AUP19" s="24"/>
      <c r="AUQ19" s="24"/>
      <c r="AUR19" s="24"/>
      <c r="AUS19" s="24"/>
      <c r="AUT19" s="24"/>
      <c r="AUU19" s="24"/>
      <c r="AUV19" s="24"/>
      <c r="AUW19" s="24"/>
      <c r="AUX19" s="24"/>
      <c r="AUY19" s="24"/>
      <c r="AUZ19" s="24"/>
      <c r="AVA19" s="24"/>
      <c r="AVB19" s="24"/>
      <c r="AVC19" s="24"/>
      <c r="AVD19" s="24"/>
      <c r="AVE19" s="24"/>
      <c r="AVF19" s="24"/>
      <c r="AVG19" s="24"/>
      <c r="AVH19" s="24"/>
      <c r="AVI19" s="24"/>
      <c r="AVJ19" s="24"/>
      <c r="AVK19" s="24"/>
      <c r="AVL19" s="24"/>
      <c r="AVM19" s="24"/>
      <c r="AVN19" s="24"/>
      <c r="AVO19" s="24"/>
      <c r="AVP19" s="24"/>
      <c r="AVQ19" s="24"/>
      <c r="AVR19" s="24"/>
      <c r="AVS19" s="24"/>
      <c r="AVT19" s="24"/>
      <c r="AVU19" s="24"/>
      <c r="AVV19" s="24"/>
      <c r="AVW19" s="24"/>
      <c r="AVX19" s="24"/>
      <c r="AVY19" s="24"/>
      <c r="AVZ19" s="24"/>
      <c r="AWA19" s="24"/>
      <c r="AWB19" s="24"/>
      <c r="AWC19" s="24"/>
      <c r="AWD19" s="24"/>
      <c r="AWE19" s="24"/>
      <c r="AWF19" s="24"/>
      <c r="AWG19" s="24"/>
      <c r="AWH19" s="24"/>
      <c r="AWI19" s="24"/>
      <c r="AWJ19" s="24"/>
      <c r="AWK19" s="24"/>
      <c r="AWL19" s="24"/>
      <c r="AWM19" s="24"/>
      <c r="AWN19" s="24"/>
      <c r="AWO19" s="24"/>
      <c r="AWP19" s="24"/>
      <c r="AWQ19" s="24"/>
      <c r="AWR19" s="24"/>
      <c r="AWS19" s="24"/>
      <c r="AWT19" s="24"/>
      <c r="AWU19" s="24"/>
      <c r="AWV19" s="24"/>
      <c r="AWW19" s="24"/>
      <c r="AWX19" s="24"/>
      <c r="AWY19" s="24"/>
      <c r="AWZ19" s="24"/>
      <c r="AXA19" s="24"/>
      <c r="AXB19" s="24"/>
      <c r="AXC19" s="24"/>
      <c r="AXD19" s="24"/>
      <c r="AXE19" s="24"/>
      <c r="AXF19" s="24"/>
      <c r="AXG19" s="24"/>
      <c r="AXH19" s="24"/>
      <c r="AXI19" s="24"/>
      <c r="AXJ19" s="24"/>
      <c r="AXK19" s="24"/>
      <c r="AXL19" s="24"/>
      <c r="AXM19" s="24"/>
      <c r="AXN19" s="24"/>
      <c r="AXO19" s="24"/>
      <c r="AXP19" s="24"/>
      <c r="AXQ19" s="24"/>
      <c r="AXR19" s="24"/>
      <c r="AXS19" s="24"/>
      <c r="AXT19" s="24"/>
      <c r="AXU19" s="24"/>
      <c r="AXV19" s="24"/>
      <c r="AXW19" s="24"/>
      <c r="AXX19" s="24"/>
      <c r="AXY19" s="24"/>
      <c r="AXZ19" s="24"/>
      <c r="AYA19" s="24"/>
      <c r="AYB19" s="24"/>
      <c r="AYC19" s="24"/>
      <c r="AYD19" s="24"/>
      <c r="AYE19" s="24"/>
      <c r="AYF19" s="24"/>
      <c r="AYG19" s="24"/>
      <c r="AYH19" s="24"/>
      <c r="AYI19" s="24"/>
      <c r="AYJ19" s="24"/>
      <c r="AYK19" s="24"/>
      <c r="AYL19" s="24"/>
      <c r="AYM19" s="24"/>
      <c r="AYN19" s="24"/>
      <c r="AYO19" s="24"/>
      <c r="AYP19" s="24"/>
      <c r="AYQ19" s="24"/>
      <c r="AYR19" s="24"/>
      <c r="AYS19" s="24"/>
      <c r="AYT19" s="24"/>
      <c r="AYU19" s="24"/>
      <c r="AYV19" s="24"/>
      <c r="AYW19" s="24"/>
      <c r="AYX19" s="24"/>
      <c r="AYY19" s="24"/>
      <c r="AYZ19" s="24"/>
      <c r="AZA19" s="24"/>
      <c r="AZB19" s="24"/>
      <c r="AZC19" s="24"/>
      <c r="AZD19" s="24"/>
      <c r="AZE19" s="24"/>
      <c r="AZF19" s="24"/>
      <c r="AZG19" s="24"/>
      <c r="AZH19" s="24"/>
      <c r="AZI19" s="24"/>
      <c r="AZJ19" s="24"/>
      <c r="AZK19" s="24"/>
      <c r="AZL19" s="24"/>
      <c r="AZM19" s="24"/>
      <c r="AZN19" s="24"/>
      <c r="AZO19" s="24"/>
      <c r="AZP19" s="24"/>
      <c r="AZQ19" s="24"/>
      <c r="AZR19" s="24"/>
      <c r="AZS19" s="24"/>
      <c r="AZT19" s="24"/>
      <c r="AZU19" s="24"/>
      <c r="AZV19" s="24"/>
      <c r="AZW19" s="24"/>
      <c r="AZX19" s="24"/>
      <c r="AZY19" s="24"/>
      <c r="AZZ19" s="24"/>
      <c r="BAA19" s="24"/>
      <c r="BAB19" s="24"/>
      <c r="BAC19" s="24"/>
      <c r="BAD19" s="24"/>
      <c r="BAE19" s="24"/>
      <c r="BAF19" s="24"/>
      <c r="BAG19" s="24"/>
      <c r="BAH19" s="24"/>
      <c r="BAI19" s="24"/>
      <c r="BAJ19" s="24"/>
      <c r="BAK19" s="24"/>
      <c r="BAL19" s="24"/>
      <c r="BAM19" s="24"/>
      <c r="BAN19" s="24"/>
      <c r="BAO19" s="24"/>
      <c r="BAP19" s="24"/>
      <c r="BAQ19" s="24"/>
      <c r="BAR19" s="24"/>
      <c r="BAS19" s="24"/>
      <c r="BAT19" s="24"/>
      <c r="BAU19" s="24"/>
      <c r="BAV19" s="24"/>
      <c r="BAW19" s="24"/>
      <c r="BAX19" s="24"/>
      <c r="BAY19" s="24"/>
      <c r="BAZ19" s="24"/>
      <c r="BBA19" s="24"/>
      <c r="BBB19" s="24"/>
      <c r="BBC19" s="24"/>
      <c r="BBD19" s="24"/>
      <c r="BBE19" s="24"/>
      <c r="BBF19" s="24"/>
      <c r="BBG19" s="24"/>
      <c r="BBH19" s="24"/>
      <c r="BBI19" s="24"/>
      <c r="BBJ19" s="24"/>
      <c r="BBK19" s="24"/>
      <c r="BBL19" s="24"/>
      <c r="BBM19" s="24"/>
      <c r="BBN19" s="24"/>
      <c r="BBO19" s="24"/>
      <c r="BBP19" s="24"/>
      <c r="BBQ19" s="24"/>
      <c r="BBR19" s="24"/>
      <c r="BBS19" s="24"/>
      <c r="BBT19" s="24"/>
      <c r="BBU19" s="24"/>
      <c r="BBV19" s="24"/>
      <c r="BBW19" s="24"/>
      <c r="BBX19" s="24"/>
      <c r="BBY19" s="24"/>
      <c r="BBZ19" s="24"/>
      <c r="BCA19" s="24"/>
      <c r="BCB19" s="24"/>
      <c r="BCC19" s="24"/>
      <c r="BCD19" s="24"/>
      <c r="BCE19" s="24"/>
      <c r="BCF19" s="24"/>
      <c r="BCG19" s="24"/>
      <c r="BCH19" s="24"/>
      <c r="BCI19" s="24"/>
      <c r="BCJ19" s="24"/>
      <c r="BCK19" s="24"/>
      <c r="BCL19" s="24"/>
      <c r="BCM19" s="24"/>
      <c r="BCN19" s="24"/>
      <c r="BCO19" s="24"/>
      <c r="BCP19" s="24"/>
      <c r="BCQ19" s="24"/>
      <c r="BCR19" s="24"/>
      <c r="BCS19" s="24"/>
      <c r="BCT19" s="24"/>
      <c r="BCU19" s="24"/>
      <c r="BCV19" s="24"/>
      <c r="BCW19" s="24"/>
      <c r="BCX19" s="24"/>
      <c r="BCY19" s="24"/>
      <c r="BCZ19" s="24"/>
      <c r="BDA19" s="24"/>
      <c r="BDB19" s="24"/>
      <c r="BDC19" s="24"/>
      <c r="BDD19" s="24"/>
      <c r="BDE19" s="24"/>
      <c r="BDF19" s="24"/>
      <c r="BDG19" s="24"/>
      <c r="BDH19" s="24"/>
      <c r="BDI19" s="24"/>
      <c r="BDJ19" s="24"/>
      <c r="BDK19" s="24"/>
      <c r="BDL19" s="24"/>
      <c r="BDM19" s="24"/>
      <c r="BDN19" s="24"/>
      <c r="BDO19" s="24"/>
      <c r="BDP19" s="24"/>
      <c r="BDQ19" s="24"/>
      <c r="BDR19" s="24"/>
      <c r="BDS19" s="24"/>
      <c r="BDT19" s="24"/>
      <c r="BDU19" s="24"/>
      <c r="BDV19" s="24"/>
      <c r="BDW19" s="24"/>
      <c r="BDX19" s="24"/>
      <c r="BDY19" s="24"/>
      <c r="BDZ19" s="24"/>
      <c r="BEA19" s="24"/>
      <c r="BEB19" s="24"/>
      <c r="BEC19" s="24"/>
      <c r="BED19" s="24"/>
      <c r="BEE19" s="24"/>
      <c r="BEF19" s="24"/>
      <c r="BEG19" s="24"/>
      <c r="BEH19" s="24"/>
      <c r="BEI19" s="24"/>
      <c r="BEJ19" s="24"/>
      <c r="BEK19" s="24"/>
      <c r="BEL19" s="24"/>
      <c r="BEM19" s="24"/>
      <c r="BEN19" s="24"/>
      <c r="BEO19" s="24"/>
      <c r="BEP19" s="24"/>
      <c r="BEQ19" s="24"/>
      <c r="BER19" s="24"/>
      <c r="BES19" s="24"/>
      <c r="BET19" s="24"/>
      <c r="BEU19" s="24"/>
      <c r="BEV19" s="24"/>
      <c r="BEW19" s="24"/>
      <c r="BEX19" s="24"/>
      <c r="BEY19" s="24"/>
      <c r="BEZ19" s="24"/>
      <c r="BFA19" s="24"/>
      <c r="BFB19" s="24"/>
      <c r="BFC19" s="24"/>
      <c r="BFD19" s="24"/>
      <c r="BFE19" s="24"/>
      <c r="BFF19" s="24"/>
      <c r="BFG19" s="24"/>
      <c r="BFH19" s="24"/>
      <c r="BFI19" s="24"/>
      <c r="BFJ19" s="24"/>
      <c r="BFK19" s="24"/>
      <c r="BFL19" s="24"/>
      <c r="BFM19" s="24"/>
      <c r="BFN19" s="24"/>
      <c r="BFO19" s="24"/>
      <c r="BFP19" s="24"/>
      <c r="BFQ19" s="24"/>
      <c r="BFR19" s="24"/>
      <c r="BFS19" s="24"/>
      <c r="BFT19" s="24"/>
      <c r="BFU19" s="24"/>
      <c r="BFV19" s="24"/>
      <c r="BFW19" s="24"/>
      <c r="BFX19" s="24"/>
      <c r="BFY19" s="24"/>
      <c r="BFZ19" s="24"/>
      <c r="BGA19" s="24"/>
      <c r="BGB19" s="24"/>
      <c r="BGC19" s="24"/>
      <c r="BGD19" s="24"/>
      <c r="BGE19" s="24"/>
      <c r="BGF19" s="24"/>
      <c r="BGG19" s="24"/>
      <c r="BGH19" s="24"/>
      <c r="BGI19" s="24"/>
      <c r="BGJ19" s="24"/>
      <c r="BGK19" s="24"/>
      <c r="BGL19" s="24"/>
      <c r="BGM19" s="24"/>
      <c r="BGN19" s="24"/>
      <c r="BGO19" s="24"/>
      <c r="BGP19" s="24"/>
      <c r="BGQ19" s="24"/>
      <c r="BGR19" s="24"/>
      <c r="BGS19" s="24"/>
      <c r="BGT19" s="24"/>
      <c r="BGU19" s="24"/>
      <c r="BGV19" s="24"/>
      <c r="BGW19" s="24"/>
      <c r="BGX19" s="24"/>
      <c r="BGY19" s="24"/>
      <c r="BGZ19" s="24"/>
      <c r="BHA19" s="24"/>
      <c r="BHB19" s="24"/>
      <c r="BHC19" s="24"/>
      <c r="BHD19" s="24"/>
      <c r="BHE19" s="24"/>
      <c r="BHF19" s="24"/>
      <c r="BHG19" s="24"/>
      <c r="BHH19" s="24"/>
      <c r="BHI19" s="24"/>
      <c r="BHJ19" s="24"/>
      <c r="BHK19" s="24"/>
      <c r="BHL19" s="24"/>
      <c r="BHM19" s="24"/>
      <c r="BHN19" s="24"/>
      <c r="BHO19" s="24"/>
      <c r="BHP19" s="24"/>
      <c r="BHQ19" s="24"/>
      <c r="BHR19" s="24"/>
      <c r="BHS19" s="24"/>
      <c r="BHT19" s="24"/>
      <c r="BHU19" s="24"/>
      <c r="BHV19" s="24"/>
      <c r="BHW19" s="24"/>
      <c r="BHX19" s="24"/>
      <c r="BHY19" s="24"/>
      <c r="BHZ19" s="24"/>
      <c r="BIA19" s="24"/>
      <c r="BIB19" s="24"/>
      <c r="BIC19" s="24"/>
      <c r="BID19" s="24"/>
      <c r="BIE19" s="24"/>
      <c r="BIF19" s="24"/>
      <c r="BIG19" s="24"/>
      <c r="BIH19" s="24"/>
      <c r="BII19" s="24"/>
      <c r="BIJ19" s="24"/>
      <c r="BIK19" s="24"/>
      <c r="BIL19" s="24"/>
      <c r="BIM19" s="24"/>
      <c r="BIN19" s="24"/>
      <c r="BIO19" s="24"/>
      <c r="BIP19" s="24"/>
      <c r="BIQ19" s="24"/>
      <c r="BIR19" s="24"/>
      <c r="BIS19" s="24"/>
      <c r="BIT19" s="24"/>
      <c r="BIU19" s="24"/>
      <c r="BIV19" s="24"/>
      <c r="BIW19" s="24"/>
      <c r="BIX19" s="24"/>
      <c r="BIY19" s="24"/>
      <c r="BIZ19" s="24"/>
      <c r="BJA19" s="24"/>
      <c r="BJB19" s="24"/>
      <c r="BJC19" s="24"/>
      <c r="BJD19" s="24"/>
      <c r="BJE19" s="24"/>
      <c r="BJF19" s="24"/>
      <c r="BJG19" s="24"/>
      <c r="BJH19" s="24"/>
      <c r="BJI19" s="24"/>
      <c r="BJJ19" s="24"/>
      <c r="BJK19" s="24"/>
      <c r="BJL19" s="24"/>
      <c r="BJM19" s="24"/>
      <c r="BJN19" s="24"/>
      <c r="BJO19" s="24"/>
      <c r="BJP19" s="24"/>
      <c r="BJQ19" s="24"/>
      <c r="BJR19" s="24"/>
      <c r="BJS19" s="24"/>
      <c r="BJT19" s="24"/>
      <c r="BJU19" s="24"/>
      <c r="BJV19" s="24"/>
      <c r="BJW19" s="24"/>
      <c r="BJX19" s="24"/>
      <c r="BJY19" s="24"/>
      <c r="BJZ19" s="24"/>
      <c r="BKA19" s="24"/>
      <c r="BKB19" s="24"/>
      <c r="BKC19" s="24"/>
      <c r="BKD19" s="24"/>
      <c r="BKE19" s="24"/>
      <c r="BKF19" s="24"/>
      <c r="BKG19" s="24"/>
      <c r="BKH19" s="24"/>
      <c r="BKI19" s="24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</row>
    <row r="20" spans="1:1687" x14ac:dyDescent="0.25">
      <c r="A20" s="20"/>
      <c r="B20" s="20"/>
      <c r="C20" s="20"/>
      <c r="D20" s="21"/>
      <c r="E20" s="22"/>
      <c r="F20" s="23"/>
      <c r="G20" s="20"/>
      <c r="H20" s="20"/>
      <c r="K20" s="20"/>
      <c r="L20" s="2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  <c r="AMT20" s="24"/>
      <c r="AMU20" s="24"/>
      <c r="AMV20" s="24"/>
      <c r="AMW20" s="24"/>
      <c r="AMX20" s="24"/>
      <c r="AMY20" s="24"/>
      <c r="AMZ20" s="24"/>
      <c r="ANA20" s="24"/>
      <c r="ANB20" s="24"/>
      <c r="ANC20" s="24"/>
      <c r="AND20" s="24"/>
      <c r="ANE20" s="24"/>
      <c r="ANF20" s="24"/>
      <c r="ANG20" s="24"/>
      <c r="ANH20" s="24"/>
      <c r="ANI20" s="24"/>
      <c r="ANJ20" s="24"/>
      <c r="ANK20" s="24"/>
      <c r="ANL20" s="24"/>
      <c r="ANM20" s="24"/>
      <c r="ANN20" s="24"/>
      <c r="ANO20" s="24"/>
      <c r="ANP20" s="24"/>
      <c r="ANQ20" s="24"/>
      <c r="ANR20" s="24"/>
      <c r="ANS20" s="24"/>
      <c r="ANT20" s="24"/>
      <c r="ANU20" s="24"/>
      <c r="ANV20" s="24"/>
      <c r="ANW20" s="24"/>
      <c r="ANX20" s="24"/>
      <c r="ANY20" s="24"/>
      <c r="ANZ20" s="24"/>
      <c r="AOA20" s="24"/>
      <c r="AOB20" s="24"/>
      <c r="AOC20" s="24"/>
      <c r="AOD20" s="24"/>
      <c r="AOE20" s="24"/>
      <c r="AOF20" s="24"/>
      <c r="AOG20" s="24"/>
      <c r="AOH20" s="24"/>
      <c r="AOI20" s="24"/>
      <c r="AOJ20" s="24"/>
      <c r="AOK20" s="24"/>
      <c r="AOL20" s="24"/>
      <c r="AOM20" s="24"/>
      <c r="AON20" s="24"/>
      <c r="AOO20" s="24"/>
      <c r="AOP20" s="24"/>
      <c r="AOQ20" s="24"/>
      <c r="AOR20" s="24"/>
      <c r="AOS20" s="24"/>
      <c r="AOT20" s="24"/>
      <c r="AOU20" s="24"/>
      <c r="AOV20" s="24"/>
      <c r="AOW20" s="24"/>
      <c r="AOX20" s="24"/>
      <c r="AOY20" s="24"/>
      <c r="AOZ20" s="24"/>
      <c r="APA20" s="24"/>
      <c r="APB20" s="24"/>
      <c r="APC20" s="24"/>
      <c r="APD20" s="24"/>
      <c r="APE20" s="24"/>
      <c r="APF20" s="24"/>
      <c r="APG20" s="24"/>
      <c r="APH20" s="24"/>
      <c r="API20" s="24"/>
      <c r="APJ20" s="24"/>
      <c r="APK20" s="24"/>
      <c r="APL20" s="24"/>
      <c r="APM20" s="24"/>
      <c r="APN20" s="24"/>
      <c r="APO20" s="24"/>
      <c r="APP20" s="24"/>
      <c r="APQ20" s="24"/>
      <c r="APR20" s="24"/>
      <c r="APS20" s="24"/>
      <c r="APT20" s="24"/>
      <c r="APU20" s="24"/>
      <c r="APV20" s="24"/>
      <c r="APW20" s="24"/>
      <c r="APX20" s="24"/>
      <c r="APY20" s="24"/>
      <c r="APZ20" s="24"/>
      <c r="AQA20" s="24"/>
      <c r="AQB20" s="24"/>
      <c r="AQC20" s="24"/>
      <c r="AQD20" s="24"/>
      <c r="AQE20" s="24"/>
      <c r="AQF20" s="24"/>
      <c r="AQG20" s="24"/>
      <c r="AQH20" s="24"/>
      <c r="AQI20" s="24"/>
      <c r="AQJ20" s="24"/>
      <c r="AQK20" s="24"/>
      <c r="AQL20" s="24"/>
      <c r="AQM20" s="24"/>
      <c r="AQN20" s="24"/>
      <c r="AQO20" s="24"/>
      <c r="AQP20" s="24"/>
      <c r="AQQ20" s="24"/>
      <c r="AQR20" s="24"/>
      <c r="AQS20" s="24"/>
      <c r="AQT20" s="24"/>
      <c r="AQU20" s="24"/>
      <c r="AQV20" s="24"/>
      <c r="AQW20" s="24"/>
      <c r="AQX20" s="24"/>
      <c r="AQY20" s="24"/>
      <c r="AQZ20" s="24"/>
      <c r="ARA20" s="24"/>
      <c r="ARB20" s="24"/>
      <c r="ARC20" s="24"/>
      <c r="ARD20" s="24"/>
      <c r="ARE20" s="24"/>
      <c r="ARF20" s="24"/>
      <c r="ARG20" s="24"/>
      <c r="ARH20" s="24"/>
      <c r="ARI20" s="24"/>
      <c r="ARJ20" s="24"/>
      <c r="ARK20" s="24"/>
      <c r="ARL20" s="24"/>
      <c r="ARM20" s="24"/>
      <c r="ARN20" s="24"/>
      <c r="ARO20" s="24"/>
      <c r="ARP20" s="24"/>
      <c r="ARQ20" s="24"/>
      <c r="ARR20" s="24"/>
      <c r="ARS20" s="24"/>
      <c r="ART20" s="24"/>
      <c r="ARU20" s="24"/>
      <c r="ARV20" s="24"/>
      <c r="ARW20" s="24"/>
      <c r="ARX20" s="24"/>
      <c r="ARY20" s="24"/>
      <c r="ARZ20" s="24"/>
      <c r="ASA20" s="24"/>
      <c r="ASB20" s="24"/>
      <c r="ASC20" s="24"/>
      <c r="ASD20" s="24"/>
      <c r="ASE20" s="24"/>
      <c r="ASF20" s="24"/>
      <c r="ASG20" s="24"/>
      <c r="ASH20" s="24"/>
      <c r="ASI20" s="24"/>
      <c r="ASJ20" s="24"/>
      <c r="ASK20" s="24"/>
      <c r="ASL20" s="24"/>
      <c r="ASM20" s="24"/>
      <c r="ASN20" s="24"/>
      <c r="ASO20" s="24"/>
      <c r="ASP20" s="24"/>
      <c r="ASQ20" s="24"/>
      <c r="ASR20" s="24"/>
      <c r="ASS20" s="24"/>
      <c r="AST20" s="24"/>
      <c r="ASU20" s="24"/>
      <c r="ASV20" s="24"/>
      <c r="ASW20" s="24"/>
      <c r="ASX20" s="24"/>
      <c r="ASY20" s="24"/>
      <c r="ASZ20" s="24"/>
      <c r="ATA20" s="24"/>
      <c r="ATB20" s="24"/>
      <c r="ATC20" s="24"/>
      <c r="ATD20" s="24"/>
      <c r="ATE20" s="24"/>
      <c r="ATF20" s="24"/>
      <c r="ATG20" s="24"/>
      <c r="ATH20" s="24"/>
      <c r="ATI20" s="24"/>
      <c r="ATJ20" s="24"/>
      <c r="ATK20" s="24"/>
      <c r="ATL20" s="24"/>
      <c r="ATM20" s="24"/>
      <c r="ATN20" s="24"/>
      <c r="ATO20" s="24"/>
      <c r="ATP20" s="24"/>
      <c r="ATQ20" s="24"/>
      <c r="ATR20" s="24"/>
      <c r="ATS20" s="24"/>
      <c r="ATT20" s="24"/>
      <c r="ATU20" s="24"/>
      <c r="ATV20" s="24"/>
      <c r="ATW20" s="24"/>
      <c r="ATX20" s="24"/>
      <c r="ATY20" s="24"/>
      <c r="ATZ20" s="24"/>
      <c r="AUA20" s="24"/>
      <c r="AUB20" s="24"/>
      <c r="AUC20" s="24"/>
      <c r="AUD20" s="24"/>
      <c r="AUE20" s="24"/>
      <c r="AUF20" s="24"/>
      <c r="AUG20" s="24"/>
      <c r="AUH20" s="24"/>
      <c r="AUI20" s="24"/>
      <c r="AUJ20" s="24"/>
      <c r="AUK20" s="24"/>
      <c r="AUL20" s="24"/>
      <c r="AUM20" s="24"/>
      <c r="AUN20" s="24"/>
      <c r="AUO20" s="24"/>
      <c r="AUP20" s="24"/>
      <c r="AUQ20" s="24"/>
      <c r="AUR20" s="24"/>
      <c r="AUS20" s="24"/>
      <c r="AUT20" s="24"/>
      <c r="AUU20" s="24"/>
      <c r="AUV20" s="24"/>
      <c r="AUW20" s="24"/>
      <c r="AUX20" s="24"/>
      <c r="AUY20" s="24"/>
      <c r="AUZ20" s="24"/>
      <c r="AVA20" s="24"/>
      <c r="AVB20" s="24"/>
      <c r="AVC20" s="24"/>
      <c r="AVD20" s="24"/>
      <c r="AVE20" s="24"/>
      <c r="AVF20" s="24"/>
      <c r="AVG20" s="24"/>
      <c r="AVH20" s="24"/>
      <c r="AVI20" s="24"/>
      <c r="AVJ20" s="24"/>
      <c r="AVK20" s="24"/>
      <c r="AVL20" s="24"/>
      <c r="AVM20" s="24"/>
      <c r="AVN20" s="24"/>
      <c r="AVO20" s="24"/>
      <c r="AVP20" s="24"/>
      <c r="AVQ20" s="24"/>
      <c r="AVR20" s="24"/>
      <c r="AVS20" s="24"/>
      <c r="AVT20" s="24"/>
      <c r="AVU20" s="24"/>
      <c r="AVV20" s="24"/>
      <c r="AVW20" s="24"/>
      <c r="AVX20" s="24"/>
      <c r="AVY20" s="24"/>
      <c r="AVZ20" s="24"/>
      <c r="AWA20" s="24"/>
      <c r="AWB20" s="24"/>
      <c r="AWC20" s="24"/>
      <c r="AWD20" s="24"/>
      <c r="AWE20" s="24"/>
      <c r="AWF20" s="24"/>
      <c r="AWG20" s="24"/>
      <c r="AWH20" s="24"/>
      <c r="AWI20" s="24"/>
      <c r="AWJ20" s="24"/>
      <c r="AWK20" s="24"/>
      <c r="AWL20" s="24"/>
      <c r="AWM20" s="24"/>
      <c r="AWN20" s="24"/>
      <c r="AWO20" s="24"/>
      <c r="AWP20" s="24"/>
      <c r="AWQ20" s="24"/>
      <c r="AWR20" s="24"/>
      <c r="AWS20" s="24"/>
      <c r="AWT20" s="24"/>
      <c r="AWU20" s="24"/>
      <c r="AWV20" s="24"/>
      <c r="AWW20" s="24"/>
      <c r="AWX20" s="24"/>
      <c r="AWY20" s="24"/>
      <c r="AWZ20" s="24"/>
      <c r="AXA20" s="24"/>
      <c r="AXB20" s="24"/>
      <c r="AXC20" s="24"/>
      <c r="AXD20" s="24"/>
      <c r="AXE20" s="24"/>
      <c r="AXF20" s="24"/>
      <c r="AXG20" s="24"/>
      <c r="AXH20" s="24"/>
      <c r="AXI20" s="24"/>
      <c r="AXJ20" s="24"/>
      <c r="AXK20" s="24"/>
      <c r="AXL20" s="24"/>
      <c r="AXM20" s="24"/>
      <c r="AXN20" s="24"/>
      <c r="AXO20" s="24"/>
      <c r="AXP20" s="24"/>
      <c r="AXQ20" s="24"/>
      <c r="AXR20" s="24"/>
      <c r="AXS20" s="24"/>
      <c r="AXT20" s="24"/>
      <c r="AXU20" s="24"/>
      <c r="AXV20" s="24"/>
      <c r="AXW20" s="24"/>
      <c r="AXX20" s="24"/>
      <c r="AXY20" s="24"/>
      <c r="AXZ20" s="24"/>
      <c r="AYA20" s="24"/>
      <c r="AYB20" s="24"/>
      <c r="AYC20" s="24"/>
      <c r="AYD20" s="24"/>
      <c r="AYE20" s="24"/>
      <c r="AYF20" s="24"/>
      <c r="AYG20" s="24"/>
      <c r="AYH20" s="24"/>
      <c r="AYI20" s="24"/>
      <c r="AYJ20" s="24"/>
      <c r="AYK20" s="24"/>
      <c r="AYL20" s="24"/>
      <c r="AYM20" s="24"/>
      <c r="AYN20" s="24"/>
      <c r="AYO20" s="24"/>
      <c r="AYP20" s="24"/>
      <c r="AYQ20" s="24"/>
      <c r="AYR20" s="24"/>
      <c r="AYS20" s="24"/>
      <c r="AYT20" s="24"/>
      <c r="AYU20" s="24"/>
      <c r="AYV20" s="24"/>
      <c r="AYW20" s="24"/>
      <c r="AYX20" s="24"/>
      <c r="AYY20" s="24"/>
      <c r="AYZ20" s="24"/>
      <c r="AZA20" s="24"/>
      <c r="AZB20" s="24"/>
      <c r="AZC20" s="24"/>
      <c r="AZD20" s="24"/>
      <c r="AZE20" s="24"/>
      <c r="AZF20" s="24"/>
      <c r="AZG20" s="24"/>
      <c r="AZH20" s="24"/>
      <c r="AZI20" s="24"/>
      <c r="AZJ20" s="24"/>
      <c r="AZK20" s="24"/>
      <c r="AZL20" s="24"/>
      <c r="AZM20" s="24"/>
      <c r="AZN20" s="24"/>
      <c r="AZO20" s="24"/>
      <c r="AZP20" s="24"/>
      <c r="AZQ20" s="24"/>
      <c r="AZR20" s="24"/>
      <c r="AZS20" s="24"/>
      <c r="AZT20" s="24"/>
      <c r="AZU20" s="24"/>
      <c r="AZV20" s="24"/>
      <c r="AZW20" s="24"/>
      <c r="AZX20" s="24"/>
      <c r="AZY20" s="24"/>
      <c r="AZZ20" s="24"/>
      <c r="BAA20" s="24"/>
      <c r="BAB20" s="24"/>
      <c r="BAC20" s="24"/>
      <c r="BAD20" s="24"/>
      <c r="BAE20" s="24"/>
      <c r="BAF20" s="24"/>
      <c r="BAG20" s="24"/>
      <c r="BAH20" s="24"/>
      <c r="BAI20" s="24"/>
      <c r="BAJ20" s="24"/>
      <c r="BAK20" s="24"/>
      <c r="BAL20" s="24"/>
      <c r="BAM20" s="24"/>
      <c r="BAN20" s="24"/>
      <c r="BAO20" s="24"/>
      <c r="BAP20" s="24"/>
      <c r="BAQ20" s="24"/>
      <c r="BAR20" s="24"/>
      <c r="BAS20" s="24"/>
      <c r="BAT20" s="24"/>
      <c r="BAU20" s="24"/>
      <c r="BAV20" s="24"/>
      <c r="BAW20" s="24"/>
      <c r="BAX20" s="24"/>
      <c r="BAY20" s="24"/>
      <c r="BAZ20" s="24"/>
      <c r="BBA20" s="24"/>
      <c r="BBB20" s="24"/>
      <c r="BBC20" s="24"/>
      <c r="BBD20" s="24"/>
      <c r="BBE20" s="24"/>
      <c r="BBF20" s="24"/>
      <c r="BBG20" s="24"/>
      <c r="BBH20" s="24"/>
      <c r="BBI20" s="24"/>
      <c r="BBJ20" s="24"/>
      <c r="BBK20" s="24"/>
      <c r="BBL20" s="24"/>
      <c r="BBM20" s="24"/>
      <c r="BBN20" s="24"/>
      <c r="BBO20" s="24"/>
      <c r="BBP20" s="24"/>
      <c r="BBQ20" s="24"/>
      <c r="BBR20" s="24"/>
      <c r="BBS20" s="24"/>
      <c r="BBT20" s="24"/>
      <c r="BBU20" s="24"/>
      <c r="BBV20" s="24"/>
      <c r="BBW20" s="24"/>
      <c r="BBX20" s="24"/>
      <c r="BBY20" s="24"/>
      <c r="BBZ20" s="24"/>
      <c r="BCA20" s="24"/>
      <c r="BCB20" s="24"/>
      <c r="BCC20" s="24"/>
      <c r="BCD20" s="24"/>
      <c r="BCE20" s="24"/>
      <c r="BCF20" s="24"/>
      <c r="BCG20" s="24"/>
      <c r="BCH20" s="24"/>
      <c r="BCI20" s="24"/>
      <c r="BCJ20" s="24"/>
      <c r="BCK20" s="24"/>
      <c r="BCL20" s="24"/>
      <c r="BCM20" s="24"/>
      <c r="BCN20" s="24"/>
      <c r="BCO20" s="24"/>
      <c r="BCP20" s="24"/>
      <c r="BCQ20" s="24"/>
      <c r="BCR20" s="24"/>
      <c r="BCS20" s="24"/>
      <c r="BCT20" s="24"/>
      <c r="BCU20" s="24"/>
      <c r="BCV20" s="24"/>
      <c r="BCW20" s="24"/>
      <c r="BCX20" s="24"/>
      <c r="BCY20" s="24"/>
      <c r="BCZ20" s="24"/>
      <c r="BDA20" s="24"/>
      <c r="BDB20" s="24"/>
      <c r="BDC20" s="24"/>
      <c r="BDD20" s="24"/>
      <c r="BDE20" s="24"/>
      <c r="BDF20" s="24"/>
      <c r="BDG20" s="24"/>
      <c r="BDH20" s="24"/>
      <c r="BDI20" s="24"/>
      <c r="BDJ20" s="24"/>
      <c r="BDK20" s="24"/>
      <c r="BDL20" s="24"/>
      <c r="BDM20" s="24"/>
      <c r="BDN20" s="24"/>
      <c r="BDO20" s="24"/>
      <c r="BDP20" s="24"/>
      <c r="BDQ20" s="24"/>
      <c r="BDR20" s="24"/>
      <c r="BDS20" s="24"/>
      <c r="BDT20" s="24"/>
      <c r="BDU20" s="24"/>
      <c r="BDV20" s="24"/>
      <c r="BDW20" s="24"/>
      <c r="BDX20" s="24"/>
      <c r="BDY20" s="24"/>
      <c r="BDZ20" s="24"/>
      <c r="BEA20" s="24"/>
      <c r="BEB20" s="24"/>
      <c r="BEC20" s="24"/>
      <c r="BED20" s="24"/>
      <c r="BEE20" s="24"/>
      <c r="BEF20" s="24"/>
      <c r="BEG20" s="24"/>
      <c r="BEH20" s="24"/>
      <c r="BEI20" s="24"/>
      <c r="BEJ20" s="24"/>
      <c r="BEK20" s="24"/>
      <c r="BEL20" s="24"/>
      <c r="BEM20" s="24"/>
      <c r="BEN20" s="24"/>
      <c r="BEO20" s="24"/>
      <c r="BEP20" s="24"/>
      <c r="BEQ20" s="24"/>
      <c r="BER20" s="24"/>
      <c r="BES20" s="24"/>
      <c r="BET20" s="24"/>
      <c r="BEU20" s="24"/>
      <c r="BEV20" s="24"/>
      <c r="BEW20" s="24"/>
      <c r="BEX20" s="24"/>
      <c r="BEY20" s="24"/>
      <c r="BEZ20" s="24"/>
      <c r="BFA20" s="24"/>
      <c r="BFB20" s="24"/>
      <c r="BFC20" s="24"/>
      <c r="BFD20" s="24"/>
      <c r="BFE20" s="24"/>
      <c r="BFF20" s="24"/>
      <c r="BFG20" s="24"/>
      <c r="BFH20" s="24"/>
      <c r="BFI20" s="24"/>
      <c r="BFJ20" s="24"/>
      <c r="BFK20" s="24"/>
      <c r="BFL20" s="24"/>
      <c r="BFM20" s="24"/>
      <c r="BFN20" s="24"/>
      <c r="BFO20" s="24"/>
      <c r="BFP20" s="24"/>
      <c r="BFQ20" s="24"/>
      <c r="BFR20" s="24"/>
      <c r="BFS20" s="24"/>
      <c r="BFT20" s="24"/>
      <c r="BFU20" s="24"/>
      <c r="BFV20" s="24"/>
      <c r="BFW20" s="24"/>
      <c r="BFX20" s="24"/>
      <c r="BFY20" s="24"/>
      <c r="BFZ20" s="24"/>
      <c r="BGA20" s="24"/>
      <c r="BGB20" s="24"/>
      <c r="BGC20" s="24"/>
      <c r="BGD20" s="24"/>
      <c r="BGE20" s="24"/>
      <c r="BGF20" s="24"/>
      <c r="BGG20" s="24"/>
      <c r="BGH20" s="24"/>
      <c r="BGI20" s="24"/>
      <c r="BGJ20" s="24"/>
      <c r="BGK20" s="24"/>
      <c r="BGL20" s="24"/>
      <c r="BGM20" s="24"/>
      <c r="BGN20" s="24"/>
      <c r="BGO20" s="24"/>
      <c r="BGP20" s="24"/>
      <c r="BGQ20" s="24"/>
      <c r="BGR20" s="24"/>
      <c r="BGS20" s="24"/>
      <c r="BGT20" s="24"/>
      <c r="BGU20" s="24"/>
      <c r="BGV20" s="24"/>
      <c r="BGW20" s="24"/>
      <c r="BGX20" s="24"/>
      <c r="BGY20" s="24"/>
      <c r="BGZ20" s="24"/>
      <c r="BHA20" s="24"/>
      <c r="BHB20" s="24"/>
      <c r="BHC20" s="24"/>
      <c r="BHD20" s="24"/>
      <c r="BHE20" s="24"/>
      <c r="BHF20" s="24"/>
      <c r="BHG20" s="24"/>
      <c r="BHH20" s="24"/>
      <c r="BHI20" s="24"/>
      <c r="BHJ20" s="24"/>
      <c r="BHK20" s="24"/>
      <c r="BHL20" s="24"/>
      <c r="BHM20" s="24"/>
      <c r="BHN20" s="24"/>
      <c r="BHO20" s="24"/>
      <c r="BHP20" s="24"/>
      <c r="BHQ20" s="24"/>
      <c r="BHR20" s="24"/>
      <c r="BHS20" s="24"/>
      <c r="BHT20" s="24"/>
      <c r="BHU20" s="24"/>
      <c r="BHV20" s="24"/>
      <c r="BHW20" s="24"/>
      <c r="BHX20" s="24"/>
      <c r="BHY20" s="24"/>
      <c r="BHZ20" s="24"/>
      <c r="BIA20" s="24"/>
      <c r="BIB20" s="24"/>
      <c r="BIC20" s="24"/>
      <c r="BID20" s="24"/>
      <c r="BIE20" s="24"/>
      <c r="BIF20" s="24"/>
      <c r="BIG20" s="24"/>
      <c r="BIH20" s="24"/>
      <c r="BII20" s="24"/>
      <c r="BIJ20" s="24"/>
      <c r="BIK20" s="24"/>
      <c r="BIL20" s="24"/>
      <c r="BIM20" s="24"/>
      <c r="BIN20" s="24"/>
      <c r="BIO20" s="24"/>
      <c r="BIP20" s="24"/>
      <c r="BIQ20" s="24"/>
      <c r="BIR20" s="24"/>
      <c r="BIS20" s="24"/>
      <c r="BIT20" s="24"/>
      <c r="BIU20" s="24"/>
      <c r="BIV20" s="24"/>
      <c r="BIW20" s="24"/>
      <c r="BIX20" s="24"/>
      <c r="BIY20" s="24"/>
      <c r="BIZ20" s="24"/>
      <c r="BJA20" s="24"/>
      <c r="BJB20" s="24"/>
      <c r="BJC20" s="24"/>
      <c r="BJD20" s="24"/>
      <c r="BJE20" s="24"/>
      <c r="BJF20" s="24"/>
      <c r="BJG20" s="24"/>
      <c r="BJH20" s="24"/>
      <c r="BJI20" s="24"/>
      <c r="BJJ20" s="24"/>
      <c r="BJK20" s="24"/>
      <c r="BJL20" s="24"/>
      <c r="BJM20" s="24"/>
      <c r="BJN20" s="24"/>
      <c r="BJO20" s="24"/>
      <c r="BJP20" s="24"/>
      <c r="BJQ20" s="24"/>
      <c r="BJR20" s="24"/>
      <c r="BJS20" s="24"/>
      <c r="BJT20" s="24"/>
      <c r="BJU20" s="24"/>
      <c r="BJV20" s="24"/>
      <c r="BJW20" s="24"/>
      <c r="BJX20" s="24"/>
      <c r="BJY20" s="24"/>
      <c r="BJZ20" s="24"/>
      <c r="BKA20" s="24"/>
      <c r="BKB20" s="24"/>
      <c r="BKC20" s="24"/>
      <c r="BKD20" s="24"/>
      <c r="BKE20" s="24"/>
      <c r="BKF20" s="24"/>
      <c r="BKG20" s="24"/>
      <c r="BKH20" s="24"/>
      <c r="BKI20" s="24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</row>
    <row r="21" spans="1:1687" x14ac:dyDescent="0.25">
      <c r="A21" s="20"/>
      <c r="B21" s="20"/>
      <c r="C21" s="20"/>
      <c r="D21" s="21"/>
      <c r="E21" s="22"/>
      <c r="F21" s="23"/>
      <c r="G21" s="20"/>
      <c r="H21" s="20"/>
      <c r="K21" s="20"/>
      <c r="L21" s="20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  <c r="ALF21" s="24"/>
      <c r="ALG21" s="24"/>
      <c r="ALH21" s="24"/>
      <c r="ALI21" s="24"/>
      <c r="ALJ21" s="24"/>
      <c r="ALK21" s="24"/>
      <c r="ALL21" s="24"/>
      <c r="ALM21" s="24"/>
      <c r="ALN21" s="24"/>
      <c r="ALO21" s="24"/>
      <c r="ALP21" s="24"/>
      <c r="ALQ21" s="24"/>
      <c r="ALR21" s="24"/>
      <c r="ALS21" s="24"/>
      <c r="ALT21" s="24"/>
      <c r="ALU21" s="24"/>
      <c r="ALV21" s="24"/>
      <c r="ALW21" s="24"/>
      <c r="ALX21" s="24"/>
      <c r="ALY21" s="24"/>
      <c r="ALZ21" s="24"/>
      <c r="AMA21" s="24"/>
      <c r="AMB21" s="24"/>
      <c r="AMC21" s="24"/>
      <c r="AMD21" s="24"/>
      <c r="AME21" s="24"/>
      <c r="AMF21" s="24"/>
      <c r="AMG21" s="24"/>
      <c r="AMH21" s="24"/>
      <c r="AMI21" s="24"/>
      <c r="AMJ21" s="24"/>
      <c r="AMK21" s="24"/>
      <c r="AML21" s="24"/>
      <c r="AMM21" s="24"/>
      <c r="AMN21" s="24"/>
      <c r="AMO21" s="24"/>
      <c r="AMP21" s="24"/>
      <c r="AMQ21" s="24"/>
      <c r="AMR21" s="24"/>
      <c r="AMS21" s="24"/>
      <c r="AMT21" s="24"/>
      <c r="AMU21" s="24"/>
      <c r="AMV21" s="24"/>
      <c r="AMW21" s="24"/>
      <c r="AMX21" s="24"/>
      <c r="AMY21" s="24"/>
      <c r="AMZ21" s="24"/>
      <c r="ANA21" s="24"/>
      <c r="ANB21" s="24"/>
      <c r="ANC21" s="24"/>
      <c r="AND21" s="24"/>
      <c r="ANE21" s="24"/>
      <c r="ANF21" s="24"/>
      <c r="ANG21" s="24"/>
      <c r="ANH21" s="24"/>
      <c r="ANI21" s="24"/>
      <c r="ANJ21" s="24"/>
      <c r="ANK21" s="24"/>
      <c r="ANL21" s="24"/>
      <c r="ANM21" s="24"/>
      <c r="ANN21" s="24"/>
      <c r="ANO21" s="24"/>
      <c r="ANP21" s="24"/>
      <c r="ANQ21" s="24"/>
      <c r="ANR21" s="24"/>
      <c r="ANS21" s="24"/>
      <c r="ANT21" s="24"/>
      <c r="ANU21" s="24"/>
      <c r="ANV21" s="24"/>
      <c r="ANW21" s="24"/>
      <c r="ANX21" s="24"/>
      <c r="ANY21" s="24"/>
      <c r="ANZ21" s="24"/>
      <c r="AOA21" s="24"/>
      <c r="AOB21" s="24"/>
      <c r="AOC21" s="24"/>
      <c r="AOD21" s="24"/>
      <c r="AOE21" s="24"/>
      <c r="AOF21" s="24"/>
      <c r="AOG21" s="24"/>
      <c r="AOH21" s="24"/>
      <c r="AOI21" s="24"/>
      <c r="AOJ21" s="24"/>
      <c r="AOK21" s="24"/>
      <c r="AOL21" s="24"/>
      <c r="AOM21" s="24"/>
      <c r="AON21" s="24"/>
      <c r="AOO21" s="24"/>
      <c r="AOP21" s="24"/>
      <c r="AOQ21" s="24"/>
      <c r="AOR21" s="24"/>
      <c r="AOS21" s="24"/>
      <c r="AOT21" s="24"/>
      <c r="AOU21" s="24"/>
      <c r="AOV21" s="24"/>
      <c r="AOW21" s="24"/>
      <c r="AOX21" s="24"/>
      <c r="AOY21" s="24"/>
      <c r="AOZ21" s="24"/>
      <c r="APA21" s="24"/>
      <c r="APB21" s="24"/>
      <c r="APC21" s="24"/>
      <c r="APD21" s="24"/>
      <c r="APE21" s="24"/>
      <c r="APF21" s="24"/>
      <c r="APG21" s="24"/>
      <c r="APH21" s="24"/>
      <c r="API21" s="24"/>
      <c r="APJ21" s="24"/>
      <c r="APK21" s="24"/>
      <c r="APL21" s="24"/>
      <c r="APM21" s="24"/>
      <c r="APN21" s="24"/>
      <c r="APO21" s="24"/>
      <c r="APP21" s="24"/>
      <c r="APQ21" s="24"/>
      <c r="APR21" s="24"/>
      <c r="APS21" s="24"/>
      <c r="APT21" s="24"/>
      <c r="APU21" s="24"/>
      <c r="APV21" s="24"/>
      <c r="APW21" s="24"/>
      <c r="APX21" s="24"/>
      <c r="APY21" s="24"/>
      <c r="APZ21" s="24"/>
      <c r="AQA21" s="24"/>
      <c r="AQB21" s="24"/>
      <c r="AQC21" s="24"/>
      <c r="AQD21" s="24"/>
      <c r="AQE21" s="24"/>
      <c r="AQF21" s="24"/>
      <c r="AQG21" s="24"/>
      <c r="AQH21" s="24"/>
      <c r="AQI21" s="24"/>
      <c r="AQJ21" s="24"/>
      <c r="AQK21" s="24"/>
      <c r="AQL21" s="24"/>
      <c r="AQM21" s="24"/>
      <c r="AQN21" s="24"/>
      <c r="AQO21" s="24"/>
      <c r="AQP21" s="24"/>
      <c r="AQQ21" s="24"/>
      <c r="AQR21" s="24"/>
      <c r="AQS21" s="24"/>
      <c r="AQT21" s="24"/>
      <c r="AQU21" s="24"/>
      <c r="AQV21" s="24"/>
      <c r="AQW21" s="24"/>
      <c r="AQX21" s="24"/>
      <c r="AQY21" s="24"/>
      <c r="AQZ21" s="24"/>
      <c r="ARA21" s="24"/>
      <c r="ARB21" s="24"/>
      <c r="ARC21" s="24"/>
      <c r="ARD21" s="24"/>
      <c r="ARE21" s="24"/>
      <c r="ARF21" s="24"/>
      <c r="ARG21" s="24"/>
      <c r="ARH21" s="24"/>
      <c r="ARI21" s="24"/>
      <c r="ARJ21" s="24"/>
      <c r="ARK21" s="24"/>
      <c r="ARL21" s="24"/>
      <c r="ARM21" s="24"/>
      <c r="ARN21" s="24"/>
      <c r="ARO21" s="24"/>
      <c r="ARP21" s="24"/>
      <c r="ARQ21" s="24"/>
      <c r="ARR21" s="24"/>
      <c r="ARS21" s="24"/>
      <c r="ART21" s="24"/>
      <c r="ARU21" s="24"/>
      <c r="ARV21" s="24"/>
      <c r="ARW21" s="24"/>
      <c r="ARX21" s="24"/>
      <c r="ARY21" s="24"/>
      <c r="ARZ21" s="24"/>
      <c r="ASA21" s="24"/>
      <c r="ASB21" s="24"/>
      <c r="ASC21" s="24"/>
      <c r="ASD21" s="24"/>
      <c r="ASE21" s="24"/>
      <c r="ASF21" s="24"/>
      <c r="ASG21" s="24"/>
      <c r="ASH21" s="24"/>
      <c r="ASI21" s="24"/>
      <c r="ASJ21" s="24"/>
      <c r="ASK21" s="24"/>
      <c r="ASL21" s="24"/>
      <c r="ASM21" s="24"/>
      <c r="ASN21" s="24"/>
      <c r="ASO21" s="24"/>
      <c r="ASP21" s="24"/>
      <c r="ASQ21" s="24"/>
      <c r="ASR21" s="24"/>
      <c r="ASS21" s="24"/>
      <c r="AST21" s="24"/>
      <c r="ASU21" s="24"/>
      <c r="ASV21" s="24"/>
      <c r="ASW21" s="24"/>
      <c r="ASX21" s="24"/>
      <c r="ASY21" s="24"/>
      <c r="ASZ21" s="24"/>
      <c r="ATA21" s="24"/>
      <c r="ATB21" s="24"/>
      <c r="ATC21" s="24"/>
      <c r="ATD21" s="24"/>
      <c r="ATE21" s="24"/>
      <c r="ATF21" s="24"/>
      <c r="ATG21" s="24"/>
      <c r="ATH21" s="24"/>
      <c r="ATI21" s="24"/>
      <c r="ATJ21" s="24"/>
      <c r="ATK21" s="24"/>
      <c r="ATL21" s="24"/>
      <c r="ATM21" s="24"/>
      <c r="ATN21" s="24"/>
      <c r="ATO21" s="24"/>
      <c r="ATP21" s="24"/>
      <c r="ATQ21" s="24"/>
      <c r="ATR21" s="24"/>
      <c r="ATS21" s="24"/>
      <c r="ATT21" s="24"/>
      <c r="ATU21" s="24"/>
      <c r="ATV21" s="24"/>
      <c r="ATW21" s="24"/>
      <c r="ATX21" s="24"/>
      <c r="ATY21" s="24"/>
      <c r="ATZ21" s="24"/>
      <c r="AUA21" s="24"/>
      <c r="AUB21" s="24"/>
      <c r="AUC21" s="24"/>
      <c r="AUD21" s="24"/>
      <c r="AUE21" s="24"/>
      <c r="AUF21" s="24"/>
      <c r="AUG21" s="24"/>
      <c r="AUH21" s="24"/>
      <c r="AUI21" s="24"/>
      <c r="AUJ21" s="24"/>
      <c r="AUK21" s="24"/>
      <c r="AUL21" s="24"/>
      <c r="AUM21" s="24"/>
      <c r="AUN21" s="24"/>
      <c r="AUO21" s="24"/>
      <c r="AUP21" s="24"/>
      <c r="AUQ21" s="24"/>
      <c r="AUR21" s="24"/>
      <c r="AUS21" s="24"/>
      <c r="AUT21" s="24"/>
      <c r="AUU21" s="24"/>
      <c r="AUV21" s="24"/>
      <c r="AUW21" s="24"/>
      <c r="AUX21" s="24"/>
      <c r="AUY21" s="24"/>
      <c r="AUZ21" s="24"/>
      <c r="AVA21" s="24"/>
      <c r="AVB21" s="24"/>
      <c r="AVC21" s="24"/>
      <c r="AVD21" s="24"/>
      <c r="AVE21" s="24"/>
      <c r="AVF21" s="24"/>
      <c r="AVG21" s="24"/>
      <c r="AVH21" s="24"/>
      <c r="AVI21" s="24"/>
      <c r="AVJ21" s="24"/>
      <c r="AVK21" s="24"/>
      <c r="AVL21" s="24"/>
      <c r="AVM21" s="24"/>
      <c r="AVN21" s="24"/>
      <c r="AVO21" s="24"/>
      <c r="AVP21" s="24"/>
      <c r="AVQ21" s="24"/>
      <c r="AVR21" s="24"/>
      <c r="AVS21" s="24"/>
      <c r="AVT21" s="24"/>
      <c r="AVU21" s="24"/>
      <c r="AVV21" s="24"/>
      <c r="AVW21" s="24"/>
      <c r="AVX21" s="24"/>
      <c r="AVY21" s="24"/>
      <c r="AVZ21" s="24"/>
      <c r="AWA21" s="24"/>
      <c r="AWB21" s="24"/>
      <c r="AWC21" s="24"/>
      <c r="AWD21" s="24"/>
      <c r="AWE21" s="24"/>
      <c r="AWF21" s="24"/>
      <c r="AWG21" s="24"/>
      <c r="AWH21" s="24"/>
      <c r="AWI21" s="24"/>
      <c r="AWJ21" s="24"/>
      <c r="AWK21" s="24"/>
      <c r="AWL21" s="24"/>
      <c r="AWM21" s="24"/>
      <c r="AWN21" s="24"/>
      <c r="AWO21" s="24"/>
      <c r="AWP21" s="24"/>
      <c r="AWQ21" s="24"/>
      <c r="AWR21" s="24"/>
      <c r="AWS21" s="24"/>
      <c r="AWT21" s="24"/>
      <c r="AWU21" s="24"/>
      <c r="AWV21" s="24"/>
      <c r="AWW21" s="24"/>
      <c r="AWX21" s="24"/>
      <c r="AWY21" s="24"/>
      <c r="AWZ21" s="24"/>
      <c r="AXA21" s="24"/>
      <c r="AXB21" s="24"/>
      <c r="AXC21" s="24"/>
      <c r="AXD21" s="24"/>
      <c r="AXE21" s="24"/>
      <c r="AXF21" s="24"/>
      <c r="AXG21" s="24"/>
      <c r="AXH21" s="24"/>
      <c r="AXI21" s="24"/>
      <c r="AXJ21" s="24"/>
      <c r="AXK21" s="24"/>
      <c r="AXL21" s="24"/>
      <c r="AXM21" s="24"/>
      <c r="AXN21" s="24"/>
      <c r="AXO21" s="24"/>
      <c r="AXP21" s="24"/>
      <c r="AXQ21" s="24"/>
      <c r="AXR21" s="24"/>
      <c r="AXS21" s="24"/>
      <c r="AXT21" s="24"/>
      <c r="AXU21" s="24"/>
      <c r="AXV21" s="24"/>
      <c r="AXW21" s="24"/>
      <c r="AXX21" s="24"/>
      <c r="AXY21" s="24"/>
      <c r="AXZ21" s="24"/>
      <c r="AYA21" s="24"/>
      <c r="AYB21" s="24"/>
      <c r="AYC21" s="24"/>
      <c r="AYD21" s="24"/>
      <c r="AYE21" s="24"/>
      <c r="AYF21" s="24"/>
      <c r="AYG21" s="24"/>
      <c r="AYH21" s="24"/>
      <c r="AYI21" s="24"/>
      <c r="AYJ21" s="24"/>
      <c r="AYK21" s="24"/>
      <c r="AYL21" s="24"/>
      <c r="AYM21" s="24"/>
      <c r="AYN21" s="24"/>
      <c r="AYO21" s="24"/>
      <c r="AYP21" s="24"/>
      <c r="AYQ21" s="24"/>
      <c r="AYR21" s="24"/>
      <c r="AYS21" s="24"/>
      <c r="AYT21" s="24"/>
      <c r="AYU21" s="24"/>
      <c r="AYV21" s="24"/>
      <c r="AYW21" s="24"/>
      <c r="AYX21" s="24"/>
      <c r="AYY21" s="24"/>
      <c r="AYZ21" s="24"/>
      <c r="AZA21" s="24"/>
      <c r="AZB21" s="24"/>
      <c r="AZC21" s="24"/>
      <c r="AZD21" s="24"/>
      <c r="AZE21" s="24"/>
      <c r="AZF21" s="24"/>
      <c r="AZG21" s="24"/>
      <c r="AZH21" s="24"/>
      <c r="AZI21" s="24"/>
      <c r="AZJ21" s="24"/>
      <c r="AZK21" s="24"/>
      <c r="AZL21" s="24"/>
      <c r="AZM21" s="24"/>
      <c r="AZN21" s="24"/>
      <c r="AZO21" s="24"/>
      <c r="AZP21" s="24"/>
      <c r="AZQ21" s="24"/>
      <c r="AZR21" s="24"/>
      <c r="AZS21" s="24"/>
      <c r="AZT21" s="24"/>
      <c r="AZU21" s="24"/>
      <c r="AZV21" s="24"/>
      <c r="AZW21" s="24"/>
      <c r="AZX21" s="24"/>
      <c r="AZY21" s="24"/>
      <c r="AZZ21" s="24"/>
      <c r="BAA21" s="24"/>
      <c r="BAB21" s="24"/>
      <c r="BAC21" s="24"/>
      <c r="BAD21" s="24"/>
      <c r="BAE21" s="24"/>
      <c r="BAF21" s="24"/>
      <c r="BAG21" s="24"/>
      <c r="BAH21" s="24"/>
      <c r="BAI21" s="24"/>
      <c r="BAJ21" s="24"/>
      <c r="BAK21" s="24"/>
      <c r="BAL21" s="24"/>
      <c r="BAM21" s="24"/>
      <c r="BAN21" s="24"/>
      <c r="BAO21" s="24"/>
      <c r="BAP21" s="24"/>
      <c r="BAQ21" s="24"/>
      <c r="BAR21" s="24"/>
      <c r="BAS21" s="24"/>
      <c r="BAT21" s="24"/>
      <c r="BAU21" s="24"/>
      <c r="BAV21" s="24"/>
      <c r="BAW21" s="24"/>
      <c r="BAX21" s="24"/>
      <c r="BAY21" s="24"/>
      <c r="BAZ21" s="24"/>
      <c r="BBA21" s="24"/>
      <c r="BBB21" s="24"/>
      <c r="BBC21" s="24"/>
      <c r="BBD21" s="24"/>
      <c r="BBE21" s="24"/>
      <c r="BBF21" s="24"/>
      <c r="BBG21" s="24"/>
      <c r="BBH21" s="24"/>
      <c r="BBI21" s="24"/>
      <c r="BBJ21" s="24"/>
      <c r="BBK21" s="24"/>
      <c r="BBL21" s="24"/>
      <c r="BBM21" s="24"/>
      <c r="BBN21" s="24"/>
      <c r="BBO21" s="24"/>
      <c r="BBP21" s="24"/>
      <c r="BBQ21" s="24"/>
      <c r="BBR21" s="24"/>
      <c r="BBS21" s="24"/>
      <c r="BBT21" s="24"/>
      <c r="BBU21" s="24"/>
      <c r="BBV21" s="24"/>
      <c r="BBW21" s="24"/>
      <c r="BBX21" s="24"/>
      <c r="BBY21" s="24"/>
      <c r="BBZ21" s="24"/>
      <c r="BCA21" s="24"/>
      <c r="BCB21" s="24"/>
      <c r="BCC21" s="24"/>
      <c r="BCD21" s="24"/>
      <c r="BCE21" s="24"/>
      <c r="BCF21" s="24"/>
      <c r="BCG21" s="24"/>
      <c r="BCH21" s="24"/>
      <c r="BCI21" s="24"/>
      <c r="BCJ21" s="24"/>
      <c r="BCK21" s="24"/>
      <c r="BCL21" s="24"/>
      <c r="BCM21" s="24"/>
      <c r="BCN21" s="24"/>
      <c r="BCO21" s="24"/>
      <c r="BCP21" s="24"/>
      <c r="BCQ21" s="24"/>
      <c r="BCR21" s="24"/>
      <c r="BCS21" s="24"/>
      <c r="BCT21" s="24"/>
      <c r="BCU21" s="24"/>
      <c r="BCV21" s="24"/>
      <c r="BCW21" s="24"/>
      <c r="BCX21" s="24"/>
      <c r="BCY21" s="24"/>
      <c r="BCZ21" s="24"/>
      <c r="BDA21" s="24"/>
      <c r="BDB21" s="24"/>
      <c r="BDC21" s="24"/>
      <c r="BDD21" s="24"/>
      <c r="BDE21" s="24"/>
      <c r="BDF21" s="24"/>
      <c r="BDG21" s="24"/>
      <c r="BDH21" s="24"/>
      <c r="BDI21" s="24"/>
      <c r="BDJ21" s="24"/>
      <c r="BDK21" s="24"/>
      <c r="BDL21" s="24"/>
      <c r="BDM21" s="24"/>
      <c r="BDN21" s="24"/>
      <c r="BDO21" s="24"/>
      <c r="BDP21" s="24"/>
      <c r="BDQ21" s="24"/>
      <c r="BDR21" s="24"/>
      <c r="BDS21" s="24"/>
      <c r="BDT21" s="24"/>
      <c r="BDU21" s="24"/>
      <c r="BDV21" s="24"/>
      <c r="BDW21" s="24"/>
      <c r="BDX21" s="24"/>
      <c r="BDY21" s="24"/>
      <c r="BDZ21" s="24"/>
      <c r="BEA21" s="24"/>
      <c r="BEB21" s="24"/>
      <c r="BEC21" s="24"/>
      <c r="BED21" s="24"/>
      <c r="BEE21" s="24"/>
      <c r="BEF21" s="24"/>
      <c r="BEG21" s="24"/>
      <c r="BEH21" s="24"/>
      <c r="BEI21" s="24"/>
      <c r="BEJ21" s="24"/>
      <c r="BEK21" s="24"/>
      <c r="BEL21" s="24"/>
      <c r="BEM21" s="24"/>
      <c r="BEN21" s="24"/>
      <c r="BEO21" s="24"/>
      <c r="BEP21" s="24"/>
      <c r="BEQ21" s="24"/>
      <c r="BER21" s="24"/>
      <c r="BES21" s="24"/>
      <c r="BET21" s="24"/>
      <c r="BEU21" s="24"/>
      <c r="BEV21" s="24"/>
      <c r="BEW21" s="24"/>
      <c r="BEX21" s="24"/>
      <c r="BEY21" s="24"/>
      <c r="BEZ21" s="24"/>
      <c r="BFA21" s="24"/>
      <c r="BFB21" s="24"/>
      <c r="BFC21" s="24"/>
      <c r="BFD21" s="24"/>
      <c r="BFE21" s="24"/>
      <c r="BFF21" s="24"/>
      <c r="BFG21" s="24"/>
      <c r="BFH21" s="24"/>
      <c r="BFI21" s="24"/>
      <c r="BFJ21" s="24"/>
      <c r="BFK21" s="24"/>
      <c r="BFL21" s="24"/>
      <c r="BFM21" s="24"/>
      <c r="BFN21" s="24"/>
      <c r="BFO21" s="24"/>
      <c r="BFP21" s="24"/>
      <c r="BFQ21" s="24"/>
      <c r="BFR21" s="24"/>
      <c r="BFS21" s="24"/>
      <c r="BFT21" s="24"/>
      <c r="BFU21" s="24"/>
      <c r="BFV21" s="24"/>
      <c r="BFW21" s="24"/>
      <c r="BFX21" s="24"/>
      <c r="BFY21" s="24"/>
      <c r="BFZ21" s="24"/>
      <c r="BGA21" s="24"/>
      <c r="BGB21" s="24"/>
      <c r="BGC21" s="24"/>
      <c r="BGD21" s="24"/>
      <c r="BGE21" s="24"/>
      <c r="BGF21" s="24"/>
      <c r="BGG21" s="24"/>
      <c r="BGH21" s="24"/>
      <c r="BGI21" s="24"/>
      <c r="BGJ21" s="24"/>
      <c r="BGK21" s="24"/>
      <c r="BGL21" s="24"/>
      <c r="BGM21" s="24"/>
      <c r="BGN21" s="24"/>
      <c r="BGO21" s="24"/>
      <c r="BGP21" s="24"/>
      <c r="BGQ21" s="24"/>
      <c r="BGR21" s="24"/>
      <c r="BGS21" s="24"/>
      <c r="BGT21" s="24"/>
      <c r="BGU21" s="24"/>
      <c r="BGV21" s="24"/>
      <c r="BGW21" s="24"/>
      <c r="BGX21" s="24"/>
      <c r="BGY21" s="24"/>
      <c r="BGZ21" s="24"/>
      <c r="BHA21" s="24"/>
      <c r="BHB21" s="24"/>
      <c r="BHC21" s="24"/>
      <c r="BHD21" s="24"/>
      <c r="BHE21" s="24"/>
      <c r="BHF21" s="24"/>
      <c r="BHG21" s="24"/>
      <c r="BHH21" s="24"/>
      <c r="BHI21" s="24"/>
      <c r="BHJ21" s="24"/>
      <c r="BHK21" s="24"/>
      <c r="BHL21" s="24"/>
      <c r="BHM21" s="24"/>
      <c r="BHN21" s="24"/>
      <c r="BHO21" s="24"/>
      <c r="BHP21" s="24"/>
      <c r="BHQ21" s="24"/>
      <c r="BHR21" s="24"/>
      <c r="BHS21" s="24"/>
      <c r="BHT21" s="24"/>
      <c r="BHU21" s="24"/>
      <c r="BHV21" s="24"/>
      <c r="BHW21" s="24"/>
      <c r="BHX21" s="24"/>
      <c r="BHY21" s="24"/>
      <c r="BHZ21" s="24"/>
      <c r="BIA21" s="24"/>
      <c r="BIB21" s="24"/>
      <c r="BIC21" s="24"/>
      <c r="BID21" s="24"/>
      <c r="BIE21" s="24"/>
      <c r="BIF21" s="24"/>
      <c r="BIG21" s="24"/>
      <c r="BIH21" s="24"/>
      <c r="BII21" s="24"/>
      <c r="BIJ21" s="24"/>
      <c r="BIK21" s="24"/>
      <c r="BIL21" s="24"/>
      <c r="BIM21" s="24"/>
      <c r="BIN21" s="24"/>
      <c r="BIO21" s="24"/>
      <c r="BIP21" s="24"/>
      <c r="BIQ21" s="24"/>
      <c r="BIR21" s="24"/>
      <c r="BIS21" s="24"/>
      <c r="BIT21" s="24"/>
      <c r="BIU21" s="24"/>
      <c r="BIV21" s="24"/>
      <c r="BIW21" s="24"/>
      <c r="BIX21" s="24"/>
      <c r="BIY21" s="24"/>
      <c r="BIZ21" s="24"/>
      <c r="BJA21" s="24"/>
      <c r="BJB21" s="24"/>
      <c r="BJC21" s="24"/>
      <c r="BJD21" s="24"/>
      <c r="BJE21" s="24"/>
      <c r="BJF21" s="24"/>
      <c r="BJG21" s="24"/>
      <c r="BJH21" s="24"/>
      <c r="BJI21" s="24"/>
      <c r="BJJ21" s="24"/>
      <c r="BJK21" s="24"/>
      <c r="BJL21" s="24"/>
      <c r="BJM21" s="24"/>
      <c r="BJN21" s="24"/>
      <c r="BJO21" s="24"/>
      <c r="BJP21" s="24"/>
      <c r="BJQ21" s="24"/>
      <c r="BJR21" s="24"/>
      <c r="BJS21" s="24"/>
      <c r="BJT21" s="24"/>
      <c r="BJU21" s="24"/>
      <c r="BJV21" s="24"/>
      <c r="BJW21" s="24"/>
      <c r="BJX21" s="24"/>
      <c r="BJY21" s="24"/>
      <c r="BJZ21" s="24"/>
      <c r="BKA21" s="24"/>
      <c r="BKB21" s="24"/>
      <c r="BKC21" s="24"/>
      <c r="BKD21" s="24"/>
      <c r="BKE21" s="24"/>
      <c r="BKF21" s="24"/>
      <c r="BKG21" s="24"/>
      <c r="BKH21" s="24"/>
      <c r="BKI21" s="24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</row>
    <row r="22" spans="1:1687" x14ac:dyDescent="0.25">
      <c r="A22" s="20"/>
      <c r="B22" s="20"/>
      <c r="C22" s="20"/>
      <c r="D22" s="21"/>
      <c r="E22" s="22"/>
      <c r="F22" s="23"/>
      <c r="G22" s="20"/>
      <c r="H22" s="20"/>
      <c r="K22" s="20"/>
      <c r="L22" s="2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  <c r="AKZ22" s="24"/>
      <c r="ALA22" s="24"/>
      <c r="ALB22" s="24"/>
      <c r="ALC22" s="24"/>
      <c r="ALD22" s="24"/>
      <c r="ALE22" s="24"/>
      <c r="ALF22" s="24"/>
      <c r="ALG22" s="24"/>
      <c r="ALH22" s="24"/>
      <c r="ALI22" s="24"/>
      <c r="ALJ22" s="24"/>
      <c r="ALK22" s="24"/>
      <c r="ALL22" s="24"/>
      <c r="ALM22" s="24"/>
      <c r="ALN22" s="24"/>
      <c r="ALO22" s="24"/>
      <c r="ALP22" s="24"/>
      <c r="ALQ22" s="24"/>
      <c r="ALR22" s="24"/>
      <c r="ALS22" s="24"/>
      <c r="ALT22" s="24"/>
      <c r="ALU22" s="24"/>
      <c r="ALV22" s="24"/>
      <c r="ALW22" s="24"/>
      <c r="ALX22" s="24"/>
      <c r="ALY22" s="24"/>
      <c r="ALZ22" s="24"/>
      <c r="AMA22" s="24"/>
      <c r="AMB22" s="24"/>
      <c r="AMC22" s="24"/>
      <c r="AMD22" s="24"/>
      <c r="AME22" s="24"/>
      <c r="AMF22" s="24"/>
      <c r="AMG22" s="24"/>
      <c r="AMH22" s="24"/>
      <c r="AMI22" s="24"/>
      <c r="AMJ22" s="24"/>
      <c r="AMK22" s="24"/>
      <c r="AML22" s="24"/>
      <c r="AMM22" s="24"/>
      <c r="AMN22" s="24"/>
      <c r="AMO22" s="24"/>
      <c r="AMP22" s="24"/>
      <c r="AMQ22" s="24"/>
      <c r="AMR22" s="24"/>
      <c r="AMS22" s="24"/>
      <c r="AMT22" s="24"/>
      <c r="AMU22" s="24"/>
      <c r="AMV22" s="24"/>
      <c r="AMW22" s="24"/>
      <c r="AMX22" s="24"/>
      <c r="AMY22" s="24"/>
      <c r="AMZ22" s="24"/>
      <c r="ANA22" s="24"/>
      <c r="ANB22" s="24"/>
      <c r="ANC22" s="24"/>
      <c r="AND22" s="24"/>
      <c r="ANE22" s="24"/>
      <c r="ANF22" s="24"/>
      <c r="ANG22" s="24"/>
      <c r="ANH22" s="24"/>
      <c r="ANI22" s="24"/>
      <c r="ANJ22" s="24"/>
      <c r="ANK22" s="24"/>
      <c r="ANL22" s="24"/>
      <c r="ANM22" s="24"/>
      <c r="ANN22" s="24"/>
      <c r="ANO22" s="24"/>
      <c r="ANP22" s="24"/>
      <c r="ANQ22" s="24"/>
      <c r="ANR22" s="24"/>
      <c r="ANS22" s="24"/>
      <c r="ANT22" s="24"/>
      <c r="ANU22" s="24"/>
      <c r="ANV22" s="24"/>
      <c r="ANW22" s="24"/>
      <c r="ANX22" s="24"/>
      <c r="ANY22" s="24"/>
      <c r="ANZ22" s="24"/>
      <c r="AOA22" s="24"/>
      <c r="AOB22" s="24"/>
      <c r="AOC22" s="24"/>
      <c r="AOD22" s="24"/>
      <c r="AOE22" s="24"/>
      <c r="AOF22" s="24"/>
      <c r="AOG22" s="24"/>
      <c r="AOH22" s="24"/>
      <c r="AOI22" s="24"/>
      <c r="AOJ22" s="24"/>
      <c r="AOK22" s="24"/>
      <c r="AOL22" s="24"/>
      <c r="AOM22" s="24"/>
      <c r="AON22" s="24"/>
      <c r="AOO22" s="24"/>
      <c r="AOP22" s="24"/>
      <c r="AOQ22" s="24"/>
      <c r="AOR22" s="24"/>
      <c r="AOS22" s="24"/>
      <c r="AOT22" s="24"/>
      <c r="AOU22" s="24"/>
      <c r="AOV22" s="24"/>
      <c r="AOW22" s="24"/>
      <c r="AOX22" s="24"/>
      <c r="AOY22" s="24"/>
      <c r="AOZ22" s="24"/>
      <c r="APA22" s="24"/>
      <c r="APB22" s="24"/>
      <c r="APC22" s="24"/>
      <c r="APD22" s="24"/>
      <c r="APE22" s="24"/>
      <c r="APF22" s="24"/>
      <c r="APG22" s="24"/>
      <c r="APH22" s="24"/>
      <c r="API22" s="24"/>
      <c r="APJ22" s="24"/>
      <c r="APK22" s="24"/>
      <c r="APL22" s="24"/>
      <c r="APM22" s="24"/>
      <c r="APN22" s="24"/>
      <c r="APO22" s="24"/>
      <c r="APP22" s="24"/>
      <c r="APQ22" s="24"/>
      <c r="APR22" s="24"/>
      <c r="APS22" s="24"/>
      <c r="APT22" s="24"/>
      <c r="APU22" s="24"/>
      <c r="APV22" s="24"/>
      <c r="APW22" s="24"/>
      <c r="APX22" s="24"/>
      <c r="APY22" s="24"/>
      <c r="APZ22" s="24"/>
      <c r="AQA22" s="24"/>
      <c r="AQB22" s="24"/>
      <c r="AQC22" s="24"/>
      <c r="AQD22" s="24"/>
      <c r="AQE22" s="24"/>
      <c r="AQF22" s="24"/>
      <c r="AQG22" s="24"/>
      <c r="AQH22" s="24"/>
      <c r="AQI22" s="24"/>
      <c r="AQJ22" s="24"/>
      <c r="AQK22" s="24"/>
      <c r="AQL22" s="24"/>
      <c r="AQM22" s="24"/>
      <c r="AQN22" s="24"/>
      <c r="AQO22" s="24"/>
      <c r="AQP22" s="24"/>
      <c r="AQQ22" s="24"/>
      <c r="AQR22" s="24"/>
      <c r="AQS22" s="24"/>
      <c r="AQT22" s="24"/>
      <c r="AQU22" s="24"/>
      <c r="AQV22" s="24"/>
      <c r="AQW22" s="24"/>
      <c r="AQX22" s="24"/>
      <c r="AQY22" s="24"/>
      <c r="AQZ22" s="24"/>
      <c r="ARA22" s="24"/>
      <c r="ARB22" s="24"/>
      <c r="ARC22" s="24"/>
      <c r="ARD22" s="24"/>
      <c r="ARE22" s="24"/>
      <c r="ARF22" s="24"/>
      <c r="ARG22" s="24"/>
      <c r="ARH22" s="24"/>
      <c r="ARI22" s="24"/>
      <c r="ARJ22" s="24"/>
      <c r="ARK22" s="24"/>
      <c r="ARL22" s="24"/>
      <c r="ARM22" s="24"/>
      <c r="ARN22" s="24"/>
      <c r="ARO22" s="24"/>
      <c r="ARP22" s="24"/>
      <c r="ARQ22" s="24"/>
      <c r="ARR22" s="24"/>
      <c r="ARS22" s="24"/>
      <c r="ART22" s="24"/>
      <c r="ARU22" s="24"/>
      <c r="ARV22" s="24"/>
      <c r="ARW22" s="24"/>
      <c r="ARX22" s="24"/>
      <c r="ARY22" s="24"/>
      <c r="ARZ22" s="24"/>
      <c r="ASA22" s="24"/>
      <c r="ASB22" s="24"/>
      <c r="ASC22" s="24"/>
      <c r="ASD22" s="24"/>
      <c r="ASE22" s="24"/>
      <c r="ASF22" s="24"/>
      <c r="ASG22" s="24"/>
      <c r="ASH22" s="24"/>
      <c r="ASI22" s="24"/>
      <c r="ASJ22" s="24"/>
      <c r="ASK22" s="24"/>
      <c r="ASL22" s="24"/>
      <c r="ASM22" s="24"/>
      <c r="ASN22" s="24"/>
      <c r="ASO22" s="24"/>
      <c r="ASP22" s="24"/>
      <c r="ASQ22" s="24"/>
      <c r="ASR22" s="24"/>
      <c r="ASS22" s="24"/>
      <c r="AST22" s="24"/>
      <c r="ASU22" s="24"/>
      <c r="ASV22" s="24"/>
      <c r="ASW22" s="24"/>
      <c r="ASX22" s="24"/>
      <c r="ASY22" s="24"/>
      <c r="ASZ22" s="24"/>
      <c r="ATA22" s="24"/>
      <c r="ATB22" s="24"/>
      <c r="ATC22" s="24"/>
      <c r="ATD22" s="24"/>
      <c r="ATE22" s="24"/>
      <c r="ATF22" s="24"/>
      <c r="ATG22" s="24"/>
      <c r="ATH22" s="24"/>
      <c r="ATI22" s="24"/>
      <c r="ATJ22" s="24"/>
      <c r="ATK22" s="24"/>
      <c r="ATL22" s="24"/>
      <c r="ATM22" s="24"/>
      <c r="ATN22" s="24"/>
      <c r="ATO22" s="24"/>
      <c r="ATP22" s="24"/>
      <c r="ATQ22" s="24"/>
      <c r="ATR22" s="24"/>
      <c r="ATS22" s="24"/>
      <c r="ATT22" s="24"/>
      <c r="ATU22" s="24"/>
      <c r="ATV22" s="24"/>
      <c r="ATW22" s="24"/>
      <c r="ATX22" s="24"/>
      <c r="ATY22" s="24"/>
      <c r="ATZ22" s="24"/>
      <c r="AUA22" s="24"/>
      <c r="AUB22" s="24"/>
      <c r="AUC22" s="24"/>
      <c r="AUD22" s="24"/>
      <c r="AUE22" s="24"/>
      <c r="AUF22" s="24"/>
      <c r="AUG22" s="24"/>
      <c r="AUH22" s="24"/>
      <c r="AUI22" s="24"/>
      <c r="AUJ22" s="24"/>
      <c r="AUK22" s="24"/>
      <c r="AUL22" s="24"/>
      <c r="AUM22" s="24"/>
      <c r="AUN22" s="24"/>
      <c r="AUO22" s="24"/>
      <c r="AUP22" s="24"/>
      <c r="AUQ22" s="24"/>
      <c r="AUR22" s="24"/>
      <c r="AUS22" s="24"/>
      <c r="AUT22" s="24"/>
      <c r="AUU22" s="24"/>
      <c r="AUV22" s="24"/>
      <c r="AUW22" s="24"/>
      <c r="AUX22" s="24"/>
      <c r="AUY22" s="24"/>
      <c r="AUZ22" s="24"/>
      <c r="AVA22" s="24"/>
      <c r="AVB22" s="24"/>
      <c r="AVC22" s="24"/>
      <c r="AVD22" s="24"/>
      <c r="AVE22" s="24"/>
      <c r="AVF22" s="24"/>
      <c r="AVG22" s="24"/>
      <c r="AVH22" s="24"/>
      <c r="AVI22" s="24"/>
      <c r="AVJ22" s="24"/>
      <c r="AVK22" s="24"/>
      <c r="AVL22" s="24"/>
      <c r="AVM22" s="24"/>
      <c r="AVN22" s="24"/>
      <c r="AVO22" s="24"/>
      <c r="AVP22" s="24"/>
      <c r="AVQ22" s="24"/>
      <c r="AVR22" s="24"/>
      <c r="AVS22" s="24"/>
      <c r="AVT22" s="24"/>
      <c r="AVU22" s="24"/>
      <c r="AVV22" s="24"/>
      <c r="AVW22" s="24"/>
      <c r="AVX22" s="24"/>
      <c r="AVY22" s="24"/>
      <c r="AVZ22" s="24"/>
      <c r="AWA22" s="24"/>
      <c r="AWB22" s="24"/>
      <c r="AWC22" s="24"/>
      <c r="AWD22" s="24"/>
      <c r="AWE22" s="24"/>
      <c r="AWF22" s="24"/>
      <c r="AWG22" s="24"/>
      <c r="AWH22" s="24"/>
      <c r="AWI22" s="24"/>
      <c r="AWJ22" s="24"/>
      <c r="AWK22" s="24"/>
      <c r="AWL22" s="24"/>
      <c r="AWM22" s="24"/>
      <c r="AWN22" s="24"/>
      <c r="AWO22" s="24"/>
      <c r="AWP22" s="24"/>
      <c r="AWQ22" s="24"/>
      <c r="AWR22" s="24"/>
      <c r="AWS22" s="24"/>
      <c r="AWT22" s="24"/>
      <c r="AWU22" s="24"/>
      <c r="AWV22" s="24"/>
      <c r="AWW22" s="24"/>
      <c r="AWX22" s="24"/>
      <c r="AWY22" s="24"/>
      <c r="AWZ22" s="24"/>
      <c r="AXA22" s="24"/>
      <c r="AXB22" s="24"/>
      <c r="AXC22" s="24"/>
      <c r="AXD22" s="24"/>
      <c r="AXE22" s="24"/>
      <c r="AXF22" s="24"/>
      <c r="AXG22" s="24"/>
      <c r="AXH22" s="24"/>
      <c r="AXI22" s="24"/>
      <c r="AXJ22" s="24"/>
      <c r="AXK22" s="24"/>
      <c r="AXL22" s="24"/>
      <c r="AXM22" s="24"/>
      <c r="AXN22" s="24"/>
      <c r="AXO22" s="24"/>
      <c r="AXP22" s="24"/>
      <c r="AXQ22" s="24"/>
      <c r="AXR22" s="24"/>
      <c r="AXS22" s="24"/>
      <c r="AXT22" s="24"/>
      <c r="AXU22" s="24"/>
      <c r="AXV22" s="24"/>
      <c r="AXW22" s="24"/>
      <c r="AXX22" s="24"/>
      <c r="AXY22" s="24"/>
      <c r="AXZ22" s="24"/>
      <c r="AYA22" s="24"/>
      <c r="AYB22" s="24"/>
      <c r="AYC22" s="24"/>
      <c r="AYD22" s="24"/>
      <c r="AYE22" s="24"/>
      <c r="AYF22" s="24"/>
      <c r="AYG22" s="24"/>
      <c r="AYH22" s="24"/>
      <c r="AYI22" s="24"/>
      <c r="AYJ22" s="24"/>
      <c r="AYK22" s="24"/>
      <c r="AYL22" s="24"/>
      <c r="AYM22" s="24"/>
      <c r="AYN22" s="24"/>
      <c r="AYO22" s="24"/>
      <c r="AYP22" s="24"/>
      <c r="AYQ22" s="24"/>
      <c r="AYR22" s="24"/>
      <c r="AYS22" s="24"/>
      <c r="AYT22" s="24"/>
      <c r="AYU22" s="24"/>
      <c r="AYV22" s="24"/>
      <c r="AYW22" s="24"/>
      <c r="AYX22" s="24"/>
      <c r="AYY22" s="24"/>
      <c r="AYZ22" s="24"/>
      <c r="AZA22" s="24"/>
      <c r="AZB22" s="24"/>
      <c r="AZC22" s="24"/>
      <c r="AZD22" s="24"/>
      <c r="AZE22" s="24"/>
      <c r="AZF22" s="24"/>
      <c r="AZG22" s="24"/>
      <c r="AZH22" s="24"/>
      <c r="AZI22" s="24"/>
      <c r="AZJ22" s="24"/>
      <c r="AZK22" s="24"/>
      <c r="AZL22" s="24"/>
      <c r="AZM22" s="24"/>
      <c r="AZN22" s="24"/>
      <c r="AZO22" s="24"/>
      <c r="AZP22" s="24"/>
      <c r="AZQ22" s="24"/>
      <c r="AZR22" s="24"/>
      <c r="AZS22" s="24"/>
      <c r="AZT22" s="24"/>
      <c r="AZU22" s="24"/>
      <c r="AZV22" s="24"/>
      <c r="AZW22" s="24"/>
      <c r="AZX22" s="24"/>
      <c r="AZY22" s="24"/>
      <c r="AZZ22" s="24"/>
      <c r="BAA22" s="24"/>
      <c r="BAB22" s="24"/>
      <c r="BAC22" s="24"/>
      <c r="BAD22" s="24"/>
      <c r="BAE22" s="24"/>
      <c r="BAF22" s="24"/>
      <c r="BAG22" s="24"/>
      <c r="BAH22" s="24"/>
      <c r="BAI22" s="24"/>
      <c r="BAJ22" s="24"/>
      <c r="BAK22" s="24"/>
      <c r="BAL22" s="24"/>
      <c r="BAM22" s="24"/>
      <c r="BAN22" s="24"/>
      <c r="BAO22" s="24"/>
      <c r="BAP22" s="24"/>
      <c r="BAQ22" s="24"/>
      <c r="BAR22" s="24"/>
      <c r="BAS22" s="24"/>
      <c r="BAT22" s="24"/>
      <c r="BAU22" s="24"/>
      <c r="BAV22" s="24"/>
      <c r="BAW22" s="24"/>
      <c r="BAX22" s="24"/>
      <c r="BAY22" s="24"/>
      <c r="BAZ22" s="24"/>
      <c r="BBA22" s="24"/>
      <c r="BBB22" s="24"/>
      <c r="BBC22" s="24"/>
      <c r="BBD22" s="24"/>
      <c r="BBE22" s="24"/>
      <c r="BBF22" s="24"/>
      <c r="BBG22" s="24"/>
      <c r="BBH22" s="24"/>
      <c r="BBI22" s="24"/>
      <c r="BBJ22" s="24"/>
      <c r="BBK22" s="24"/>
      <c r="BBL22" s="24"/>
      <c r="BBM22" s="24"/>
      <c r="BBN22" s="24"/>
      <c r="BBO22" s="24"/>
      <c r="BBP22" s="24"/>
      <c r="BBQ22" s="24"/>
      <c r="BBR22" s="24"/>
      <c r="BBS22" s="24"/>
      <c r="BBT22" s="24"/>
      <c r="BBU22" s="24"/>
      <c r="BBV22" s="24"/>
      <c r="BBW22" s="24"/>
      <c r="BBX22" s="24"/>
      <c r="BBY22" s="24"/>
      <c r="BBZ22" s="24"/>
      <c r="BCA22" s="24"/>
      <c r="BCB22" s="24"/>
      <c r="BCC22" s="24"/>
      <c r="BCD22" s="24"/>
      <c r="BCE22" s="24"/>
      <c r="BCF22" s="24"/>
      <c r="BCG22" s="24"/>
      <c r="BCH22" s="24"/>
      <c r="BCI22" s="24"/>
      <c r="BCJ22" s="24"/>
      <c r="BCK22" s="24"/>
      <c r="BCL22" s="24"/>
      <c r="BCM22" s="24"/>
      <c r="BCN22" s="24"/>
      <c r="BCO22" s="24"/>
      <c r="BCP22" s="24"/>
      <c r="BCQ22" s="24"/>
      <c r="BCR22" s="24"/>
      <c r="BCS22" s="24"/>
      <c r="BCT22" s="24"/>
      <c r="BCU22" s="24"/>
      <c r="BCV22" s="24"/>
      <c r="BCW22" s="24"/>
      <c r="BCX22" s="24"/>
      <c r="BCY22" s="24"/>
      <c r="BCZ22" s="24"/>
      <c r="BDA22" s="24"/>
      <c r="BDB22" s="24"/>
      <c r="BDC22" s="24"/>
      <c r="BDD22" s="24"/>
      <c r="BDE22" s="24"/>
      <c r="BDF22" s="24"/>
      <c r="BDG22" s="24"/>
      <c r="BDH22" s="24"/>
      <c r="BDI22" s="24"/>
      <c r="BDJ22" s="24"/>
      <c r="BDK22" s="24"/>
      <c r="BDL22" s="24"/>
      <c r="BDM22" s="24"/>
      <c r="BDN22" s="24"/>
      <c r="BDO22" s="24"/>
      <c r="BDP22" s="24"/>
      <c r="BDQ22" s="24"/>
      <c r="BDR22" s="24"/>
      <c r="BDS22" s="24"/>
      <c r="BDT22" s="24"/>
      <c r="BDU22" s="24"/>
      <c r="BDV22" s="24"/>
      <c r="BDW22" s="24"/>
      <c r="BDX22" s="24"/>
      <c r="BDY22" s="24"/>
      <c r="BDZ22" s="24"/>
      <c r="BEA22" s="24"/>
      <c r="BEB22" s="24"/>
      <c r="BEC22" s="24"/>
      <c r="BED22" s="24"/>
      <c r="BEE22" s="24"/>
      <c r="BEF22" s="24"/>
      <c r="BEG22" s="24"/>
      <c r="BEH22" s="24"/>
      <c r="BEI22" s="24"/>
      <c r="BEJ22" s="24"/>
      <c r="BEK22" s="24"/>
      <c r="BEL22" s="24"/>
      <c r="BEM22" s="24"/>
      <c r="BEN22" s="24"/>
      <c r="BEO22" s="24"/>
      <c r="BEP22" s="24"/>
      <c r="BEQ22" s="24"/>
      <c r="BER22" s="24"/>
      <c r="BES22" s="24"/>
      <c r="BET22" s="24"/>
      <c r="BEU22" s="24"/>
      <c r="BEV22" s="24"/>
      <c r="BEW22" s="24"/>
      <c r="BEX22" s="24"/>
      <c r="BEY22" s="24"/>
      <c r="BEZ22" s="24"/>
      <c r="BFA22" s="24"/>
      <c r="BFB22" s="24"/>
      <c r="BFC22" s="24"/>
      <c r="BFD22" s="24"/>
      <c r="BFE22" s="24"/>
      <c r="BFF22" s="24"/>
      <c r="BFG22" s="24"/>
      <c r="BFH22" s="24"/>
      <c r="BFI22" s="24"/>
      <c r="BFJ22" s="24"/>
      <c r="BFK22" s="24"/>
      <c r="BFL22" s="24"/>
      <c r="BFM22" s="24"/>
      <c r="BFN22" s="24"/>
      <c r="BFO22" s="24"/>
      <c r="BFP22" s="24"/>
      <c r="BFQ22" s="24"/>
      <c r="BFR22" s="24"/>
      <c r="BFS22" s="24"/>
      <c r="BFT22" s="24"/>
      <c r="BFU22" s="24"/>
      <c r="BFV22" s="24"/>
      <c r="BFW22" s="24"/>
      <c r="BFX22" s="24"/>
      <c r="BFY22" s="24"/>
      <c r="BFZ22" s="24"/>
      <c r="BGA22" s="24"/>
      <c r="BGB22" s="24"/>
      <c r="BGC22" s="24"/>
      <c r="BGD22" s="24"/>
      <c r="BGE22" s="24"/>
      <c r="BGF22" s="24"/>
      <c r="BGG22" s="24"/>
      <c r="BGH22" s="24"/>
      <c r="BGI22" s="24"/>
      <c r="BGJ22" s="24"/>
      <c r="BGK22" s="24"/>
      <c r="BGL22" s="24"/>
      <c r="BGM22" s="24"/>
      <c r="BGN22" s="24"/>
      <c r="BGO22" s="24"/>
      <c r="BGP22" s="24"/>
      <c r="BGQ22" s="24"/>
      <c r="BGR22" s="24"/>
      <c r="BGS22" s="24"/>
      <c r="BGT22" s="24"/>
      <c r="BGU22" s="24"/>
      <c r="BGV22" s="24"/>
      <c r="BGW22" s="24"/>
      <c r="BGX22" s="24"/>
      <c r="BGY22" s="24"/>
      <c r="BGZ22" s="24"/>
      <c r="BHA22" s="24"/>
      <c r="BHB22" s="24"/>
      <c r="BHC22" s="24"/>
      <c r="BHD22" s="24"/>
      <c r="BHE22" s="24"/>
      <c r="BHF22" s="24"/>
      <c r="BHG22" s="24"/>
      <c r="BHH22" s="24"/>
      <c r="BHI22" s="24"/>
      <c r="BHJ22" s="24"/>
      <c r="BHK22" s="24"/>
      <c r="BHL22" s="24"/>
      <c r="BHM22" s="24"/>
      <c r="BHN22" s="24"/>
      <c r="BHO22" s="24"/>
      <c r="BHP22" s="24"/>
      <c r="BHQ22" s="24"/>
      <c r="BHR22" s="24"/>
      <c r="BHS22" s="24"/>
      <c r="BHT22" s="24"/>
      <c r="BHU22" s="24"/>
      <c r="BHV22" s="24"/>
      <c r="BHW22" s="24"/>
      <c r="BHX22" s="24"/>
      <c r="BHY22" s="24"/>
      <c r="BHZ22" s="24"/>
      <c r="BIA22" s="24"/>
      <c r="BIB22" s="24"/>
      <c r="BIC22" s="24"/>
      <c r="BID22" s="24"/>
      <c r="BIE22" s="24"/>
      <c r="BIF22" s="24"/>
      <c r="BIG22" s="24"/>
      <c r="BIH22" s="24"/>
      <c r="BII22" s="24"/>
      <c r="BIJ22" s="24"/>
      <c r="BIK22" s="24"/>
      <c r="BIL22" s="24"/>
      <c r="BIM22" s="24"/>
      <c r="BIN22" s="24"/>
      <c r="BIO22" s="24"/>
      <c r="BIP22" s="24"/>
      <c r="BIQ22" s="24"/>
      <c r="BIR22" s="24"/>
      <c r="BIS22" s="24"/>
      <c r="BIT22" s="24"/>
      <c r="BIU22" s="24"/>
      <c r="BIV22" s="24"/>
      <c r="BIW22" s="24"/>
      <c r="BIX22" s="24"/>
      <c r="BIY22" s="24"/>
      <c r="BIZ22" s="24"/>
      <c r="BJA22" s="24"/>
      <c r="BJB22" s="24"/>
      <c r="BJC22" s="24"/>
      <c r="BJD22" s="24"/>
      <c r="BJE22" s="24"/>
      <c r="BJF22" s="24"/>
      <c r="BJG22" s="24"/>
      <c r="BJH22" s="24"/>
      <c r="BJI22" s="24"/>
      <c r="BJJ22" s="24"/>
      <c r="BJK22" s="24"/>
      <c r="BJL22" s="24"/>
      <c r="BJM22" s="24"/>
      <c r="BJN22" s="24"/>
      <c r="BJO22" s="24"/>
      <c r="BJP22" s="24"/>
      <c r="BJQ22" s="24"/>
      <c r="BJR22" s="24"/>
      <c r="BJS22" s="24"/>
      <c r="BJT22" s="24"/>
      <c r="BJU22" s="24"/>
      <c r="BJV22" s="24"/>
      <c r="BJW22" s="24"/>
      <c r="BJX22" s="24"/>
      <c r="BJY22" s="24"/>
      <c r="BJZ22" s="24"/>
      <c r="BKA22" s="24"/>
      <c r="BKB22" s="24"/>
      <c r="BKC22" s="24"/>
      <c r="BKD22" s="24"/>
      <c r="BKE22" s="24"/>
      <c r="BKF22" s="24"/>
      <c r="BKG22" s="24"/>
      <c r="BKH22" s="24"/>
      <c r="BKI22" s="24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</row>
    <row r="23" spans="1:1687" x14ac:dyDescent="0.25">
      <c r="A23" s="20"/>
      <c r="B23" s="20"/>
      <c r="C23" s="20"/>
      <c r="D23" s="21"/>
      <c r="E23" s="22"/>
      <c r="F23" s="23"/>
      <c r="G23" s="20"/>
      <c r="H23" s="20"/>
      <c r="K23" s="20"/>
      <c r="L23" s="20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  <c r="YX23" s="24"/>
      <c r="YY23" s="24"/>
      <c r="YZ23" s="24"/>
      <c r="ZA23" s="24"/>
      <c r="ZB23" s="24"/>
      <c r="ZC23" s="24"/>
      <c r="ZD23" s="24"/>
      <c r="ZE23" s="24"/>
      <c r="ZF23" s="24"/>
      <c r="ZG23" s="24"/>
      <c r="ZH23" s="24"/>
      <c r="ZI23" s="24"/>
      <c r="ZJ23" s="24"/>
      <c r="ZK23" s="24"/>
      <c r="ZL23" s="24"/>
      <c r="ZM23" s="24"/>
      <c r="ZN23" s="24"/>
      <c r="ZO23" s="24"/>
      <c r="ZP23" s="24"/>
      <c r="ZQ23" s="24"/>
      <c r="ZR23" s="24"/>
      <c r="ZS23" s="24"/>
      <c r="ZT23" s="24"/>
      <c r="ZU23" s="24"/>
      <c r="ZV23" s="24"/>
      <c r="ZW23" s="24"/>
      <c r="ZX23" s="24"/>
      <c r="ZY23" s="24"/>
      <c r="ZZ23" s="24"/>
      <c r="AAA23" s="24"/>
      <c r="AAB23" s="24"/>
      <c r="AAC23" s="24"/>
      <c r="AAD23" s="24"/>
      <c r="AAE23" s="24"/>
      <c r="AAF23" s="24"/>
      <c r="AAG23" s="24"/>
      <c r="AAH23" s="24"/>
      <c r="AAI23" s="24"/>
      <c r="AAJ23" s="24"/>
      <c r="AAK23" s="24"/>
      <c r="AAL23" s="24"/>
      <c r="AAM23" s="24"/>
      <c r="AAN23" s="24"/>
      <c r="AAO23" s="24"/>
      <c r="AAP23" s="24"/>
      <c r="AAQ23" s="24"/>
      <c r="AAR23" s="24"/>
      <c r="AAS23" s="24"/>
      <c r="AAT23" s="24"/>
      <c r="AAU23" s="24"/>
      <c r="AAV23" s="24"/>
      <c r="AAW23" s="24"/>
      <c r="AAX23" s="24"/>
      <c r="AAY23" s="24"/>
      <c r="AAZ23" s="24"/>
      <c r="ABA23" s="24"/>
      <c r="ABB23" s="24"/>
      <c r="ABC23" s="24"/>
      <c r="ABD23" s="24"/>
      <c r="ABE23" s="24"/>
      <c r="ABF23" s="24"/>
      <c r="ABG23" s="24"/>
      <c r="ABH23" s="24"/>
      <c r="ABI23" s="24"/>
      <c r="ABJ23" s="24"/>
      <c r="ABK23" s="24"/>
      <c r="ABL23" s="24"/>
      <c r="ABM23" s="24"/>
      <c r="ABN23" s="24"/>
      <c r="ABO23" s="24"/>
      <c r="ABP23" s="24"/>
      <c r="ABQ23" s="24"/>
      <c r="ABR23" s="24"/>
      <c r="ABS23" s="24"/>
      <c r="ABT23" s="24"/>
      <c r="ABU23" s="24"/>
      <c r="ABV23" s="24"/>
      <c r="ABW23" s="24"/>
      <c r="ABX23" s="24"/>
      <c r="ABY23" s="24"/>
      <c r="ABZ23" s="24"/>
      <c r="ACA23" s="24"/>
      <c r="ACB23" s="24"/>
      <c r="ACC23" s="24"/>
      <c r="ACD23" s="24"/>
      <c r="ACE23" s="24"/>
      <c r="ACF23" s="24"/>
      <c r="ACG23" s="24"/>
      <c r="ACH23" s="24"/>
      <c r="ACI23" s="24"/>
      <c r="ACJ23" s="24"/>
      <c r="ACK23" s="24"/>
      <c r="ACL23" s="24"/>
      <c r="ACM23" s="24"/>
      <c r="ACN23" s="24"/>
      <c r="ACO23" s="24"/>
      <c r="ACP23" s="24"/>
      <c r="ACQ23" s="24"/>
      <c r="ACR23" s="24"/>
      <c r="ACS23" s="24"/>
      <c r="ACT23" s="24"/>
      <c r="ACU23" s="24"/>
      <c r="ACV23" s="24"/>
      <c r="ACW23" s="24"/>
      <c r="ACX23" s="24"/>
      <c r="ACY23" s="24"/>
      <c r="ACZ23" s="24"/>
      <c r="ADA23" s="24"/>
      <c r="ADB23" s="24"/>
      <c r="ADC23" s="24"/>
      <c r="ADD23" s="24"/>
      <c r="ADE23" s="24"/>
      <c r="ADF23" s="24"/>
      <c r="ADG23" s="24"/>
      <c r="ADH23" s="24"/>
      <c r="ADI23" s="24"/>
      <c r="ADJ23" s="24"/>
      <c r="ADK23" s="24"/>
      <c r="ADL23" s="24"/>
      <c r="ADM23" s="24"/>
      <c r="ADN23" s="24"/>
      <c r="ADO23" s="24"/>
      <c r="ADP23" s="24"/>
      <c r="ADQ23" s="24"/>
      <c r="ADR23" s="24"/>
      <c r="ADS23" s="24"/>
      <c r="ADT23" s="24"/>
      <c r="ADU23" s="24"/>
      <c r="ADV23" s="24"/>
      <c r="ADW23" s="24"/>
      <c r="ADX23" s="24"/>
      <c r="ADY23" s="24"/>
      <c r="ADZ23" s="24"/>
      <c r="AEA23" s="24"/>
      <c r="AEB23" s="24"/>
      <c r="AEC23" s="24"/>
      <c r="AED23" s="24"/>
      <c r="AEE23" s="24"/>
      <c r="AEF23" s="24"/>
      <c r="AEG23" s="24"/>
      <c r="AEH23" s="24"/>
      <c r="AEI23" s="24"/>
      <c r="AEJ23" s="24"/>
      <c r="AEK23" s="24"/>
      <c r="AEL23" s="24"/>
      <c r="AEM23" s="24"/>
      <c r="AEN23" s="24"/>
      <c r="AEO23" s="24"/>
      <c r="AEP23" s="24"/>
      <c r="AEQ23" s="24"/>
      <c r="AER23" s="24"/>
      <c r="AES23" s="24"/>
      <c r="AET23" s="24"/>
      <c r="AEU23" s="24"/>
      <c r="AEV23" s="24"/>
      <c r="AEW23" s="24"/>
      <c r="AEX23" s="24"/>
      <c r="AEY23" s="24"/>
      <c r="AEZ23" s="24"/>
      <c r="AFA23" s="24"/>
      <c r="AFB23" s="24"/>
      <c r="AFC23" s="24"/>
      <c r="AFD23" s="24"/>
      <c r="AFE23" s="24"/>
      <c r="AFF23" s="24"/>
      <c r="AFG23" s="24"/>
      <c r="AFH23" s="24"/>
      <c r="AFI23" s="24"/>
      <c r="AFJ23" s="24"/>
      <c r="AFK23" s="24"/>
      <c r="AFL23" s="24"/>
      <c r="AFM23" s="24"/>
      <c r="AFN23" s="24"/>
      <c r="AFO23" s="24"/>
      <c r="AFP23" s="24"/>
      <c r="AFQ23" s="24"/>
      <c r="AFR23" s="24"/>
      <c r="AFS23" s="24"/>
      <c r="AFT23" s="24"/>
      <c r="AFU23" s="24"/>
      <c r="AFV23" s="24"/>
      <c r="AFW23" s="24"/>
      <c r="AFX23" s="24"/>
      <c r="AFY23" s="24"/>
      <c r="AFZ23" s="24"/>
      <c r="AGA23" s="24"/>
      <c r="AGB23" s="24"/>
      <c r="AGC23" s="24"/>
      <c r="AGD23" s="24"/>
      <c r="AGE23" s="24"/>
      <c r="AGF23" s="24"/>
      <c r="AGG23" s="24"/>
      <c r="AGH23" s="24"/>
      <c r="AGI23" s="24"/>
      <c r="AGJ23" s="24"/>
      <c r="AGK23" s="24"/>
      <c r="AGL23" s="24"/>
      <c r="AGM23" s="24"/>
      <c r="AGN23" s="24"/>
      <c r="AGO23" s="24"/>
      <c r="AGP23" s="24"/>
      <c r="AGQ23" s="24"/>
      <c r="AGR23" s="24"/>
      <c r="AGS23" s="24"/>
      <c r="AGT23" s="24"/>
      <c r="AGU23" s="24"/>
      <c r="AGV23" s="24"/>
      <c r="AGW23" s="24"/>
      <c r="AGX23" s="24"/>
      <c r="AGY23" s="24"/>
      <c r="AGZ23" s="24"/>
      <c r="AHA23" s="24"/>
      <c r="AHB23" s="24"/>
      <c r="AHC23" s="24"/>
      <c r="AHD23" s="24"/>
      <c r="AHE23" s="24"/>
      <c r="AHF23" s="24"/>
      <c r="AHG23" s="24"/>
      <c r="AHH23" s="24"/>
      <c r="AHI23" s="24"/>
      <c r="AHJ23" s="24"/>
      <c r="AHK23" s="24"/>
      <c r="AHL23" s="24"/>
      <c r="AHM23" s="24"/>
      <c r="AHN23" s="24"/>
      <c r="AHO23" s="24"/>
      <c r="AHP23" s="24"/>
      <c r="AHQ23" s="24"/>
      <c r="AHR23" s="24"/>
      <c r="AHS23" s="24"/>
      <c r="AHT23" s="24"/>
      <c r="AHU23" s="24"/>
      <c r="AHV23" s="24"/>
      <c r="AHW23" s="24"/>
      <c r="AHX23" s="24"/>
      <c r="AHY23" s="24"/>
      <c r="AHZ23" s="24"/>
      <c r="AIA23" s="24"/>
      <c r="AIB23" s="24"/>
      <c r="AIC23" s="24"/>
      <c r="AID23" s="24"/>
      <c r="AIE23" s="24"/>
      <c r="AIF23" s="24"/>
      <c r="AIG23" s="24"/>
      <c r="AIH23" s="24"/>
      <c r="AII23" s="24"/>
      <c r="AIJ23" s="24"/>
      <c r="AIK23" s="24"/>
      <c r="AIL23" s="24"/>
      <c r="AIM23" s="24"/>
      <c r="AIN23" s="24"/>
      <c r="AIO23" s="24"/>
      <c r="AIP23" s="24"/>
      <c r="AIQ23" s="24"/>
      <c r="AIR23" s="24"/>
      <c r="AIS23" s="24"/>
      <c r="AIT23" s="24"/>
      <c r="AIU23" s="24"/>
      <c r="AIV23" s="24"/>
      <c r="AIW23" s="24"/>
      <c r="AIX23" s="24"/>
      <c r="AIY23" s="24"/>
      <c r="AIZ23" s="24"/>
      <c r="AJA23" s="24"/>
      <c r="AJB23" s="24"/>
      <c r="AJC23" s="24"/>
      <c r="AJD23" s="24"/>
      <c r="AJE23" s="24"/>
      <c r="AJF23" s="24"/>
      <c r="AJG23" s="24"/>
      <c r="AJH23" s="24"/>
      <c r="AJI23" s="24"/>
      <c r="AJJ23" s="24"/>
      <c r="AJK23" s="24"/>
      <c r="AJL23" s="24"/>
      <c r="AJM23" s="24"/>
      <c r="AJN23" s="24"/>
      <c r="AJO23" s="24"/>
      <c r="AJP23" s="24"/>
      <c r="AJQ23" s="24"/>
      <c r="AJR23" s="24"/>
      <c r="AJS23" s="24"/>
      <c r="AJT23" s="24"/>
      <c r="AJU23" s="24"/>
      <c r="AJV23" s="24"/>
      <c r="AJW23" s="24"/>
      <c r="AJX23" s="24"/>
      <c r="AJY23" s="24"/>
      <c r="AJZ23" s="24"/>
      <c r="AKA23" s="24"/>
      <c r="AKB23" s="24"/>
      <c r="AKC23" s="24"/>
      <c r="AKD23" s="24"/>
      <c r="AKE23" s="24"/>
      <c r="AKF23" s="24"/>
      <c r="AKG23" s="24"/>
      <c r="AKH23" s="24"/>
      <c r="AKI23" s="24"/>
      <c r="AKJ23" s="24"/>
      <c r="AKK23" s="24"/>
      <c r="AKL23" s="24"/>
      <c r="AKM23" s="24"/>
      <c r="AKN23" s="24"/>
      <c r="AKO23" s="24"/>
      <c r="AKP23" s="24"/>
      <c r="AKQ23" s="24"/>
      <c r="AKR23" s="24"/>
      <c r="AKS23" s="24"/>
      <c r="AKT23" s="24"/>
      <c r="AKU23" s="24"/>
      <c r="AKV23" s="24"/>
      <c r="AKW23" s="24"/>
      <c r="AKX23" s="24"/>
      <c r="AKY23" s="24"/>
      <c r="AKZ23" s="24"/>
      <c r="ALA23" s="24"/>
      <c r="ALB23" s="24"/>
      <c r="ALC23" s="24"/>
      <c r="ALD23" s="24"/>
      <c r="ALE23" s="24"/>
      <c r="ALF23" s="24"/>
      <c r="ALG23" s="24"/>
      <c r="ALH23" s="24"/>
      <c r="ALI23" s="24"/>
      <c r="ALJ23" s="24"/>
      <c r="ALK23" s="24"/>
      <c r="ALL23" s="24"/>
      <c r="ALM23" s="24"/>
      <c r="ALN23" s="24"/>
      <c r="ALO23" s="24"/>
      <c r="ALP23" s="24"/>
      <c r="ALQ23" s="24"/>
      <c r="ALR23" s="24"/>
      <c r="ALS23" s="24"/>
      <c r="ALT23" s="24"/>
      <c r="ALU23" s="24"/>
      <c r="ALV23" s="24"/>
      <c r="ALW23" s="24"/>
      <c r="ALX23" s="24"/>
      <c r="ALY23" s="24"/>
      <c r="ALZ23" s="24"/>
      <c r="AMA23" s="24"/>
      <c r="AMB23" s="24"/>
      <c r="AMC23" s="24"/>
      <c r="AMD23" s="24"/>
      <c r="AME23" s="24"/>
      <c r="AMF23" s="24"/>
      <c r="AMG23" s="24"/>
      <c r="AMH23" s="24"/>
      <c r="AMI23" s="24"/>
      <c r="AMJ23" s="24"/>
      <c r="AMK23" s="24"/>
      <c r="AML23" s="24"/>
      <c r="AMM23" s="24"/>
      <c r="AMN23" s="24"/>
      <c r="AMO23" s="24"/>
      <c r="AMP23" s="24"/>
      <c r="AMQ23" s="24"/>
      <c r="AMR23" s="24"/>
      <c r="AMS23" s="24"/>
      <c r="AMT23" s="24"/>
      <c r="AMU23" s="24"/>
      <c r="AMV23" s="24"/>
      <c r="AMW23" s="24"/>
      <c r="AMX23" s="24"/>
      <c r="AMY23" s="24"/>
      <c r="AMZ23" s="24"/>
      <c r="ANA23" s="24"/>
      <c r="ANB23" s="24"/>
      <c r="ANC23" s="24"/>
      <c r="AND23" s="24"/>
      <c r="ANE23" s="24"/>
      <c r="ANF23" s="24"/>
      <c r="ANG23" s="24"/>
      <c r="ANH23" s="24"/>
      <c r="ANI23" s="24"/>
      <c r="ANJ23" s="24"/>
      <c r="ANK23" s="24"/>
      <c r="ANL23" s="24"/>
      <c r="ANM23" s="24"/>
      <c r="ANN23" s="24"/>
      <c r="ANO23" s="24"/>
      <c r="ANP23" s="24"/>
      <c r="ANQ23" s="24"/>
      <c r="ANR23" s="24"/>
      <c r="ANS23" s="24"/>
      <c r="ANT23" s="24"/>
      <c r="ANU23" s="24"/>
      <c r="ANV23" s="24"/>
      <c r="ANW23" s="24"/>
      <c r="ANX23" s="24"/>
      <c r="ANY23" s="24"/>
      <c r="ANZ23" s="24"/>
      <c r="AOA23" s="24"/>
      <c r="AOB23" s="24"/>
      <c r="AOC23" s="24"/>
      <c r="AOD23" s="24"/>
      <c r="AOE23" s="24"/>
      <c r="AOF23" s="24"/>
      <c r="AOG23" s="24"/>
      <c r="AOH23" s="24"/>
      <c r="AOI23" s="24"/>
      <c r="AOJ23" s="24"/>
      <c r="AOK23" s="24"/>
      <c r="AOL23" s="24"/>
      <c r="AOM23" s="24"/>
      <c r="AON23" s="24"/>
      <c r="AOO23" s="24"/>
      <c r="AOP23" s="24"/>
      <c r="AOQ23" s="24"/>
      <c r="AOR23" s="24"/>
      <c r="AOS23" s="24"/>
      <c r="AOT23" s="24"/>
      <c r="AOU23" s="24"/>
      <c r="AOV23" s="24"/>
      <c r="AOW23" s="24"/>
      <c r="AOX23" s="24"/>
      <c r="AOY23" s="24"/>
      <c r="AOZ23" s="24"/>
      <c r="APA23" s="24"/>
      <c r="APB23" s="24"/>
      <c r="APC23" s="24"/>
      <c r="APD23" s="24"/>
      <c r="APE23" s="24"/>
      <c r="APF23" s="24"/>
      <c r="APG23" s="24"/>
      <c r="APH23" s="24"/>
      <c r="API23" s="24"/>
      <c r="APJ23" s="24"/>
      <c r="APK23" s="24"/>
      <c r="APL23" s="24"/>
      <c r="APM23" s="24"/>
      <c r="APN23" s="24"/>
      <c r="APO23" s="24"/>
      <c r="APP23" s="24"/>
      <c r="APQ23" s="24"/>
      <c r="APR23" s="24"/>
      <c r="APS23" s="24"/>
      <c r="APT23" s="24"/>
      <c r="APU23" s="24"/>
      <c r="APV23" s="24"/>
      <c r="APW23" s="24"/>
      <c r="APX23" s="24"/>
      <c r="APY23" s="24"/>
      <c r="APZ23" s="24"/>
      <c r="AQA23" s="24"/>
      <c r="AQB23" s="24"/>
      <c r="AQC23" s="24"/>
      <c r="AQD23" s="24"/>
      <c r="AQE23" s="24"/>
      <c r="AQF23" s="24"/>
      <c r="AQG23" s="24"/>
      <c r="AQH23" s="24"/>
      <c r="AQI23" s="24"/>
      <c r="AQJ23" s="24"/>
      <c r="AQK23" s="24"/>
      <c r="AQL23" s="24"/>
      <c r="AQM23" s="24"/>
      <c r="AQN23" s="24"/>
      <c r="AQO23" s="24"/>
      <c r="AQP23" s="24"/>
      <c r="AQQ23" s="24"/>
      <c r="AQR23" s="24"/>
      <c r="AQS23" s="24"/>
      <c r="AQT23" s="24"/>
      <c r="AQU23" s="24"/>
      <c r="AQV23" s="24"/>
      <c r="AQW23" s="24"/>
      <c r="AQX23" s="24"/>
      <c r="AQY23" s="24"/>
      <c r="AQZ23" s="24"/>
      <c r="ARA23" s="24"/>
      <c r="ARB23" s="24"/>
      <c r="ARC23" s="24"/>
      <c r="ARD23" s="24"/>
      <c r="ARE23" s="24"/>
      <c r="ARF23" s="24"/>
      <c r="ARG23" s="24"/>
      <c r="ARH23" s="24"/>
      <c r="ARI23" s="24"/>
      <c r="ARJ23" s="24"/>
      <c r="ARK23" s="24"/>
      <c r="ARL23" s="24"/>
      <c r="ARM23" s="24"/>
      <c r="ARN23" s="24"/>
      <c r="ARO23" s="24"/>
      <c r="ARP23" s="24"/>
      <c r="ARQ23" s="24"/>
      <c r="ARR23" s="24"/>
      <c r="ARS23" s="24"/>
      <c r="ART23" s="24"/>
      <c r="ARU23" s="24"/>
      <c r="ARV23" s="24"/>
      <c r="ARW23" s="24"/>
      <c r="ARX23" s="24"/>
      <c r="ARY23" s="24"/>
      <c r="ARZ23" s="24"/>
      <c r="ASA23" s="24"/>
      <c r="ASB23" s="24"/>
      <c r="ASC23" s="24"/>
      <c r="ASD23" s="24"/>
      <c r="ASE23" s="24"/>
      <c r="ASF23" s="24"/>
      <c r="ASG23" s="24"/>
      <c r="ASH23" s="24"/>
      <c r="ASI23" s="24"/>
      <c r="ASJ23" s="24"/>
      <c r="ASK23" s="24"/>
      <c r="ASL23" s="24"/>
      <c r="ASM23" s="24"/>
      <c r="ASN23" s="24"/>
      <c r="ASO23" s="24"/>
      <c r="ASP23" s="24"/>
      <c r="ASQ23" s="24"/>
      <c r="ASR23" s="24"/>
      <c r="ASS23" s="24"/>
      <c r="AST23" s="24"/>
      <c r="ASU23" s="24"/>
      <c r="ASV23" s="24"/>
      <c r="ASW23" s="24"/>
      <c r="ASX23" s="24"/>
      <c r="ASY23" s="24"/>
      <c r="ASZ23" s="24"/>
      <c r="ATA23" s="24"/>
      <c r="ATB23" s="24"/>
      <c r="ATC23" s="24"/>
      <c r="ATD23" s="24"/>
      <c r="ATE23" s="24"/>
      <c r="ATF23" s="24"/>
      <c r="ATG23" s="24"/>
      <c r="ATH23" s="24"/>
      <c r="ATI23" s="24"/>
      <c r="ATJ23" s="24"/>
      <c r="ATK23" s="24"/>
      <c r="ATL23" s="24"/>
      <c r="ATM23" s="24"/>
      <c r="ATN23" s="24"/>
      <c r="ATO23" s="24"/>
      <c r="ATP23" s="24"/>
      <c r="ATQ23" s="24"/>
      <c r="ATR23" s="24"/>
      <c r="ATS23" s="24"/>
      <c r="ATT23" s="24"/>
      <c r="ATU23" s="24"/>
      <c r="ATV23" s="24"/>
      <c r="ATW23" s="24"/>
      <c r="ATX23" s="24"/>
      <c r="ATY23" s="24"/>
      <c r="ATZ23" s="24"/>
      <c r="AUA23" s="24"/>
      <c r="AUB23" s="24"/>
      <c r="AUC23" s="24"/>
      <c r="AUD23" s="24"/>
      <c r="AUE23" s="24"/>
      <c r="AUF23" s="24"/>
      <c r="AUG23" s="24"/>
      <c r="AUH23" s="24"/>
      <c r="AUI23" s="24"/>
      <c r="AUJ23" s="24"/>
      <c r="AUK23" s="24"/>
      <c r="AUL23" s="24"/>
      <c r="AUM23" s="24"/>
      <c r="AUN23" s="24"/>
      <c r="AUO23" s="24"/>
      <c r="AUP23" s="24"/>
      <c r="AUQ23" s="24"/>
      <c r="AUR23" s="24"/>
      <c r="AUS23" s="24"/>
      <c r="AUT23" s="24"/>
      <c r="AUU23" s="24"/>
      <c r="AUV23" s="24"/>
      <c r="AUW23" s="24"/>
      <c r="AUX23" s="24"/>
      <c r="AUY23" s="24"/>
      <c r="AUZ23" s="24"/>
      <c r="AVA23" s="24"/>
      <c r="AVB23" s="24"/>
      <c r="AVC23" s="24"/>
      <c r="AVD23" s="24"/>
      <c r="AVE23" s="24"/>
      <c r="AVF23" s="24"/>
      <c r="AVG23" s="24"/>
      <c r="AVH23" s="24"/>
      <c r="AVI23" s="24"/>
      <c r="AVJ23" s="24"/>
      <c r="AVK23" s="24"/>
      <c r="AVL23" s="24"/>
      <c r="AVM23" s="24"/>
      <c r="AVN23" s="24"/>
      <c r="AVO23" s="24"/>
      <c r="AVP23" s="24"/>
      <c r="AVQ23" s="24"/>
      <c r="AVR23" s="24"/>
      <c r="AVS23" s="24"/>
      <c r="AVT23" s="24"/>
      <c r="AVU23" s="24"/>
      <c r="AVV23" s="24"/>
      <c r="AVW23" s="24"/>
      <c r="AVX23" s="24"/>
      <c r="AVY23" s="24"/>
      <c r="AVZ23" s="24"/>
      <c r="AWA23" s="24"/>
      <c r="AWB23" s="24"/>
      <c r="AWC23" s="24"/>
      <c r="AWD23" s="24"/>
      <c r="AWE23" s="24"/>
      <c r="AWF23" s="24"/>
      <c r="AWG23" s="24"/>
      <c r="AWH23" s="24"/>
      <c r="AWI23" s="24"/>
      <c r="AWJ23" s="24"/>
      <c r="AWK23" s="24"/>
      <c r="AWL23" s="24"/>
      <c r="AWM23" s="24"/>
      <c r="AWN23" s="24"/>
      <c r="AWO23" s="24"/>
      <c r="AWP23" s="24"/>
      <c r="AWQ23" s="24"/>
      <c r="AWR23" s="24"/>
      <c r="AWS23" s="24"/>
      <c r="AWT23" s="24"/>
      <c r="AWU23" s="24"/>
      <c r="AWV23" s="24"/>
      <c r="AWW23" s="24"/>
      <c r="AWX23" s="24"/>
      <c r="AWY23" s="24"/>
      <c r="AWZ23" s="24"/>
      <c r="AXA23" s="24"/>
      <c r="AXB23" s="24"/>
      <c r="AXC23" s="24"/>
      <c r="AXD23" s="24"/>
      <c r="AXE23" s="24"/>
      <c r="AXF23" s="24"/>
      <c r="AXG23" s="24"/>
      <c r="AXH23" s="24"/>
      <c r="AXI23" s="24"/>
      <c r="AXJ23" s="24"/>
      <c r="AXK23" s="24"/>
      <c r="AXL23" s="24"/>
      <c r="AXM23" s="24"/>
      <c r="AXN23" s="24"/>
      <c r="AXO23" s="24"/>
      <c r="AXP23" s="24"/>
      <c r="AXQ23" s="24"/>
      <c r="AXR23" s="24"/>
      <c r="AXS23" s="24"/>
      <c r="AXT23" s="24"/>
      <c r="AXU23" s="24"/>
      <c r="AXV23" s="24"/>
      <c r="AXW23" s="24"/>
      <c r="AXX23" s="24"/>
      <c r="AXY23" s="24"/>
      <c r="AXZ23" s="24"/>
      <c r="AYA23" s="24"/>
      <c r="AYB23" s="24"/>
      <c r="AYC23" s="24"/>
      <c r="AYD23" s="24"/>
      <c r="AYE23" s="24"/>
      <c r="AYF23" s="24"/>
      <c r="AYG23" s="24"/>
      <c r="AYH23" s="24"/>
      <c r="AYI23" s="24"/>
      <c r="AYJ23" s="24"/>
      <c r="AYK23" s="24"/>
      <c r="AYL23" s="24"/>
      <c r="AYM23" s="24"/>
      <c r="AYN23" s="24"/>
      <c r="AYO23" s="24"/>
      <c r="AYP23" s="24"/>
      <c r="AYQ23" s="24"/>
      <c r="AYR23" s="24"/>
      <c r="AYS23" s="24"/>
      <c r="AYT23" s="24"/>
      <c r="AYU23" s="24"/>
      <c r="AYV23" s="24"/>
      <c r="AYW23" s="24"/>
      <c r="AYX23" s="24"/>
      <c r="AYY23" s="24"/>
      <c r="AYZ23" s="24"/>
      <c r="AZA23" s="24"/>
      <c r="AZB23" s="24"/>
      <c r="AZC23" s="24"/>
      <c r="AZD23" s="24"/>
      <c r="AZE23" s="24"/>
      <c r="AZF23" s="24"/>
      <c r="AZG23" s="24"/>
      <c r="AZH23" s="24"/>
      <c r="AZI23" s="24"/>
      <c r="AZJ23" s="24"/>
      <c r="AZK23" s="24"/>
      <c r="AZL23" s="24"/>
      <c r="AZM23" s="24"/>
      <c r="AZN23" s="24"/>
      <c r="AZO23" s="24"/>
      <c r="AZP23" s="24"/>
      <c r="AZQ23" s="24"/>
      <c r="AZR23" s="24"/>
      <c r="AZS23" s="24"/>
      <c r="AZT23" s="24"/>
      <c r="AZU23" s="24"/>
      <c r="AZV23" s="24"/>
      <c r="AZW23" s="24"/>
      <c r="AZX23" s="24"/>
      <c r="AZY23" s="24"/>
      <c r="AZZ23" s="24"/>
      <c r="BAA23" s="24"/>
      <c r="BAB23" s="24"/>
      <c r="BAC23" s="24"/>
      <c r="BAD23" s="24"/>
      <c r="BAE23" s="24"/>
      <c r="BAF23" s="24"/>
      <c r="BAG23" s="24"/>
      <c r="BAH23" s="24"/>
      <c r="BAI23" s="24"/>
      <c r="BAJ23" s="24"/>
      <c r="BAK23" s="24"/>
      <c r="BAL23" s="24"/>
      <c r="BAM23" s="24"/>
      <c r="BAN23" s="24"/>
      <c r="BAO23" s="24"/>
      <c r="BAP23" s="24"/>
      <c r="BAQ23" s="24"/>
      <c r="BAR23" s="24"/>
      <c r="BAS23" s="24"/>
      <c r="BAT23" s="24"/>
      <c r="BAU23" s="24"/>
      <c r="BAV23" s="24"/>
      <c r="BAW23" s="24"/>
      <c r="BAX23" s="24"/>
      <c r="BAY23" s="24"/>
      <c r="BAZ23" s="24"/>
      <c r="BBA23" s="24"/>
      <c r="BBB23" s="24"/>
      <c r="BBC23" s="24"/>
      <c r="BBD23" s="24"/>
      <c r="BBE23" s="24"/>
      <c r="BBF23" s="24"/>
      <c r="BBG23" s="24"/>
      <c r="BBH23" s="24"/>
      <c r="BBI23" s="24"/>
      <c r="BBJ23" s="24"/>
      <c r="BBK23" s="24"/>
      <c r="BBL23" s="24"/>
      <c r="BBM23" s="24"/>
      <c r="BBN23" s="24"/>
      <c r="BBO23" s="24"/>
      <c r="BBP23" s="24"/>
      <c r="BBQ23" s="24"/>
      <c r="BBR23" s="24"/>
      <c r="BBS23" s="24"/>
      <c r="BBT23" s="24"/>
      <c r="BBU23" s="24"/>
      <c r="BBV23" s="24"/>
      <c r="BBW23" s="24"/>
      <c r="BBX23" s="24"/>
      <c r="BBY23" s="24"/>
      <c r="BBZ23" s="24"/>
      <c r="BCA23" s="24"/>
      <c r="BCB23" s="24"/>
      <c r="BCC23" s="24"/>
      <c r="BCD23" s="24"/>
      <c r="BCE23" s="24"/>
      <c r="BCF23" s="24"/>
      <c r="BCG23" s="24"/>
      <c r="BCH23" s="24"/>
      <c r="BCI23" s="24"/>
      <c r="BCJ23" s="24"/>
      <c r="BCK23" s="24"/>
      <c r="BCL23" s="24"/>
      <c r="BCM23" s="24"/>
      <c r="BCN23" s="24"/>
      <c r="BCO23" s="24"/>
      <c r="BCP23" s="24"/>
      <c r="BCQ23" s="24"/>
      <c r="BCR23" s="24"/>
      <c r="BCS23" s="24"/>
      <c r="BCT23" s="24"/>
      <c r="BCU23" s="24"/>
      <c r="BCV23" s="24"/>
      <c r="BCW23" s="24"/>
      <c r="BCX23" s="24"/>
      <c r="BCY23" s="24"/>
      <c r="BCZ23" s="24"/>
      <c r="BDA23" s="24"/>
      <c r="BDB23" s="24"/>
      <c r="BDC23" s="24"/>
      <c r="BDD23" s="24"/>
      <c r="BDE23" s="24"/>
      <c r="BDF23" s="24"/>
      <c r="BDG23" s="24"/>
      <c r="BDH23" s="24"/>
      <c r="BDI23" s="24"/>
      <c r="BDJ23" s="24"/>
      <c r="BDK23" s="24"/>
      <c r="BDL23" s="24"/>
      <c r="BDM23" s="24"/>
      <c r="BDN23" s="24"/>
      <c r="BDO23" s="24"/>
      <c r="BDP23" s="24"/>
      <c r="BDQ23" s="24"/>
      <c r="BDR23" s="24"/>
      <c r="BDS23" s="24"/>
      <c r="BDT23" s="24"/>
      <c r="BDU23" s="24"/>
      <c r="BDV23" s="24"/>
      <c r="BDW23" s="24"/>
      <c r="BDX23" s="24"/>
      <c r="BDY23" s="24"/>
      <c r="BDZ23" s="24"/>
      <c r="BEA23" s="24"/>
      <c r="BEB23" s="24"/>
      <c r="BEC23" s="24"/>
      <c r="BED23" s="24"/>
      <c r="BEE23" s="24"/>
      <c r="BEF23" s="24"/>
      <c r="BEG23" s="24"/>
      <c r="BEH23" s="24"/>
      <c r="BEI23" s="24"/>
      <c r="BEJ23" s="24"/>
      <c r="BEK23" s="24"/>
      <c r="BEL23" s="24"/>
      <c r="BEM23" s="24"/>
      <c r="BEN23" s="24"/>
      <c r="BEO23" s="24"/>
      <c r="BEP23" s="24"/>
      <c r="BEQ23" s="24"/>
      <c r="BER23" s="24"/>
      <c r="BES23" s="24"/>
      <c r="BET23" s="24"/>
      <c r="BEU23" s="24"/>
      <c r="BEV23" s="24"/>
      <c r="BEW23" s="24"/>
      <c r="BEX23" s="24"/>
      <c r="BEY23" s="24"/>
      <c r="BEZ23" s="24"/>
      <c r="BFA23" s="24"/>
      <c r="BFB23" s="24"/>
      <c r="BFC23" s="24"/>
      <c r="BFD23" s="24"/>
      <c r="BFE23" s="24"/>
      <c r="BFF23" s="24"/>
      <c r="BFG23" s="24"/>
      <c r="BFH23" s="24"/>
      <c r="BFI23" s="24"/>
      <c r="BFJ23" s="24"/>
      <c r="BFK23" s="24"/>
      <c r="BFL23" s="24"/>
      <c r="BFM23" s="24"/>
      <c r="BFN23" s="24"/>
      <c r="BFO23" s="24"/>
      <c r="BFP23" s="24"/>
      <c r="BFQ23" s="24"/>
      <c r="BFR23" s="24"/>
      <c r="BFS23" s="24"/>
      <c r="BFT23" s="24"/>
      <c r="BFU23" s="24"/>
      <c r="BFV23" s="24"/>
      <c r="BFW23" s="24"/>
      <c r="BFX23" s="24"/>
      <c r="BFY23" s="24"/>
      <c r="BFZ23" s="24"/>
      <c r="BGA23" s="24"/>
      <c r="BGB23" s="24"/>
      <c r="BGC23" s="24"/>
      <c r="BGD23" s="24"/>
      <c r="BGE23" s="24"/>
      <c r="BGF23" s="24"/>
      <c r="BGG23" s="24"/>
      <c r="BGH23" s="24"/>
      <c r="BGI23" s="24"/>
      <c r="BGJ23" s="24"/>
      <c r="BGK23" s="24"/>
      <c r="BGL23" s="24"/>
      <c r="BGM23" s="24"/>
      <c r="BGN23" s="24"/>
      <c r="BGO23" s="24"/>
      <c r="BGP23" s="24"/>
      <c r="BGQ23" s="24"/>
      <c r="BGR23" s="24"/>
      <c r="BGS23" s="24"/>
      <c r="BGT23" s="24"/>
      <c r="BGU23" s="24"/>
      <c r="BGV23" s="24"/>
      <c r="BGW23" s="24"/>
      <c r="BGX23" s="24"/>
      <c r="BGY23" s="24"/>
      <c r="BGZ23" s="24"/>
      <c r="BHA23" s="24"/>
      <c r="BHB23" s="24"/>
      <c r="BHC23" s="24"/>
      <c r="BHD23" s="24"/>
      <c r="BHE23" s="24"/>
      <c r="BHF23" s="24"/>
      <c r="BHG23" s="24"/>
      <c r="BHH23" s="24"/>
      <c r="BHI23" s="24"/>
      <c r="BHJ23" s="24"/>
      <c r="BHK23" s="24"/>
      <c r="BHL23" s="24"/>
      <c r="BHM23" s="24"/>
      <c r="BHN23" s="24"/>
      <c r="BHO23" s="24"/>
      <c r="BHP23" s="24"/>
      <c r="BHQ23" s="24"/>
      <c r="BHR23" s="24"/>
      <c r="BHS23" s="24"/>
      <c r="BHT23" s="24"/>
      <c r="BHU23" s="24"/>
      <c r="BHV23" s="24"/>
      <c r="BHW23" s="24"/>
      <c r="BHX23" s="24"/>
      <c r="BHY23" s="24"/>
      <c r="BHZ23" s="24"/>
      <c r="BIA23" s="24"/>
      <c r="BIB23" s="24"/>
      <c r="BIC23" s="24"/>
      <c r="BID23" s="24"/>
      <c r="BIE23" s="24"/>
      <c r="BIF23" s="24"/>
      <c r="BIG23" s="24"/>
      <c r="BIH23" s="24"/>
      <c r="BII23" s="24"/>
      <c r="BIJ23" s="24"/>
      <c r="BIK23" s="24"/>
      <c r="BIL23" s="24"/>
      <c r="BIM23" s="24"/>
      <c r="BIN23" s="24"/>
      <c r="BIO23" s="24"/>
      <c r="BIP23" s="24"/>
      <c r="BIQ23" s="24"/>
      <c r="BIR23" s="24"/>
      <c r="BIS23" s="24"/>
      <c r="BIT23" s="24"/>
      <c r="BIU23" s="24"/>
      <c r="BIV23" s="24"/>
      <c r="BIW23" s="24"/>
      <c r="BIX23" s="24"/>
      <c r="BIY23" s="24"/>
      <c r="BIZ23" s="24"/>
      <c r="BJA23" s="24"/>
      <c r="BJB23" s="24"/>
      <c r="BJC23" s="24"/>
      <c r="BJD23" s="24"/>
      <c r="BJE23" s="24"/>
      <c r="BJF23" s="24"/>
      <c r="BJG23" s="24"/>
      <c r="BJH23" s="24"/>
      <c r="BJI23" s="24"/>
      <c r="BJJ23" s="24"/>
      <c r="BJK23" s="24"/>
      <c r="BJL23" s="24"/>
      <c r="BJM23" s="24"/>
      <c r="BJN23" s="24"/>
      <c r="BJO23" s="24"/>
      <c r="BJP23" s="24"/>
      <c r="BJQ23" s="24"/>
      <c r="BJR23" s="24"/>
      <c r="BJS23" s="24"/>
      <c r="BJT23" s="24"/>
      <c r="BJU23" s="24"/>
      <c r="BJV23" s="24"/>
      <c r="BJW23" s="24"/>
      <c r="BJX23" s="24"/>
      <c r="BJY23" s="24"/>
      <c r="BJZ23" s="24"/>
      <c r="BKA23" s="24"/>
      <c r="BKB23" s="24"/>
      <c r="BKC23" s="24"/>
      <c r="BKD23" s="24"/>
      <c r="BKE23" s="24"/>
      <c r="BKF23" s="24"/>
      <c r="BKG23" s="24"/>
      <c r="BKH23" s="24"/>
      <c r="BKI23" s="24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</row>
    <row r="24" spans="1:1687" x14ac:dyDescent="0.25">
      <c r="A24" s="20"/>
      <c r="B24" s="20"/>
      <c r="C24" s="20"/>
      <c r="D24" s="21"/>
      <c r="E24" s="22"/>
      <c r="F24" s="23"/>
      <c r="G24" s="20"/>
      <c r="H24" s="20"/>
      <c r="K24" s="20"/>
      <c r="L24" s="20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  <c r="BAU24" s="24"/>
      <c r="BAV24" s="24"/>
      <c r="BAW24" s="24"/>
      <c r="BAX24" s="24"/>
      <c r="BAY24" s="24"/>
      <c r="BAZ24" s="24"/>
      <c r="BBA24" s="24"/>
      <c r="BBB24" s="24"/>
      <c r="BBC24" s="24"/>
      <c r="BBD24" s="24"/>
      <c r="BBE24" s="24"/>
      <c r="BBF24" s="24"/>
      <c r="BBG24" s="24"/>
      <c r="BBH24" s="24"/>
      <c r="BBI24" s="24"/>
      <c r="BBJ24" s="24"/>
      <c r="BBK24" s="24"/>
      <c r="BBL24" s="24"/>
      <c r="BBM24" s="24"/>
      <c r="BBN24" s="24"/>
      <c r="BBO24" s="24"/>
      <c r="BBP24" s="24"/>
      <c r="BBQ24" s="24"/>
      <c r="BBR24" s="24"/>
      <c r="BBS24" s="24"/>
      <c r="BBT24" s="24"/>
      <c r="BBU24" s="24"/>
      <c r="BBV24" s="24"/>
      <c r="BBW24" s="24"/>
      <c r="BBX24" s="24"/>
      <c r="BBY24" s="24"/>
      <c r="BBZ24" s="24"/>
      <c r="BCA24" s="24"/>
      <c r="BCB24" s="24"/>
      <c r="BCC24" s="24"/>
      <c r="BCD24" s="24"/>
      <c r="BCE24" s="24"/>
      <c r="BCF24" s="24"/>
      <c r="BCG24" s="24"/>
      <c r="BCH24" s="24"/>
      <c r="BCI24" s="24"/>
      <c r="BCJ24" s="24"/>
      <c r="BCK24" s="24"/>
      <c r="BCL24" s="24"/>
      <c r="BCM24" s="24"/>
      <c r="BCN24" s="24"/>
      <c r="BCO24" s="24"/>
      <c r="BCP24" s="24"/>
      <c r="BCQ24" s="24"/>
      <c r="BCR24" s="24"/>
      <c r="BCS24" s="24"/>
      <c r="BCT24" s="24"/>
      <c r="BCU24" s="24"/>
      <c r="BCV24" s="24"/>
      <c r="BCW24" s="24"/>
      <c r="BCX24" s="24"/>
      <c r="BCY24" s="24"/>
      <c r="BCZ24" s="24"/>
      <c r="BDA24" s="24"/>
      <c r="BDB24" s="24"/>
      <c r="BDC24" s="24"/>
      <c r="BDD24" s="24"/>
      <c r="BDE24" s="24"/>
      <c r="BDF24" s="24"/>
      <c r="BDG24" s="24"/>
      <c r="BDH24" s="24"/>
      <c r="BDI24" s="24"/>
      <c r="BDJ24" s="24"/>
      <c r="BDK24" s="24"/>
      <c r="BDL24" s="24"/>
      <c r="BDM24" s="24"/>
      <c r="BDN24" s="24"/>
      <c r="BDO24" s="24"/>
      <c r="BDP24" s="24"/>
      <c r="BDQ24" s="24"/>
      <c r="BDR24" s="24"/>
      <c r="BDS24" s="24"/>
      <c r="BDT24" s="24"/>
      <c r="BDU24" s="24"/>
      <c r="BDV24" s="24"/>
      <c r="BDW24" s="24"/>
      <c r="BDX24" s="24"/>
      <c r="BDY24" s="24"/>
      <c r="BDZ24" s="24"/>
      <c r="BEA24" s="24"/>
      <c r="BEB24" s="24"/>
      <c r="BEC24" s="24"/>
      <c r="BED24" s="24"/>
      <c r="BEE24" s="24"/>
      <c r="BEF24" s="24"/>
      <c r="BEG24" s="24"/>
      <c r="BEH24" s="24"/>
      <c r="BEI24" s="24"/>
      <c r="BEJ24" s="24"/>
      <c r="BEK24" s="24"/>
      <c r="BEL24" s="24"/>
      <c r="BEM24" s="24"/>
      <c r="BEN24" s="24"/>
      <c r="BEO24" s="24"/>
      <c r="BEP24" s="24"/>
      <c r="BEQ24" s="24"/>
      <c r="BER24" s="24"/>
      <c r="BES24" s="24"/>
      <c r="BET24" s="24"/>
      <c r="BEU24" s="24"/>
      <c r="BEV24" s="24"/>
      <c r="BEW24" s="24"/>
      <c r="BEX24" s="24"/>
      <c r="BEY24" s="24"/>
      <c r="BEZ24" s="24"/>
      <c r="BFA24" s="24"/>
      <c r="BFB24" s="24"/>
      <c r="BFC24" s="24"/>
      <c r="BFD24" s="24"/>
      <c r="BFE24" s="24"/>
      <c r="BFF24" s="24"/>
      <c r="BFG24" s="24"/>
      <c r="BFH24" s="24"/>
      <c r="BFI24" s="24"/>
      <c r="BFJ24" s="24"/>
      <c r="BFK24" s="24"/>
      <c r="BFL24" s="24"/>
      <c r="BFM24" s="24"/>
      <c r="BFN24" s="24"/>
      <c r="BFO24" s="24"/>
      <c r="BFP24" s="24"/>
      <c r="BFQ24" s="24"/>
      <c r="BFR24" s="24"/>
      <c r="BFS24" s="24"/>
      <c r="BFT24" s="24"/>
      <c r="BFU24" s="24"/>
      <c r="BFV24" s="24"/>
      <c r="BFW24" s="24"/>
      <c r="BFX24" s="24"/>
      <c r="BFY24" s="24"/>
      <c r="BFZ24" s="24"/>
      <c r="BGA24" s="24"/>
      <c r="BGB24" s="24"/>
      <c r="BGC24" s="24"/>
      <c r="BGD24" s="24"/>
      <c r="BGE24" s="24"/>
      <c r="BGF24" s="24"/>
      <c r="BGG24" s="24"/>
      <c r="BGH24" s="24"/>
      <c r="BGI24" s="24"/>
      <c r="BGJ24" s="24"/>
      <c r="BGK24" s="24"/>
      <c r="BGL24" s="24"/>
      <c r="BGM24" s="24"/>
      <c r="BGN24" s="24"/>
      <c r="BGO24" s="24"/>
      <c r="BGP24" s="24"/>
      <c r="BGQ24" s="24"/>
      <c r="BGR24" s="24"/>
      <c r="BGS24" s="24"/>
      <c r="BGT24" s="24"/>
      <c r="BGU24" s="24"/>
      <c r="BGV24" s="24"/>
      <c r="BGW24" s="24"/>
      <c r="BGX24" s="24"/>
      <c r="BGY24" s="24"/>
      <c r="BGZ24" s="24"/>
      <c r="BHA24" s="24"/>
      <c r="BHB24" s="24"/>
      <c r="BHC24" s="24"/>
      <c r="BHD24" s="24"/>
      <c r="BHE24" s="24"/>
      <c r="BHF24" s="24"/>
      <c r="BHG24" s="24"/>
      <c r="BHH24" s="24"/>
      <c r="BHI24" s="24"/>
      <c r="BHJ24" s="24"/>
      <c r="BHK24" s="24"/>
      <c r="BHL24" s="24"/>
      <c r="BHM24" s="24"/>
      <c r="BHN24" s="24"/>
      <c r="BHO24" s="24"/>
      <c r="BHP24" s="24"/>
      <c r="BHQ24" s="24"/>
      <c r="BHR24" s="24"/>
      <c r="BHS24" s="24"/>
      <c r="BHT24" s="24"/>
      <c r="BHU24" s="24"/>
      <c r="BHV24" s="24"/>
      <c r="BHW24" s="24"/>
      <c r="BHX24" s="24"/>
      <c r="BHY24" s="24"/>
      <c r="BHZ24" s="24"/>
      <c r="BIA24" s="24"/>
      <c r="BIB24" s="24"/>
      <c r="BIC24" s="24"/>
      <c r="BID24" s="24"/>
      <c r="BIE24" s="24"/>
      <c r="BIF24" s="24"/>
      <c r="BIG24" s="24"/>
      <c r="BIH24" s="24"/>
      <c r="BII24" s="24"/>
      <c r="BIJ24" s="24"/>
      <c r="BIK24" s="24"/>
      <c r="BIL24" s="24"/>
      <c r="BIM24" s="24"/>
      <c r="BIN24" s="24"/>
      <c r="BIO24" s="24"/>
      <c r="BIP24" s="24"/>
      <c r="BIQ24" s="24"/>
      <c r="BIR24" s="24"/>
      <c r="BIS24" s="24"/>
      <c r="BIT24" s="24"/>
      <c r="BIU24" s="24"/>
      <c r="BIV24" s="24"/>
      <c r="BIW24" s="24"/>
      <c r="BIX24" s="24"/>
      <c r="BIY24" s="24"/>
      <c r="BIZ24" s="24"/>
      <c r="BJA24" s="24"/>
      <c r="BJB24" s="24"/>
      <c r="BJC24" s="24"/>
      <c r="BJD24" s="24"/>
      <c r="BJE24" s="24"/>
      <c r="BJF24" s="24"/>
      <c r="BJG24" s="24"/>
      <c r="BJH24" s="24"/>
      <c r="BJI24" s="24"/>
      <c r="BJJ24" s="24"/>
      <c r="BJK24" s="24"/>
      <c r="BJL24" s="24"/>
      <c r="BJM24" s="24"/>
      <c r="BJN24" s="24"/>
      <c r="BJO24" s="24"/>
      <c r="BJP24" s="24"/>
      <c r="BJQ24" s="24"/>
      <c r="BJR24" s="24"/>
      <c r="BJS24" s="24"/>
      <c r="BJT24" s="24"/>
      <c r="BJU24" s="24"/>
      <c r="BJV24" s="24"/>
      <c r="BJW24" s="24"/>
      <c r="BJX24" s="24"/>
      <c r="BJY24" s="24"/>
      <c r="BJZ24" s="24"/>
      <c r="BKA24" s="24"/>
      <c r="BKB24" s="24"/>
      <c r="BKC24" s="24"/>
      <c r="BKD24" s="24"/>
      <c r="BKE24" s="24"/>
      <c r="BKF24" s="24"/>
      <c r="BKG24" s="24"/>
      <c r="BKH24" s="24"/>
      <c r="BKI24" s="24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</row>
    <row r="25" spans="1:1687" x14ac:dyDescent="0.25">
      <c r="A25" s="20"/>
      <c r="B25" s="20"/>
      <c r="C25" s="20"/>
      <c r="D25" s="21"/>
      <c r="E25" s="22"/>
      <c r="F25" s="23"/>
      <c r="G25" s="20"/>
      <c r="H25" s="20"/>
      <c r="K25" s="20"/>
      <c r="L25" s="20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  <c r="AMT25" s="24"/>
      <c r="AMU25" s="24"/>
      <c r="AMV25" s="24"/>
      <c r="AMW25" s="24"/>
      <c r="AMX25" s="24"/>
      <c r="AMY25" s="24"/>
      <c r="AMZ25" s="24"/>
      <c r="ANA25" s="24"/>
      <c r="ANB25" s="24"/>
      <c r="ANC25" s="24"/>
      <c r="AND25" s="24"/>
      <c r="ANE25" s="24"/>
      <c r="ANF25" s="24"/>
      <c r="ANG25" s="24"/>
      <c r="ANH25" s="24"/>
      <c r="ANI25" s="24"/>
      <c r="ANJ25" s="24"/>
      <c r="ANK25" s="24"/>
      <c r="ANL25" s="24"/>
      <c r="ANM25" s="24"/>
      <c r="ANN25" s="24"/>
      <c r="ANO25" s="24"/>
      <c r="ANP25" s="24"/>
      <c r="ANQ25" s="24"/>
      <c r="ANR25" s="24"/>
      <c r="ANS25" s="24"/>
      <c r="ANT25" s="24"/>
      <c r="ANU25" s="24"/>
      <c r="ANV25" s="24"/>
      <c r="ANW25" s="24"/>
      <c r="ANX25" s="24"/>
      <c r="ANY25" s="24"/>
      <c r="ANZ25" s="24"/>
      <c r="AOA25" s="24"/>
      <c r="AOB25" s="24"/>
      <c r="AOC25" s="24"/>
      <c r="AOD25" s="24"/>
      <c r="AOE25" s="24"/>
      <c r="AOF25" s="24"/>
      <c r="AOG25" s="24"/>
      <c r="AOH25" s="24"/>
      <c r="AOI25" s="24"/>
      <c r="AOJ25" s="24"/>
      <c r="AOK25" s="24"/>
      <c r="AOL25" s="24"/>
      <c r="AOM25" s="24"/>
      <c r="AON25" s="24"/>
      <c r="AOO25" s="24"/>
      <c r="AOP25" s="24"/>
      <c r="AOQ25" s="24"/>
      <c r="AOR25" s="24"/>
      <c r="AOS25" s="24"/>
      <c r="AOT25" s="24"/>
      <c r="AOU25" s="24"/>
      <c r="AOV25" s="24"/>
      <c r="AOW25" s="24"/>
      <c r="AOX25" s="24"/>
      <c r="AOY25" s="24"/>
      <c r="AOZ25" s="24"/>
      <c r="APA25" s="24"/>
      <c r="APB25" s="24"/>
      <c r="APC25" s="24"/>
      <c r="APD25" s="24"/>
      <c r="APE25" s="24"/>
      <c r="APF25" s="24"/>
      <c r="APG25" s="24"/>
      <c r="APH25" s="24"/>
      <c r="API25" s="24"/>
      <c r="APJ25" s="24"/>
      <c r="APK25" s="24"/>
      <c r="APL25" s="24"/>
      <c r="APM25" s="24"/>
      <c r="APN25" s="24"/>
      <c r="APO25" s="24"/>
      <c r="APP25" s="24"/>
      <c r="APQ25" s="24"/>
      <c r="APR25" s="24"/>
      <c r="APS25" s="24"/>
      <c r="APT25" s="24"/>
      <c r="APU25" s="24"/>
      <c r="APV25" s="24"/>
      <c r="APW25" s="24"/>
      <c r="APX25" s="24"/>
      <c r="APY25" s="24"/>
      <c r="APZ25" s="24"/>
      <c r="AQA25" s="24"/>
      <c r="AQB25" s="24"/>
      <c r="AQC25" s="24"/>
      <c r="AQD25" s="24"/>
      <c r="AQE25" s="24"/>
      <c r="AQF25" s="24"/>
      <c r="AQG25" s="24"/>
      <c r="AQH25" s="24"/>
      <c r="AQI25" s="24"/>
      <c r="AQJ25" s="24"/>
      <c r="AQK25" s="24"/>
      <c r="AQL25" s="24"/>
      <c r="AQM25" s="24"/>
      <c r="AQN25" s="24"/>
      <c r="AQO25" s="24"/>
      <c r="AQP25" s="24"/>
      <c r="AQQ25" s="24"/>
      <c r="AQR25" s="24"/>
      <c r="AQS25" s="24"/>
      <c r="AQT25" s="24"/>
      <c r="AQU25" s="24"/>
      <c r="AQV25" s="24"/>
      <c r="AQW25" s="24"/>
      <c r="AQX25" s="24"/>
      <c r="AQY25" s="24"/>
      <c r="AQZ25" s="24"/>
      <c r="ARA25" s="24"/>
      <c r="ARB25" s="24"/>
      <c r="ARC25" s="24"/>
      <c r="ARD25" s="24"/>
      <c r="ARE25" s="24"/>
      <c r="ARF25" s="24"/>
      <c r="ARG25" s="24"/>
      <c r="ARH25" s="24"/>
      <c r="ARI25" s="24"/>
      <c r="ARJ25" s="24"/>
      <c r="ARK25" s="24"/>
      <c r="ARL25" s="24"/>
      <c r="ARM25" s="24"/>
      <c r="ARN25" s="24"/>
      <c r="ARO25" s="24"/>
      <c r="ARP25" s="24"/>
      <c r="ARQ25" s="24"/>
      <c r="ARR25" s="24"/>
      <c r="ARS25" s="24"/>
      <c r="ART25" s="24"/>
      <c r="ARU25" s="24"/>
      <c r="ARV25" s="24"/>
      <c r="ARW25" s="24"/>
      <c r="ARX25" s="24"/>
      <c r="ARY25" s="24"/>
      <c r="ARZ25" s="24"/>
      <c r="ASA25" s="24"/>
      <c r="ASB25" s="24"/>
      <c r="ASC25" s="24"/>
      <c r="ASD25" s="24"/>
      <c r="ASE25" s="24"/>
      <c r="ASF25" s="24"/>
      <c r="ASG25" s="24"/>
      <c r="ASH25" s="24"/>
      <c r="ASI25" s="24"/>
      <c r="ASJ25" s="24"/>
      <c r="ASK25" s="24"/>
      <c r="ASL25" s="24"/>
      <c r="ASM25" s="24"/>
      <c r="ASN25" s="24"/>
      <c r="ASO25" s="24"/>
      <c r="ASP25" s="24"/>
      <c r="ASQ25" s="24"/>
      <c r="ASR25" s="24"/>
      <c r="ASS25" s="24"/>
      <c r="AST25" s="24"/>
      <c r="ASU25" s="24"/>
      <c r="ASV25" s="24"/>
      <c r="ASW25" s="24"/>
      <c r="ASX25" s="24"/>
      <c r="ASY25" s="24"/>
      <c r="ASZ25" s="24"/>
      <c r="ATA25" s="24"/>
      <c r="ATB25" s="24"/>
      <c r="ATC25" s="24"/>
      <c r="ATD25" s="24"/>
      <c r="ATE25" s="24"/>
      <c r="ATF25" s="24"/>
      <c r="ATG25" s="24"/>
      <c r="ATH25" s="24"/>
      <c r="ATI25" s="24"/>
      <c r="ATJ25" s="24"/>
      <c r="ATK25" s="24"/>
      <c r="ATL25" s="24"/>
      <c r="ATM25" s="24"/>
      <c r="ATN25" s="24"/>
      <c r="ATO25" s="24"/>
      <c r="ATP25" s="24"/>
      <c r="ATQ25" s="24"/>
      <c r="ATR25" s="24"/>
      <c r="ATS25" s="24"/>
      <c r="ATT25" s="24"/>
      <c r="ATU25" s="24"/>
      <c r="ATV25" s="24"/>
      <c r="ATW25" s="24"/>
      <c r="ATX25" s="24"/>
      <c r="ATY25" s="24"/>
      <c r="ATZ25" s="24"/>
      <c r="AUA25" s="24"/>
      <c r="AUB25" s="24"/>
      <c r="AUC25" s="24"/>
      <c r="AUD25" s="24"/>
      <c r="AUE25" s="24"/>
      <c r="AUF25" s="24"/>
      <c r="AUG25" s="24"/>
      <c r="AUH25" s="24"/>
      <c r="AUI25" s="24"/>
      <c r="AUJ25" s="24"/>
      <c r="AUK25" s="24"/>
      <c r="AUL25" s="24"/>
      <c r="AUM25" s="24"/>
      <c r="AUN25" s="24"/>
      <c r="AUO25" s="24"/>
      <c r="AUP25" s="24"/>
      <c r="AUQ25" s="24"/>
      <c r="AUR25" s="24"/>
      <c r="AUS25" s="24"/>
      <c r="AUT25" s="24"/>
      <c r="AUU25" s="24"/>
      <c r="AUV25" s="24"/>
      <c r="AUW25" s="24"/>
      <c r="AUX25" s="24"/>
      <c r="AUY25" s="24"/>
      <c r="AUZ25" s="24"/>
      <c r="AVA25" s="24"/>
      <c r="AVB25" s="24"/>
      <c r="AVC25" s="24"/>
      <c r="AVD25" s="24"/>
      <c r="AVE25" s="24"/>
      <c r="AVF25" s="24"/>
      <c r="AVG25" s="24"/>
      <c r="AVH25" s="24"/>
      <c r="AVI25" s="24"/>
      <c r="AVJ25" s="24"/>
      <c r="AVK25" s="24"/>
      <c r="AVL25" s="24"/>
      <c r="AVM25" s="24"/>
      <c r="AVN25" s="24"/>
      <c r="AVO25" s="24"/>
      <c r="AVP25" s="24"/>
      <c r="AVQ25" s="24"/>
      <c r="AVR25" s="24"/>
      <c r="AVS25" s="24"/>
      <c r="AVT25" s="24"/>
      <c r="AVU25" s="24"/>
      <c r="AVV25" s="24"/>
      <c r="AVW25" s="24"/>
      <c r="AVX25" s="24"/>
      <c r="AVY25" s="24"/>
      <c r="AVZ25" s="24"/>
      <c r="AWA25" s="24"/>
      <c r="AWB25" s="24"/>
      <c r="AWC25" s="24"/>
      <c r="AWD25" s="24"/>
      <c r="AWE25" s="24"/>
      <c r="AWF25" s="24"/>
      <c r="AWG25" s="24"/>
      <c r="AWH25" s="24"/>
      <c r="AWI25" s="24"/>
      <c r="AWJ25" s="24"/>
      <c r="AWK25" s="24"/>
      <c r="AWL25" s="24"/>
      <c r="AWM25" s="24"/>
      <c r="AWN25" s="24"/>
      <c r="AWO25" s="24"/>
      <c r="AWP25" s="24"/>
      <c r="AWQ25" s="24"/>
      <c r="AWR25" s="24"/>
      <c r="AWS25" s="24"/>
      <c r="AWT25" s="24"/>
      <c r="AWU25" s="24"/>
      <c r="AWV25" s="24"/>
      <c r="AWW25" s="24"/>
      <c r="AWX25" s="24"/>
      <c r="AWY25" s="24"/>
      <c r="AWZ25" s="24"/>
      <c r="AXA25" s="24"/>
      <c r="AXB25" s="24"/>
      <c r="AXC25" s="24"/>
      <c r="AXD25" s="24"/>
      <c r="AXE25" s="24"/>
      <c r="AXF25" s="24"/>
      <c r="AXG25" s="24"/>
      <c r="AXH25" s="24"/>
      <c r="AXI25" s="24"/>
      <c r="AXJ25" s="24"/>
      <c r="AXK25" s="24"/>
      <c r="AXL25" s="24"/>
      <c r="AXM25" s="24"/>
      <c r="AXN25" s="24"/>
      <c r="AXO25" s="24"/>
      <c r="AXP25" s="24"/>
      <c r="AXQ25" s="24"/>
      <c r="AXR25" s="24"/>
      <c r="AXS25" s="24"/>
      <c r="AXT25" s="24"/>
      <c r="AXU25" s="24"/>
      <c r="AXV25" s="24"/>
      <c r="AXW25" s="24"/>
      <c r="AXX25" s="24"/>
      <c r="AXY25" s="24"/>
      <c r="AXZ25" s="24"/>
      <c r="AYA25" s="24"/>
      <c r="AYB25" s="24"/>
      <c r="AYC25" s="24"/>
      <c r="AYD25" s="24"/>
      <c r="AYE25" s="24"/>
      <c r="AYF25" s="24"/>
      <c r="AYG25" s="24"/>
      <c r="AYH25" s="24"/>
      <c r="AYI25" s="24"/>
      <c r="AYJ25" s="24"/>
      <c r="AYK25" s="24"/>
      <c r="AYL25" s="24"/>
      <c r="AYM25" s="24"/>
      <c r="AYN25" s="24"/>
      <c r="AYO25" s="24"/>
      <c r="AYP25" s="24"/>
      <c r="AYQ25" s="24"/>
      <c r="AYR25" s="24"/>
      <c r="AYS25" s="24"/>
      <c r="AYT25" s="24"/>
      <c r="AYU25" s="24"/>
      <c r="AYV25" s="24"/>
      <c r="AYW25" s="24"/>
      <c r="AYX25" s="24"/>
      <c r="AYY25" s="24"/>
      <c r="AYZ25" s="24"/>
      <c r="AZA25" s="24"/>
      <c r="AZB25" s="24"/>
      <c r="AZC25" s="24"/>
      <c r="AZD25" s="24"/>
      <c r="AZE25" s="24"/>
      <c r="AZF25" s="24"/>
      <c r="AZG25" s="24"/>
      <c r="AZH25" s="24"/>
      <c r="AZI25" s="24"/>
      <c r="AZJ25" s="24"/>
      <c r="AZK25" s="24"/>
      <c r="AZL25" s="24"/>
      <c r="AZM25" s="24"/>
      <c r="AZN25" s="24"/>
      <c r="AZO25" s="24"/>
      <c r="AZP25" s="24"/>
      <c r="AZQ25" s="24"/>
      <c r="AZR25" s="24"/>
      <c r="AZS25" s="24"/>
      <c r="AZT25" s="24"/>
      <c r="AZU25" s="24"/>
      <c r="AZV25" s="24"/>
      <c r="AZW25" s="24"/>
      <c r="AZX25" s="24"/>
      <c r="AZY25" s="24"/>
      <c r="AZZ25" s="24"/>
      <c r="BAA25" s="24"/>
      <c r="BAB25" s="24"/>
      <c r="BAC25" s="24"/>
      <c r="BAD25" s="24"/>
      <c r="BAE25" s="24"/>
      <c r="BAF25" s="24"/>
      <c r="BAG25" s="24"/>
      <c r="BAH25" s="24"/>
      <c r="BAI25" s="24"/>
      <c r="BAJ25" s="24"/>
      <c r="BAK25" s="24"/>
      <c r="BAL25" s="24"/>
      <c r="BAM25" s="24"/>
      <c r="BAN25" s="24"/>
      <c r="BAO25" s="24"/>
      <c r="BAP25" s="24"/>
      <c r="BAQ25" s="24"/>
      <c r="BAR25" s="24"/>
      <c r="BAS25" s="24"/>
      <c r="BAT25" s="24"/>
      <c r="BAU25" s="24"/>
      <c r="BAV25" s="24"/>
      <c r="BAW25" s="24"/>
      <c r="BAX25" s="24"/>
      <c r="BAY25" s="24"/>
      <c r="BAZ25" s="24"/>
      <c r="BBA25" s="24"/>
      <c r="BBB25" s="24"/>
      <c r="BBC25" s="24"/>
      <c r="BBD25" s="24"/>
      <c r="BBE25" s="24"/>
      <c r="BBF25" s="24"/>
      <c r="BBG25" s="24"/>
      <c r="BBH25" s="24"/>
      <c r="BBI25" s="24"/>
      <c r="BBJ25" s="24"/>
      <c r="BBK25" s="24"/>
      <c r="BBL25" s="24"/>
      <c r="BBM25" s="24"/>
      <c r="BBN25" s="24"/>
      <c r="BBO25" s="24"/>
      <c r="BBP25" s="24"/>
      <c r="BBQ25" s="24"/>
      <c r="BBR25" s="24"/>
      <c r="BBS25" s="24"/>
      <c r="BBT25" s="24"/>
      <c r="BBU25" s="24"/>
      <c r="BBV25" s="24"/>
      <c r="BBW25" s="24"/>
      <c r="BBX25" s="24"/>
      <c r="BBY25" s="24"/>
      <c r="BBZ25" s="24"/>
      <c r="BCA25" s="24"/>
      <c r="BCB25" s="24"/>
      <c r="BCC25" s="24"/>
      <c r="BCD25" s="24"/>
      <c r="BCE25" s="24"/>
      <c r="BCF25" s="24"/>
      <c r="BCG25" s="24"/>
      <c r="BCH25" s="24"/>
      <c r="BCI25" s="24"/>
      <c r="BCJ25" s="24"/>
      <c r="BCK25" s="24"/>
      <c r="BCL25" s="24"/>
      <c r="BCM25" s="24"/>
      <c r="BCN25" s="24"/>
      <c r="BCO25" s="24"/>
      <c r="BCP25" s="24"/>
      <c r="BCQ25" s="24"/>
      <c r="BCR25" s="24"/>
      <c r="BCS25" s="24"/>
      <c r="BCT25" s="24"/>
      <c r="BCU25" s="24"/>
      <c r="BCV25" s="24"/>
      <c r="BCW25" s="24"/>
      <c r="BCX25" s="24"/>
      <c r="BCY25" s="24"/>
      <c r="BCZ25" s="24"/>
      <c r="BDA25" s="24"/>
      <c r="BDB25" s="24"/>
      <c r="BDC25" s="24"/>
      <c r="BDD25" s="24"/>
      <c r="BDE25" s="24"/>
      <c r="BDF25" s="24"/>
      <c r="BDG25" s="24"/>
      <c r="BDH25" s="24"/>
      <c r="BDI25" s="24"/>
      <c r="BDJ25" s="24"/>
      <c r="BDK25" s="24"/>
      <c r="BDL25" s="24"/>
      <c r="BDM25" s="24"/>
      <c r="BDN25" s="24"/>
      <c r="BDO25" s="24"/>
      <c r="BDP25" s="24"/>
      <c r="BDQ25" s="24"/>
      <c r="BDR25" s="24"/>
      <c r="BDS25" s="24"/>
      <c r="BDT25" s="24"/>
      <c r="BDU25" s="24"/>
      <c r="BDV25" s="24"/>
      <c r="BDW25" s="24"/>
      <c r="BDX25" s="24"/>
      <c r="BDY25" s="24"/>
      <c r="BDZ25" s="24"/>
      <c r="BEA25" s="24"/>
      <c r="BEB25" s="24"/>
      <c r="BEC25" s="24"/>
      <c r="BED25" s="24"/>
      <c r="BEE25" s="24"/>
      <c r="BEF25" s="24"/>
      <c r="BEG25" s="24"/>
      <c r="BEH25" s="24"/>
      <c r="BEI25" s="24"/>
      <c r="BEJ25" s="24"/>
      <c r="BEK25" s="24"/>
      <c r="BEL25" s="24"/>
      <c r="BEM25" s="24"/>
      <c r="BEN25" s="24"/>
      <c r="BEO25" s="24"/>
      <c r="BEP25" s="24"/>
      <c r="BEQ25" s="24"/>
      <c r="BER25" s="24"/>
      <c r="BES25" s="24"/>
      <c r="BET25" s="24"/>
      <c r="BEU25" s="24"/>
      <c r="BEV25" s="24"/>
      <c r="BEW25" s="24"/>
      <c r="BEX25" s="24"/>
      <c r="BEY25" s="24"/>
      <c r="BEZ25" s="24"/>
      <c r="BFA25" s="24"/>
      <c r="BFB25" s="24"/>
      <c r="BFC25" s="24"/>
      <c r="BFD25" s="24"/>
      <c r="BFE25" s="24"/>
      <c r="BFF25" s="24"/>
      <c r="BFG25" s="24"/>
      <c r="BFH25" s="24"/>
      <c r="BFI25" s="24"/>
      <c r="BFJ25" s="24"/>
      <c r="BFK25" s="24"/>
      <c r="BFL25" s="24"/>
      <c r="BFM25" s="24"/>
      <c r="BFN25" s="24"/>
      <c r="BFO25" s="24"/>
      <c r="BFP25" s="24"/>
      <c r="BFQ25" s="24"/>
      <c r="BFR25" s="24"/>
      <c r="BFS25" s="24"/>
      <c r="BFT25" s="24"/>
      <c r="BFU25" s="24"/>
      <c r="BFV25" s="24"/>
      <c r="BFW25" s="24"/>
      <c r="BFX25" s="24"/>
      <c r="BFY25" s="24"/>
      <c r="BFZ25" s="24"/>
      <c r="BGA25" s="24"/>
      <c r="BGB25" s="24"/>
      <c r="BGC25" s="24"/>
      <c r="BGD25" s="24"/>
      <c r="BGE25" s="24"/>
      <c r="BGF25" s="24"/>
      <c r="BGG25" s="24"/>
      <c r="BGH25" s="24"/>
      <c r="BGI25" s="24"/>
      <c r="BGJ25" s="24"/>
      <c r="BGK25" s="24"/>
      <c r="BGL25" s="24"/>
      <c r="BGM25" s="24"/>
      <c r="BGN25" s="24"/>
      <c r="BGO25" s="24"/>
      <c r="BGP25" s="24"/>
      <c r="BGQ25" s="24"/>
      <c r="BGR25" s="24"/>
      <c r="BGS25" s="24"/>
      <c r="BGT25" s="24"/>
      <c r="BGU25" s="24"/>
      <c r="BGV25" s="24"/>
      <c r="BGW25" s="24"/>
      <c r="BGX25" s="24"/>
      <c r="BGY25" s="24"/>
      <c r="BGZ25" s="24"/>
      <c r="BHA25" s="24"/>
      <c r="BHB25" s="24"/>
      <c r="BHC25" s="24"/>
      <c r="BHD25" s="24"/>
      <c r="BHE25" s="24"/>
      <c r="BHF25" s="24"/>
      <c r="BHG25" s="24"/>
      <c r="BHH25" s="24"/>
      <c r="BHI25" s="24"/>
      <c r="BHJ25" s="24"/>
      <c r="BHK25" s="24"/>
      <c r="BHL25" s="24"/>
      <c r="BHM25" s="24"/>
      <c r="BHN25" s="24"/>
      <c r="BHO25" s="24"/>
      <c r="BHP25" s="24"/>
      <c r="BHQ25" s="24"/>
      <c r="BHR25" s="24"/>
      <c r="BHS25" s="24"/>
      <c r="BHT25" s="24"/>
      <c r="BHU25" s="24"/>
      <c r="BHV25" s="24"/>
      <c r="BHW25" s="24"/>
      <c r="BHX25" s="24"/>
      <c r="BHY25" s="24"/>
      <c r="BHZ25" s="24"/>
      <c r="BIA25" s="24"/>
      <c r="BIB25" s="24"/>
      <c r="BIC25" s="24"/>
      <c r="BID25" s="24"/>
      <c r="BIE25" s="24"/>
      <c r="BIF25" s="24"/>
      <c r="BIG25" s="24"/>
      <c r="BIH25" s="24"/>
      <c r="BII25" s="24"/>
      <c r="BIJ25" s="24"/>
      <c r="BIK25" s="24"/>
      <c r="BIL25" s="24"/>
      <c r="BIM25" s="24"/>
      <c r="BIN25" s="24"/>
      <c r="BIO25" s="24"/>
      <c r="BIP25" s="24"/>
      <c r="BIQ25" s="24"/>
      <c r="BIR25" s="24"/>
      <c r="BIS25" s="24"/>
      <c r="BIT25" s="24"/>
      <c r="BIU25" s="24"/>
      <c r="BIV25" s="24"/>
      <c r="BIW25" s="24"/>
      <c r="BIX25" s="24"/>
      <c r="BIY25" s="24"/>
      <c r="BIZ25" s="24"/>
      <c r="BJA25" s="24"/>
      <c r="BJB25" s="24"/>
      <c r="BJC25" s="24"/>
      <c r="BJD25" s="24"/>
      <c r="BJE25" s="24"/>
      <c r="BJF25" s="24"/>
      <c r="BJG25" s="24"/>
      <c r="BJH25" s="24"/>
      <c r="BJI25" s="24"/>
      <c r="BJJ25" s="24"/>
      <c r="BJK25" s="24"/>
      <c r="BJL25" s="24"/>
      <c r="BJM25" s="24"/>
      <c r="BJN25" s="24"/>
      <c r="BJO25" s="24"/>
      <c r="BJP25" s="24"/>
      <c r="BJQ25" s="24"/>
      <c r="BJR25" s="24"/>
      <c r="BJS25" s="24"/>
      <c r="BJT25" s="24"/>
      <c r="BJU25" s="24"/>
      <c r="BJV25" s="24"/>
      <c r="BJW25" s="24"/>
      <c r="BJX25" s="24"/>
      <c r="BJY25" s="24"/>
      <c r="BJZ25" s="24"/>
      <c r="BKA25" s="24"/>
      <c r="BKB25" s="24"/>
      <c r="BKC25" s="24"/>
      <c r="BKD25" s="24"/>
      <c r="BKE25" s="24"/>
      <c r="BKF25" s="24"/>
      <c r="BKG25" s="24"/>
      <c r="BKH25" s="24"/>
      <c r="BKI25" s="24"/>
      <c r="BKJ25" s="20"/>
      <c r="BKK25" s="20"/>
      <c r="BKL25" s="20"/>
      <c r="BKM25" s="20"/>
      <c r="BKN25" s="20"/>
      <c r="BKO25" s="20"/>
      <c r="BKP25" s="20"/>
      <c r="BKQ25" s="20"/>
      <c r="BKR25" s="20"/>
      <c r="BKS25" s="20"/>
      <c r="BKT25" s="20"/>
      <c r="BKU25" s="20"/>
      <c r="BKV25" s="20"/>
      <c r="BKW25" s="20"/>
      <c r="BKX25" s="20"/>
      <c r="BKY25" s="20"/>
      <c r="BKZ25" s="20"/>
      <c r="BLA25" s="20"/>
      <c r="BLB25" s="20"/>
      <c r="BLC25" s="20"/>
      <c r="BLD25" s="20"/>
      <c r="BLE25" s="20"/>
      <c r="BLF25" s="20"/>
      <c r="BLG25" s="20"/>
      <c r="BLH25" s="20"/>
      <c r="BLI25" s="20"/>
      <c r="BLJ25" s="20"/>
      <c r="BLK25" s="20"/>
      <c r="BLL25" s="20"/>
      <c r="BLM25" s="20"/>
      <c r="BLN25" s="20"/>
      <c r="BLO25" s="20"/>
      <c r="BLP25" s="20"/>
      <c r="BLQ25" s="20"/>
      <c r="BLR25" s="20"/>
      <c r="BLS25" s="20"/>
      <c r="BLT25" s="20"/>
      <c r="BLU25" s="20"/>
      <c r="BLV25" s="20"/>
      <c r="BLW25" s="20"/>
    </row>
    <row r="26" spans="1:1687" x14ac:dyDescent="0.25">
      <c r="A26" s="20"/>
      <c r="B26" s="20"/>
      <c r="C26" s="20"/>
      <c r="D26" s="21"/>
      <c r="E26" s="22"/>
      <c r="F26" s="23"/>
      <c r="G26" s="20"/>
      <c r="H26" s="20"/>
      <c r="K26" s="20"/>
      <c r="L26" s="20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  <c r="AMT26" s="24"/>
      <c r="AMU26" s="24"/>
      <c r="AMV26" s="24"/>
      <c r="AMW26" s="24"/>
      <c r="AMX26" s="24"/>
      <c r="AMY26" s="24"/>
      <c r="AMZ26" s="24"/>
      <c r="ANA26" s="24"/>
      <c r="ANB26" s="24"/>
      <c r="ANC26" s="24"/>
      <c r="AND26" s="24"/>
      <c r="ANE26" s="24"/>
      <c r="ANF26" s="24"/>
      <c r="ANG26" s="24"/>
      <c r="ANH26" s="24"/>
      <c r="ANI26" s="24"/>
      <c r="ANJ26" s="24"/>
      <c r="ANK26" s="24"/>
      <c r="ANL26" s="24"/>
      <c r="ANM26" s="24"/>
      <c r="ANN26" s="24"/>
      <c r="ANO26" s="24"/>
      <c r="ANP26" s="24"/>
      <c r="ANQ26" s="24"/>
      <c r="ANR26" s="24"/>
      <c r="ANS26" s="24"/>
      <c r="ANT26" s="24"/>
      <c r="ANU26" s="24"/>
      <c r="ANV26" s="24"/>
      <c r="ANW26" s="24"/>
      <c r="ANX26" s="24"/>
      <c r="ANY26" s="24"/>
      <c r="ANZ26" s="24"/>
      <c r="AOA26" s="24"/>
      <c r="AOB26" s="24"/>
      <c r="AOC26" s="24"/>
      <c r="AOD26" s="24"/>
      <c r="AOE26" s="24"/>
      <c r="AOF26" s="24"/>
      <c r="AOG26" s="24"/>
      <c r="AOH26" s="24"/>
      <c r="AOI26" s="24"/>
      <c r="AOJ26" s="24"/>
      <c r="AOK26" s="24"/>
      <c r="AOL26" s="24"/>
      <c r="AOM26" s="24"/>
      <c r="AON26" s="24"/>
      <c r="AOO26" s="24"/>
      <c r="AOP26" s="24"/>
      <c r="AOQ26" s="24"/>
      <c r="AOR26" s="24"/>
      <c r="AOS26" s="24"/>
      <c r="AOT26" s="24"/>
      <c r="AOU26" s="24"/>
      <c r="AOV26" s="24"/>
      <c r="AOW26" s="24"/>
      <c r="AOX26" s="24"/>
      <c r="AOY26" s="24"/>
      <c r="AOZ26" s="24"/>
      <c r="APA26" s="24"/>
      <c r="APB26" s="24"/>
      <c r="APC26" s="24"/>
      <c r="APD26" s="24"/>
      <c r="APE26" s="24"/>
      <c r="APF26" s="24"/>
      <c r="APG26" s="24"/>
      <c r="APH26" s="24"/>
      <c r="API26" s="24"/>
      <c r="APJ26" s="24"/>
      <c r="APK26" s="24"/>
      <c r="APL26" s="24"/>
      <c r="APM26" s="24"/>
      <c r="APN26" s="24"/>
      <c r="APO26" s="24"/>
      <c r="APP26" s="24"/>
      <c r="APQ26" s="24"/>
      <c r="APR26" s="24"/>
      <c r="APS26" s="24"/>
      <c r="APT26" s="24"/>
      <c r="APU26" s="24"/>
      <c r="APV26" s="24"/>
      <c r="APW26" s="24"/>
      <c r="APX26" s="24"/>
      <c r="APY26" s="24"/>
      <c r="APZ26" s="24"/>
      <c r="AQA26" s="24"/>
      <c r="AQB26" s="24"/>
      <c r="AQC26" s="24"/>
      <c r="AQD26" s="24"/>
      <c r="AQE26" s="24"/>
      <c r="AQF26" s="24"/>
      <c r="AQG26" s="24"/>
      <c r="AQH26" s="24"/>
      <c r="AQI26" s="24"/>
      <c r="AQJ26" s="24"/>
      <c r="AQK26" s="24"/>
      <c r="AQL26" s="24"/>
      <c r="AQM26" s="24"/>
      <c r="AQN26" s="24"/>
      <c r="AQO26" s="24"/>
      <c r="AQP26" s="24"/>
      <c r="AQQ26" s="24"/>
      <c r="AQR26" s="24"/>
      <c r="AQS26" s="24"/>
      <c r="AQT26" s="24"/>
      <c r="AQU26" s="24"/>
      <c r="AQV26" s="24"/>
      <c r="AQW26" s="24"/>
      <c r="AQX26" s="24"/>
      <c r="AQY26" s="24"/>
      <c r="AQZ26" s="24"/>
      <c r="ARA26" s="24"/>
      <c r="ARB26" s="24"/>
      <c r="ARC26" s="24"/>
      <c r="ARD26" s="24"/>
      <c r="ARE26" s="24"/>
      <c r="ARF26" s="24"/>
      <c r="ARG26" s="24"/>
      <c r="ARH26" s="24"/>
      <c r="ARI26" s="24"/>
      <c r="ARJ26" s="24"/>
      <c r="ARK26" s="24"/>
      <c r="ARL26" s="24"/>
      <c r="ARM26" s="24"/>
      <c r="ARN26" s="24"/>
      <c r="ARO26" s="24"/>
      <c r="ARP26" s="24"/>
      <c r="ARQ26" s="24"/>
      <c r="ARR26" s="24"/>
      <c r="ARS26" s="24"/>
      <c r="ART26" s="24"/>
      <c r="ARU26" s="24"/>
      <c r="ARV26" s="24"/>
      <c r="ARW26" s="24"/>
      <c r="ARX26" s="24"/>
      <c r="ARY26" s="24"/>
      <c r="ARZ26" s="24"/>
      <c r="ASA26" s="24"/>
      <c r="ASB26" s="24"/>
      <c r="ASC26" s="24"/>
      <c r="ASD26" s="24"/>
      <c r="ASE26" s="24"/>
      <c r="ASF26" s="24"/>
      <c r="ASG26" s="24"/>
      <c r="ASH26" s="24"/>
      <c r="ASI26" s="24"/>
      <c r="ASJ26" s="24"/>
      <c r="ASK26" s="24"/>
      <c r="ASL26" s="24"/>
      <c r="ASM26" s="24"/>
      <c r="ASN26" s="24"/>
      <c r="ASO26" s="24"/>
      <c r="ASP26" s="24"/>
      <c r="ASQ26" s="24"/>
      <c r="ASR26" s="24"/>
      <c r="ASS26" s="24"/>
      <c r="AST26" s="24"/>
      <c r="ASU26" s="24"/>
      <c r="ASV26" s="24"/>
      <c r="ASW26" s="24"/>
      <c r="ASX26" s="24"/>
      <c r="ASY26" s="24"/>
      <c r="ASZ26" s="24"/>
      <c r="ATA26" s="24"/>
      <c r="ATB26" s="24"/>
      <c r="ATC26" s="24"/>
      <c r="ATD26" s="24"/>
      <c r="ATE26" s="24"/>
      <c r="ATF26" s="24"/>
      <c r="ATG26" s="24"/>
      <c r="ATH26" s="24"/>
      <c r="ATI26" s="24"/>
      <c r="ATJ26" s="24"/>
      <c r="ATK26" s="24"/>
      <c r="ATL26" s="24"/>
      <c r="ATM26" s="24"/>
      <c r="ATN26" s="24"/>
      <c r="ATO26" s="24"/>
      <c r="ATP26" s="24"/>
      <c r="ATQ26" s="24"/>
      <c r="ATR26" s="24"/>
      <c r="ATS26" s="24"/>
      <c r="ATT26" s="24"/>
      <c r="ATU26" s="24"/>
      <c r="ATV26" s="24"/>
      <c r="ATW26" s="24"/>
      <c r="ATX26" s="24"/>
      <c r="ATY26" s="24"/>
      <c r="ATZ26" s="24"/>
      <c r="AUA26" s="24"/>
      <c r="AUB26" s="24"/>
      <c r="AUC26" s="24"/>
      <c r="AUD26" s="24"/>
      <c r="AUE26" s="24"/>
      <c r="AUF26" s="24"/>
      <c r="AUG26" s="24"/>
      <c r="AUH26" s="24"/>
      <c r="AUI26" s="24"/>
      <c r="AUJ26" s="24"/>
      <c r="AUK26" s="24"/>
      <c r="AUL26" s="24"/>
      <c r="AUM26" s="24"/>
      <c r="AUN26" s="24"/>
      <c r="AUO26" s="24"/>
      <c r="AUP26" s="24"/>
      <c r="AUQ26" s="24"/>
      <c r="AUR26" s="24"/>
      <c r="AUS26" s="24"/>
      <c r="AUT26" s="24"/>
      <c r="AUU26" s="24"/>
      <c r="AUV26" s="24"/>
      <c r="AUW26" s="24"/>
      <c r="AUX26" s="24"/>
      <c r="AUY26" s="24"/>
      <c r="AUZ26" s="24"/>
      <c r="AVA26" s="24"/>
      <c r="AVB26" s="24"/>
      <c r="AVC26" s="24"/>
      <c r="AVD26" s="24"/>
      <c r="AVE26" s="24"/>
      <c r="AVF26" s="24"/>
      <c r="AVG26" s="24"/>
      <c r="AVH26" s="24"/>
      <c r="AVI26" s="24"/>
      <c r="AVJ26" s="24"/>
      <c r="AVK26" s="24"/>
      <c r="AVL26" s="24"/>
      <c r="AVM26" s="24"/>
      <c r="AVN26" s="24"/>
      <c r="AVO26" s="24"/>
      <c r="AVP26" s="24"/>
      <c r="AVQ26" s="24"/>
      <c r="AVR26" s="24"/>
      <c r="AVS26" s="24"/>
      <c r="AVT26" s="24"/>
      <c r="AVU26" s="24"/>
      <c r="AVV26" s="24"/>
      <c r="AVW26" s="24"/>
      <c r="AVX26" s="24"/>
      <c r="AVY26" s="24"/>
      <c r="AVZ26" s="24"/>
      <c r="AWA26" s="24"/>
      <c r="AWB26" s="24"/>
      <c r="AWC26" s="24"/>
      <c r="AWD26" s="24"/>
      <c r="AWE26" s="24"/>
      <c r="AWF26" s="24"/>
      <c r="AWG26" s="24"/>
      <c r="AWH26" s="24"/>
      <c r="AWI26" s="24"/>
      <c r="AWJ26" s="24"/>
      <c r="AWK26" s="24"/>
      <c r="AWL26" s="24"/>
      <c r="AWM26" s="24"/>
      <c r="AWN26" s="24"/>
      <c r="AWO26" s="24"/>
      <c r="AWP26" s="24"/>
      <c r="AWQ26" s="24"/>
      <c r="AWR26" s="24"/>
      <c r="AWS26" s="24"/>
      <c r="AWT26" s="24"/>
      <c r="AWU26" s="24"/>
      <c r="AWV26" s="24"/>
      <c r="AWW26" s="24"/>
      <c r="AWX26" s="24"/>
      <c r="AWY26" s="24"/>
      <c r="AWZ26" s="24"/>
      <c r="AXA26" s="24"/>
      <c r="AXB26" s="24"/>
      <c r="AXC26" s="24"/>
      <c r="AXD26" s="24"/>
      <c r="AXE26" s="24"/>
      <c r="AXF26" s="24"/>
      <c r="AXG26" s="24"/>
      <c r="AXH26" s="24"/>
      <c r="AXI26" s="24"/>
      <c r="AXJ26" s="24"/>
      <c r="AXK26" s="24"/>
      <c r="AXL26" s="24"/>
      <c r="AXM26" s="24"/>
      <c r="AXN26" s="24"/>
      <c r="AXO26" s="24"/>
      <c r="AXP26" s="24"/>
      <c r="AXQ26" s="24"/>
      <c r="AXR26" s="24"/>
      <c r="AXS26" s="24"/>
      <c r="AXT26" s="24"/>
      <c r="AXU26" s="24"/>
      <c r="AXV26" s="24"/>
      <c r="AXW26" s="24"/>
      <c r="AXX26" s="24"/>
      <c r="AXY26" s="24"/>
      <c r="AXZ26" s="24"/>
      <c r="AYA26" s="24"/>
      <c r="AYB26" s="24"/>
      <c r="AYC26" s="24"/>
      <c r="AYD26" s="24"/>
      <c r="AYE26" s="24"/>
      <c r="AYF26" s="24"/>
      <c r="AYG26" s="24"/>
      <c r="AYH26" s="24"/>
      <c r="AYI26" s="24"/>
      <c r="AYJ26" s="24"/>
      <c r="AYK26" s="24"/>
      <c r="AYL26" s="24"/>
      <c r="AYM26" s="24"/>
      <c r="AYN26" s="24"/>
      <c r="AYO26" s="24"/>
      <c r="AYP26" s="24"/>
      <c r="AYQ26" s="24"/>
      <c r="AYR26" s="24"/>
      <c r="AYS26" s="24"/>
      <c r="AYT26" s="24"/>
      <c r="AYU26" s="24"/>
      <c r="AYV26" s="24"/>
      <c r="AYW26" s="24"/>
      <c r="AYX26" s="24"/>
      <c r="AYY26" s="24"/>
      <c r="AYZ26" s="24"/>
      <c r="AZA26" s="24"/>
      <c r="AZB26" s="24"/>
      <c r="AZC26" s="24"/>
      <c r="AZD26" s="24"/>
      <c r="AZE26" s="24"/>
      <c r="AZF26" s="24"/>
      <c r="AZG26" s="24"/>
      <c r="AZH26" s="24"/>
      <c r="AZI26" s="24"/>
      <c r="AZJ26" s="24"/>
      <c r="AZK26" s="24"/>
      <c r="AZL26" s="24"/>
      <c r="AZM26" s="24"/>
      <c r="AZN26" s="24"/>
      <c r="AZO26" s="24"/>
      <c r="AZP26" s="24"/>
      <c r="AZQ26" s="24"/>
      <c r="AZR26" s="24"/>
      <c r="AZS26" s="24"/>
      <c r="AZT26" s="24"/>
      <c r="AZU26" s="24"/>
      <c r="AZV26" s="24"/>
      <c r="AZW26" s="24"/>
      <c r="AZX26" s="24"/>
      <c r="AZY26" s="24"/>
      <c r="AZZ26" s="24"/>
      <c r="BAA26" s="24"/>
      <c r="BAB26" s="24"/>
      <c r="BAC26" s="24"/>
      <c r="BAD26" s="24"/>
      <c r="BAE26" s="24"/>
      <c r="BAF26" s="24"/>
      <c r="BAG26" s="24"/>
      <c r="BAH26" s="24"/>
      <c r="BAI26" s="24"/>
      <c r="BAJ26" s="24"/>
      <c r="BAK26" s="24"/>
      <c r="BAL26" s="24"/>
      <c r="BAM26" s="24"/>
      <c r="BAN26" s="24"/>
      <c r="BAO26" s="24"/>
      <c r="BAP26" s="24"/>
      <c r="BAQ26" s="24"/>
      <c r="BAR26" s="24"/>
      <c r="BAS26" s="24"/>
      <c r="BAT26" s="24"/>
      <c r="BAU26" s="24"/>
      <c r="BAV26" s="24"/>
      <c r="BAW26" s="24"/>
      <c r="BAX26" s="24"/>
      <c r="BAY26" s="24"/>
      <c r="BAZ26" s="24"/>
      <c r="BBA26" s="24"/>
      <c r="BBB26" s="24"/>
      <c r="BBC26" s="24"/>
      <c r="BBD26" s="24"/>
      <c r="BBE26" s="24"/>
      <c r="BBF26" s="24"/>
      <c r="BBG26" s="24"/>
      <c r="BBH26" s="24"/>
      <c r="BBI26" s="24"/>
      <c r="BBJ26" s="24"/>
      <c r="BBK26" s="24"/>
      <c r="BBL26" s="24"/>
      <c r="BBM26" s="24"/>
      <c r="BBN26" s="24"/>
      <c r="BBO26" s="24"/>
      <c r="BBP26" s="24"/>
      <c r="BBQ26" s="24"/>
      <c r="BBR26" s="24"/>
      <c r="BBS26" s="24"/>
      <c r="BBT26" s="24"/>
      <c r="BBU26" s="24"/>
      <c r="BBV26" s="24"/>
      <c r="BBW26" s="24"/>
      <c r="BBX26" s="24"/>
      <c r="BBY26" s="24"/>
      <c r="BBZ26" s="24"/>
      <c r="BCA26" s="24"/>
      <c r="BCB26" s="24"/>
      <c r="BCC26" s="24"/>
      <c r="BCD26" s="24"/>
      <c r="BCE26" s="24"/>
      <c r="BCF26" s="24"/>
      <c r="BCG26" s="24"/>
      <c r="BCH26" s="24"/>
      <c r="BCI26" s="24"/>
      <c r="BCJ26" s="24"/>
      <c r="BCK26" s="24"/>
      <c r="BCL26" s="24"/>
      <c r="BCM26" s="24"/>
      <c r="BCN26" s="24"/>
      <c r="BCO26" s="24"/>
      <c r="BCP26" s="24"/>
      <c r="BCQ26" s="24"/>
      <c r="BCR26" s="24"/>
      <c r="BCS26" s="24"/>
      <c r="BCT26" s="24"/>
      <c r="BCU26" s="24"/>
      <c r="BCV26" s="24"/>
      <c r="BCW26" s="24"/>
      <c r="BCX26" s="24"/>
      <c r="BCY26" s="24"/>
      <c r="BCZ26" s="24"/>
      <c r="BDA26" s="24"/>
      <c r="BDB26" s="24"/>
      <c r="BDC26" s="24"/>
      <c r="BDD26" s="24"/>
      <c r="BDE26" s="24"/>
      <c r="BDF26" s="24"/>
      <c r="BDG26" s="24"/>
      <c r="BDH26" s="24"/>
      <c r="BDI26" s="24"/>
      <c r="BDJ26" s="24"/>
      <c r="BDK26" s="24"/>
      <c r="BDL26" s="24"/>
      <c r="BDM26" s="24"/>
      <c r="BDN26" s="24"/>
      <c r="BDO26" s="24"/>
      <c r="BDP26" s="24"/>
      <c r="BDQ26" s="24"/>
      <c r="BDR26" s="24"/>
      <c r="BDS26" s="24"/>
      <c r="BDT26" s="24"/>
      <c r="BDU26" s="24"/>
      <c r="BDV26" s="24"/>
      <c r="BDW26" s="24"/>
      <c r="BDX26" s="24"/>
      <c r="BDY26" s="24"/>
      <c r="BDZ26" s="24"/>
      <c r="BEA26" s="24"/>
      <c r="BEB26" s="24"/>
      <c r="BEC26" s="24"/>
      <c r="BED26" s="24"/>
      <c r="BEE26" s="24"/>
      <c r="BEF26" s="24"/>
      <c r="BEG26" s="24"/>
      <c r="BEH26" s="24"/>
      <c r="BEI26" s="24"/>
      <c r="BEJ26" s="24"/>
      <c r="BEK26" s="24"/>
      <c r="BEL26" s="24"/>
      <c r="BEM26" s="24"/>
      <c r="BEN26" s="24"/>
      <c r="BEO26" s="24"/>
      <c r="BEP26" s="24"/>
      <c r="BEQ26" s="24"/>
      <c r="BER26" s="24"/>
      <c r="BES26" s="24"/>
      <c r="BET26" s="24"/>
      <c r="BEU26" s="24"/>
      <c r="BEV26" s="24"/>
      <c r="BEW26" s="24"/>
      <c r="BEX26" s="24"/>
      <c r="BEY26" s="24"/>
      <c r="BEZ26" s="24"/>
      <c r="BFA26" s="24"/>
      <c r="BFB26" s="24"/>
      <c r="BFC26" s="24"/>
      <c r="BFD26" s="24"/>
      <c r="BFE26" s="24"/>
      <c r="BFF26" s="24"/>
      <c r="BFG26" s="24"/>
      <c r="BFH26" s="24"/>
      <c r="BFI26" s="24"/>
      <c r="BFJ26" s="24"/>
      <c r="BFK26" s="24"/>
      <c r="BFL26" s="24"/>
      <c r="BFM26" s="24"/>
      <c r="BFN26" s="24"/>
      <c r="BFO26" s="24"/>
      <c r="BFP26" s="24"/>
      <c r="BFQ26" s="24"/>
      <c r="BFR26" s="24"/>
      <c r="BFS26" s="24"/>
      <c r="BFT26" s="24"/>
      <c r="BFU26" s="24"/>
      <c r="BFV26" s="24"/>
      <c r="BFW26" s="24"/>
      <c r="BFX26" s="24"/>
      <c r="BFY26" s="24"/>
      <c r="BFZ26" s="24"/>
      <c r="BGA26" s="24"/>
      <c r="BGB26" s="24"/>
      <c r="BGC26" s="24"/>
      <c r="BGD26" s="24"/>
      <c r="BGE26" s="24"/>
      <c r="BGF26" s="24"/>
      <c r="BGG26" s="24"/>
      <c r="BGH26" s="24"/>
      <c r="BGI26" s="24"/>
      <c r="BGJ26" s="24"/>
      <c r="BGK26" s="24"/>
      <c r="BGL26" s="24"/>
      <c r="BGM26" s="24"/>
      <c r="BGN26" s="24"/>
      <c r="BGO26" s="24"/>
      <c r="BGP26" s="24"/>
      <c r="BGQ26" s="24"/>
      <c r="BGR26" s="24"/>
      <c r="BGS26" s="24"/>
      <c r="BGT26" s="24"/>
      <c r="BGU26" s="24"/>
      <c r="BGV26" s="24"/>
      <c r="BGW26" s="24"/>
      <c r="BGX26" s="24"/>
      <c r="BGY26" s="24"/>
      <c r="BGZ26" s="24"/>
      <c r="BHA26" s="24"/>
      <c r="BHB26" s="24"/>
      <c r="BHC26" s="24"/>
      <c r="BHD26" s="24"/>
      <c r="BHE26" s="24"/>
      <c r="BHF26" s="24"/>
      <c r="BHG26" s="24"/>
      <c r="BHH26" s="24"/>
      <c r="BHI26" s="24"/>
      <c r="BHJ26" s="24"/>
      <c r="BHK26" s="24"/>
      <c r="BHL26" s="24"/>
      <c r="BHM26" s="24"/>
      <c r="BHN26" s="24"/>
      <c r="BHO26" s="24"/>
      <c r="BHP26" s="24"/>
      <c r="BHQ26" s="24"/>
      <c r="BHR26" s="24"/>
      <c r="BHS26" s="24"/>
      <c r="BHT26" s="24"/>
      <c r="BHU26" s="24"/>
      <c r="BHV26" s="24"/>
      <c r="BHW26" s="24"/>
      <c r="BHX26" s="24"/>
      <c r="BHY26" s="24"/>
      <c r="BHZ26" s="24"/>
      <c r="BIA26" s="24"/>
      <c r="BIB26" s="24"/>
      <c r="BIC26" s="24"/>
      <c r="BID26" s="24"/>
      <c r="BIE26" s="24"/>
      <c r="BIF26" s="24"/>
      <c r="BIG26" s="24"/>
      <c r="BIH26" s="24"/>
      <c r="BII26" s="24"/>
      <c r="BIJ26" s="24"/>
      <c r="BIK26" s="24"/>
      <c r="BIL26" s="24"/>
      <c r="BIM26" s="24"/>
      <c r="BIN26" s="24"/>
      <c r="BIO26" s="24"/>
      <c r="BIP26" s="24"/>
      <c r="BIQ26" s="24"/>
      <c r="BIR26" s="24"/>
      <c r="BIS26" s="24"/>
      <c r="BIT26" s="24"/>
      <c r="BIU26" s="24"/>
      <c r="BIV26" s="24"/>
      <c r="BIW26" s="24"/>
      <c r="BIX26" s="24"/>
      <c r="BIY26" s="24"/>
      <c r="BIZ26" s="24"/>
      <c r="BJA26" s="24"/>
      <c r="BJB26" s="24"/>
      <c r="BJC26" s="24"/>
      <c r="BJD26" s="24"/>
      <c r="BJE26" s="24"/>
      <c r="BJF26" s="24"/>
      <c r="BJG26" s="24"/>
      <c r="BJH26" s="24"/>
      <c r="BJI26" s="24"/>
      <c r="BJJ26" s="24"/>
      <c r="BJK26" s="24"/>
      <c r="BJL26" s="24"/>
      <c r="BJM26" s="24"/>
      <c r="BJN26" s="24"/>
      <c r="BJO26" s="24"/>
      <c r="BJP26" s="24"/>
      <c r="BJQ26" s="24"/>
      <c r="BJR26" s="24"/>
      <c r="BJS26" s="24"/>
      <c r="BJT26" s="24"/>
      <c r="BJU26" s="24"/>
      <c r="BJV26" s="24"/>
      <c r="BJW26" s="24"/>
      <c r="BJX26" s="24"/>
      <c r="BJY26" s="24"/>
      <c r="BJZ26" s="24"/>
      <c r="BKA26" s="24"/>
      <c r="BKB26" s="24"/>
      <c r="BKC26" s="24"/>
      <c r="BKD26" s="24"/>
      <c r="BKE26" s="24"/>
      <c r="BKF26" s="24"/>
      <c r="BKG26" s="24"/>
      <c r="BKH26" s="24"/>
      <c r="BKI26" s="24"/>
      <c r="BKJ26" s="20"/>
      <c r="BKK26" s="20"/>
      <c r="BKL26" s="20"/>
      <c r="BKM26" s="20"/>
      <c r="BKN26" s="20"/>
      <c r="BKO26" s="20"/>
      <c r="BKP26" s="20"/>
      <c r="BKQ26" s="20"/>
      <c r="BKR26" s="20"/>
      <c r="BKS26" s="20"/>
      <c r="BKT26" s="20"/>
      <c r="BKU26" s="20"/>
      <c r="BKV26" s="20"/>
      <c r="BKW26" s="20"/>
      <c r="BKX26" s="20"/>
      <c r="BKY26" s="20"/>
      <c r="BKZ26" s="20"/>
      <c r="BLA26" s="20"/>
      <c r="BLB26" s="20"/>
      <c r="BLC26" s="20"/>
      <c r="BLD26" s="20"/>
      <c r="BLE26" s="20"/>
      <c r="BLF26" s="20"/>
      <c r="BLG26" s="20"/>
      <c r="BLH26" s="20"/>
      <c r="BLI26" s="20"/>
      <c r="BLJ26" s="20"/>
      <c r="BLK26" s="20"/>
      <c r="BLL26" s="20"/>
      <c r="BLM26" s="20"/>
      <c r="BLN26" s="20"/>
      <c r="BLO26" s="20"/>
      <c r="BLP26" s="20"/>
      <c r="BLQ26" s="20"/>
      <c r="BLR26" s="20"/>
      <c r="BLS26" s="20"/>
      <c r="BLT26" s="20"/>
      <c r="BLU26" s="20"/>
      <c r="BLV26" s="20"/>
      <c r="BLW26" s="20"/>
    </row>
    <row r="27" spans="1:1687" x14ac:dyDescent="0.25">
      <c r="A27" s="20"/>
      <c r="B27" s="20"/>
      <c r="C27" s="20"/>
      <c r="D27" s="21"/>
      <c r="E27" s="22"/>
      <c r="F27" s="23"/>
      <c r="G27" s="20"/>
      <c r="H27" s="20"/>
      <c r="K27" s="20"/>
      <c r="L27" s="2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  <c r="AMT27" s="24"/>
      <c r="AMU27" s="24"/>
      <c r="AMV27" s="24"/>
      <c r="AMW27" s="24"/>
      <c r="AMX27" s="24"/>
      <c r="AMY27" s="24"/>
      <c r="AMZ27" s="24"/>
      <c r="ANA27" s="24"/>
      <c r="ANB27" s="24"/>
      <c r="ANC27" s="24"/>
      <c r="AND27" s="24"/>
      <c r="ANE27" s="24"/>
      <c r="ANF27" s="24"/>
      <c r="ANG27" s="24"/>
      <c r="ANH27" s="24"/>
      <c r="ANI27" s="24"/>
      <c r="ANJ27" s="24"/>
      <c r="ANK27" s="24"/>
      <c r="ANL27" s="24"/>
      <c r="ANM27" s="24"/>
      <c r="ANN27" s="24"/>
      <c r="ANO27" s="24"/>
      <c r="ANP27" s="24"/>
      <c r="ANQ27" s="24"/>
      <c r="ANR27" s="24"/>
      <c r="ANS27" s="24"/>
      <c r="ANT27" s="24"/>
      <c r="ANU27" s="24"/>
      <c r="ANV27" s="24"/>
      <c r="ANW27" s="24"/>
      <c r="ANX27" s="24"/>
      <c r="ANY27" s="24"/>
      <c r="ANZ27" s="24"/>
      <c r="AOA27" s="24"/>
      <c r="AOB27" s="24"/>
      <c r="AOC27" s="24"/>
      <c r="AOD27" s="24"/>
      <c r="AOE27" s="24"/>
      <c r="AOF27" s="24"/>
      <c r="AOG27" s="24"/>
      <c r="AOH27" s="24"/>
      <c r="AOI27" s="24"/>
      <c r="AOJ27" s="24"/>
      <c r="AOK27" s="24"/>
      <c r="AOL27" s="24"/>
      <c r="AOM27" s="24"/>
      <c r="AON27" s="24"/>
      <c r="AOO27" s="24"/>
      <c r="AOP27" s="24"/>
      <c r="AOQ27" s="24"/>
      <c r="AOR27" s="24"/>
      <c r="AOS27" s="24"/>
      <c r="AOT27" s="24"/>
      <c r="AOU27" s="24"/>
      <c r="AOV27" s="24"/>
      <c r="AOW27" s="24"/>
      <c r="AOX27" s="24"/>
      <c r="AOY27" s="24"/>
      <c r="AOZ27" s="24"/>
      <c r="APA27" s="24"/>
      <c r="APB27" s="24"/>
      <c r="APC27" s="24"/>
      <c r="APD27" s="24"/>
      <c r="APE27" s="24"/>
      <c r="APF27" s="24"/>
      <c r="APG27" s="24"/>
      <c r="APH27" s="24"/>
      <c r="API27" s="24"/>
      <c r="APJ27" s="24"/>
      <c r="APK27" s="24"/>
      <c r="APL27" s="24"/>
      <c r="APM27" s="24"/>
      <c r="APN27" s="24"/>
      <c r="APO27" s="24"/>
      <c r="APP27" s="24"/>
      <c r="APQ27" s="24"/>
      <c r="APR27" s="24"/>
      <c r="APS27" s="24"/>
      <c r="APT27" s="24"/>
      <c r="APU27" s="24"/>
      <c r="APV27" s="24"/>
      <c r="APW27" s="24"/>
      <c r="APX27" s="24"/>
      <c r="APY27" s="24"/>
      <c r="APZ27" s="24"/>
      <c r="AQA27" s="24"/>
      <c r="AQB27" s="24"/>
      <c r="AQC27" s="24"/>
      <c r="AQD27" s="24"/>
      <c r="AQE27" s="24"/>
      <c r="AQF27" s="24"/>
      <c r="AQG27" s="24"/>
      <c r="AQH27" s="24"/>
      <c r="AQI27" s="24"/>
      <c r="AQJ27" s="24"/>
      <c r="AQK27" s="24"/>
      <c r="AQL27" s="24"/>
      <c r="AQM27" s="24"/>
      <c r="AQN27" s="24"/>
      <c r="AQO27" s="24"/>
      <c r="AQP27" s="24"/>
      <c r="AQQ27" s="24"/>
      <c r="AQR27" s="24"/>
      <c r="AQS27" s="24"/>
      <c r="AQT27" s="24"/>
      <c r="AQU27" s="24"/>
      <c r="AQV27" s="24"/>
      <c r="AQW27" s="24"/>
      <c r="AQX27" s="24"/>
      <c r="AQY27" s="24"/>
      <c r="AQZ27" s="24"/>
      <c r="ARA27" s="24"/>
      <c r="ARB27" s="24"/>
      <c r="ARC27" s="24"/>
      <c r="ARD27" s="24"/>
      <c r="ARE27" s="24"/>
      <c r="ARF27" s="24"/>
      <c r="ARG27" s="24"/>
      <c r="ARH27" s="24"/>
      <c r="ARI27" s="24"/>
      <c r="ARJ27" s="24"/>
      <c r="ARK27" s="24"/>
      <c r="ARL27" s="24"/>
      <c r="ARM27" s="24"/>
      <c r="ARN27" s="24"/>
      <c r="ARO27" s="24"/>
      <c r="ARP27" s="24"/>
      <c r="ARQ27" s="24"/>
      <c r="ARR27" s="24"/>
      <c r="ARS27" s="24"/>
      <c r="ART27" s="24"/>
      <c r="ARU27" s="24"/>
      <c r="ARV27" s="24"/>
      <c r="ARW27" s="24"/>
      <c r="ARX27" s="24"/>
      <c r="ARY27" s="24"/>
      <c r="ARZ27" s="24"/>
      <c r="ASA27" s="24"/>
      <c r="ASB27" s="24"/>
      <c r="ASC27" s="24"/>
      <c r="ASD27" s="24"/>
      <c r="ASE27" s="24"/>
      <c r="ASF27" s="24"/>
      <c r="ASG27" s="24"/>
      <c r="ASH27" s="24"/>
      <c r="ASI27" s="24"/>
      <c r="ASJ27" s="24"/>
      <c r="ASK27" s="24"/>
      <c r="ASL27" s="24"/>
      <c r="ASM27" s="24"/>
      <c r="ASN27" s="24"/>
      <c r="ASO27" s="24"/>
      <c r="ASP27" s="24"/>
      <c r="ASQ27" s="24"/>
      <c r="ASR27" s="24"/>
      <c r="ASS27" s="24"/>
      <c r="AST27" s="24"/>
      <c r="ASU27" s="24"/>
      <c r="ASV27" s="24"/>
      <c r="ASW27" s="24"/>
      <c r="ASX27" s="24"/>
      <c r="ASY27" s="24"/>
      <c r="ASZ27" s="24"/>
      <c r="ATA27" s="24"/>
      <c r="ATB27" s="24"/>
      <c r="ATC27" s="24"/>
      <c r="ATD27" s="24"/>
      <c r="ATE27" s="24"/>
      <c r="ATF27" s="24"/>
      <c r="ATG27" s="24"/>
      <c r="ATH27" s="24"/>
      <c r="ATI27" s="24"/>
      <c r="ATJ27" s="24"/>
      <c r="ATK27" s="24"/>
      <c r="ATL27" s="24"/>
      <c r="ATM27" s="24"/>
      <c r="ATN27" s="24"/>
      <c r="ATO27" s="24"/>
      <c r="ATP27" s="24"/>
      <c r="ATQ27" s="24"/>
      <c r="ATR27" s="24"/>
      <c r="ATS27" s="24"/>
      <c r="ATT27" s="24"/>
      <c r="ATU27" s="24"/>
      <c r="ATV27" s="24"/>
      <c r="ATW27" s="24"/>
      <c r="ATX27" s="24"/>
      <c r="ATY27" s="24"/>
      <c r="ATZ27" s="24"/>
      <c r="AUA27" s="24"/>
      <c r="AUB27" s="24"/>
      <c r="AUC27" s="24"/>
      <c r="AUD27" s="24"/>
      <c r="AUE27" s="24"/>
      <c r="AUF27" s="24"/>
      <c r="AUG27" s="24"/>
      <c r="AUH27" s="24"/>
      <c r="AUI27" s="24"/>
      <c r="AUJ27" s="24"/>
      <c r="AUK27" s="24"/>
      <c r="AUL27" s="24"/>
      <c r="AUM27" s="24"/>
      <c r="AUN27" s="24"/>
      <c r="AUO27" s="24"/>
      <c r="AUP27" s="24"/>
      <c r="AUQ27" s="24"/>
      <c r="AUR27" s="24"/>
      <c r="AUS27" s="24"/>
      <c r="AUT27" s="24"/>
      <c r="AUU27" s="24"/>
      <c r="AUV27" s="24"/>
      <c r="AUW27" s="24"/>
      <c r="AUX27" s="24"/>
      <c r="AUY27" s="24"/>
      <c r="AUZ27" s="24"/>
      <c r="AVA27" s="24"/>
      <c r="AVB27" s="24"/>
      <c r="AVC27" s="24"/>
      <c r="AVD27" s="24"/>
      <c r="AVE27" s="24"/>
      <c r="AVF27" s="24"/>
      <c r="AVG27" s="24"/>
      <c r="AVH27" s="24"/>
      <c r="AVI27" s="24"/>
      <c r="AVJ27" s="24"/>
      <c r="AVK27" s="24"/>
      <c r="AVL27" s="24"/>
      <c r="AVM27" s="24"/>
      <c r="AVN27" s="24"/>
      <c r="AVO27" s="24"/>
      <c r="AVP27" s="24"/>
      <c r="AVQ27" s="24"/>
      <c r="AVR27" s="24"/>
      <c r="AVS27" s="24"/>
      <c r="AVT27" s="24"/>
      <c r="AVU27" s="24"/>
      <c r="AVV27" s="24"/>
      <c r="AVW27" s="24"/>
      <c r="AVX27" s="24"/>
      <c r="AVY27" s="24"/>
      <c r="AVZ27" s="24"/>
      <c r="AWA27" s="24"/>
      <c r="AWB27" s="24"/>
      <c r="AWC27" s="24"/>
      <c r="AWD27" s="24"/>
      <c r="AWE27" s="24"/>
      <c r="AWF27" s="24"/>
      <c r="AWG27" s="24"/>
      <c r="AWH27" s="24"/>
      <c r="AWI27" s="24"/>
      <c r="AWJ27" s="24"/>
      <c r="AWK27" s="24"/>
      <c r="AWL27" s="24"/>
      <c r="AWM27" s="24"/>
      <c r="AWN27" s="24"/>
      <c r="AWO27" s="24"/>
      <c r="AWP27" s="24"/>
      <c r="AWQ27" s="24"/>
      <c r="AWR27" s="24"/>
      <c r="AWS27" s="24"/>
      <c r="AWT27" s="24"/>
      <c r="AWU27" s="24"/>
      <c r="AWV27" s="24"/>
      <c r="AWW27" s="24"/>
      <c r="AWX27" s="24"/>
      <c r="AWY27" s="24"/>
      <c r="AWZ27" s="24"/>
      <c r="AXA27" s="24"/>
      <c r="AXB27" s="24"/>
      <c r="AXC27" s="24"/>
      <c r="AXD27" s="24"/>
      <c r="AXE27" s="24"/>
      <c r="AXF27" s="24"/>
      <c r="AXG27" s="24"/>
      <c r="AXH27" s="24"/>
      <c r="AXI27" s="24"/>
      <c r="AXJ27" s="24"/>
      <c r="AXK27" s="24"/>
      <c r="AXL27" s="24"/>
      <c r="AXM27" s="24"/>
      <c r="AXN27" s="24"/>
      <c r="AXO27" s="24"/>
      <c r="AXP27" s="24"/>
      <c r="AXQ27" s="24"/>
      <c r="AXR27" s="24"/>
      <c r="AXS27" s="24"/>
      <c r="AXT27" s="24"/>
      <c r="AXU27" s="24"/>
      <c r="AXV27" s="24"/>
      <c r="AXW27" s="24"/>
      <c r="AXX27" s="24"/>
      <c r="AXY27" s="24"/>
      <c r="AXZ27" s="24"/>
      <c r="AYA27" s="24"/>
      <c r="AYB27" s="24"/>
      <c r="AYC27" s="24"/>
      <c r="AYD27" s="24"/>
      <c r="AYE27" s="24"/>
      <c r="AYF27" s="24"/>
      <c r="AYG27" s="24"/>
      <c r="AYH27" s="24"/>
      <c r="AYI27" s="24"/>
      <c r="AYJ27" s="24"/>
      <c r="AYK27" s="24"/>
      <c r="AYL27" s="24"/>
      <c r="AYM27" s="24"/>
      <c r="AYN27" s="24"/>
      <c r="AYO27" s="24"/>
      <c r="AYP27" s="24"/>
      <c r="AYQ27" s="24"/>
      <c r="AYR27" s="24"/>
      <c r="AYS27" s="24"/>
      <c r="AYT27" s="24"/>
      <c r="AYU27" s="24"/>
      <c r="AYV27" s="24"/>
      <c r="AYW27" s="24"/>
      <c r="AYX27" s="24"/>
      <c r="AYY27" s="24"/>
      <c r="AYZ27" s="24"/>
      <c r="AZA27" s="24"/>
      <c r="AZB27" s="24"/>
      <c r="AZC27" s="24"/>
      <c r="AZD27" s="24"/>
      <c r="AZE27" s="24"/>
      <c r="AZF27" s="24"/>
      <c r="AZG27" s="24"/>
      <c r="AZH27" s="24"/>
      <c r="AZI27" s="24"/>
      <c r="AZJ27" s="24"/>
      <c r="AZK27" s="24"/>
      <c r="AZL27" s="24"/>
      <c r="AZM27" s="24"/>
      <c r="AZN27" s="24"/>
      <c r="AZO27" s="24"/>
      <c r="AZP27" s="24"/>
      <c r="AZQ27" s="24"/>
      <c r="AZR27" s="24"/>
      <c r="AZS27" s="24"/>
      <c r="AZT27" s="24"/>
      <c r="AZU27" s="24"/>
      <c r="AZV27" s="24"/>
      <c r="AZW27" s="24"/>
      <c r="AZX27" s="24"/>
      <c r="AZY27" s="24"/>
      <c r="AZZ27" s="24"/>
      <c r="BAA27" s="24"/>
      <c r="BAB27" s="24"/>
      <c r="BAC27" s="24"/>
      <c r="BAD27" s="24"/>
      <c r="BAE27" s="24"/>
      <c r="BAF27" s="24"/>
      <c r="BAG27" s="24"/>
      <c r="BAH27" s="24"/>
      <c r="BAI27" s="24"/>
      <c r="BAJ27" s="24"/>
      <c r="BAK27" s="24"/>
      <c r="BAL27" s="24"/>
      <c r="BAM27" s="24"/>
      <c r="BAN27" s="24"/>
      <c r="BAO27" s="24"/>
      <c r="BAP27" s="24"/>
      <c r="BAQ27" s="24"/>
      <c r="BAR27" s="24"/>
      <c r="BAS27" s="24"/>
      <c r="BAT27" s="24"/>
      <c r="BAU27" s="24"/>
      <c r="BAV27" s="24"/>
      <c r="BAW27" s="24"/>
      <c r="BAX27" s="24"/>
      <c r="BAY27" s="24"/>
      <c r="BAZ27" s="24"/>
      <c r="BBA27" s="24"/>
      <c r="BBB27" s="24"/>
      <c r="BBC27" s="24"/>
      <c r="BBD27" s="24"/>
      <c r="BBE27" s="24"/>
      <c r="BBF27" s="24"/>
      <c r="BBG27" s="24"/>
      <c r="BBH27" s="24"/>
      <c r="BBI27" s="24"/>
      <c r="BBJ27" s="24"/>
      <c r="BBK27" s="24"/>
      <c r="BBL27" s="24"/>
      <c r="BBM27" s="24"/>
      <c r="BBN27" s="24"/>
      <c r="BBO27" s="24"/>
      <c r="BBP27" s="24"/>
      <c r="BBQ27" s="24"/>
      <c r="BBR27" s="24"/>
      <c r="BBS27" s="24"/>
      <c r="BBT27" s="24"/>
      <c r="BBU27" s="24"/>
      <c r="BBV27" s="24"/>
      <c r="BBW27" s="24"/>
      <c r="BBX27" s="24"/>
      <c r="BBY27" s="24"/>
      <c r="BBZ27" s="24"/>
      <c r="BCA27" s="24"/>
      <c r="BCB27" s="24"/>
      <c r="BCC27" s="24"/>
      <c r="BCD27" s="24"/>
      <c r="BCE27" s="24"/>
      <c r="BCF27" s="24"/>
      <c r="BCG27" s="24"/>
      <c r="BCH27" s="24"/>
      <c r="BCI27" s="24"/>
      <c r="BCJ27" s="24"/>
      <c r="BCK27" s="24"/>
      <c r="BCL27" s="24"/>
      <c r="BCM27" s="24"/>
      <c r="BCN27" s="24"/>
      <c r="BCO27" s="24"/>
      <c r="BCP27" s="24"/>
      <c r="BCQ27" s="24"/>
      <c r="BCR27" s="24"/>
      <c r="BCS27" s="24"/>
      <c r="BCT27" s="24"/>
      <c r="BCU27" s="24"/>
      <c r="BCV27" s="24"/>
      <c r="BCW27" s="24"/>
      <c r="BCX27" s="24"/>
      <c r="BCY27" s="24"/>
      <c r="BCZ27" s="24"/>
      <c r="BDA27" s="24"/>
      <c r="BDB27" s="24"/>
      <c r="BDC27" s="24"/>
      <c r="BDD27" s="24"/>
      <c r="BDE27" s="24"/>
      <c r="BDF27" s="24"/>
      <c r="BDG27" s="24"/>
      <c r="BDH27" s="24"/>
      <c r="BDI27" s="24"/>
      <c r="BDJ27" s="24"/>
      <c r="BDK27" s="24"/>
      <c r="BDL27" s="24"/>
      <c r="BDM27" s="24"/>
      <c r="BDN27" s="24"/>
      <c r="BDO27" s="24"/>
      <c r="BDP27" s="24"/>
      <c r="BDQ27" s="24"/>
      <c r="BDR27" s="24"/>
      <c r="BDS27" s="24"/>
      <c r="BDT27" s="24"/>
      <c r="BDU27" s="24"/>
      <c r="BDV27" s="24"/>
      <c r="BDW27" s="24"/>
      <c r="BDX27" s="24"/>
      <c r="BDY27" s="24"/>
      <c r="BDZ27" s="24"/>
      <c r="BEA27" s="24"/>
      <c r="BEB27" s="24"/>
      <c r="BEC27" s="24"/>
      <c r="BED27" s="24"/>
      <c r="BEE27" s="24"/>
      <c r="BEF27" s="24"/>
      <c r="BEG27" s="24"/>
      <c r="BEH27" s="24"/>
      <c r="BEI27" s="24"/>
      <c r="BEJ27" s="24"/>
      <c r="BEK27" s="24"/>
      <c r="BEL27" s="24"/>
      <c r="BEM27" s="24"/>
      <c r="BEN27" s="24"/>
      <c r="BEO27" s="24"/>
      <c r="BEP27" s="24"/>
      <c r="BEQ27" s="24"/>
      <c r="BER27" s="24"/>
      <c r="BES27" s="24"/>
      <c r="BET27" s="24"/>
      <c r="BEU27" s="24"/>
      <c r="BEV27" s="24"/>
      <c r="BEW27" s="24"/>
      <c r="BEX27" s="24"/>
      <c r="BEY27" s="24"/>
      <c r="BEZ27" s="24"/>
      <c r="BFA27" s="24"/>
      <c r="BFB27" s="24"/>
      <c r="BFC27" s="24"/>
      <c r="BFD27" s="24"/>
      <c r="BFE27" s="24"/>
      <c r="BFF27" s="24"/>
      <c r="BFG27" s="24"/>
      <c r="BFH27" s="24"/>
      <c r="BFI27" s="24"/>
      <c r="BFJ27" s="24"/>
      <c r="BFK27" s="24"/>
      <c r="BFL27" s="24"/>
      <c r="BFM27" s="24"/>
      <c r="BFN27" s="24"/>
      <c r="BFO27" s="24"/>
      <c r="BFP27" s="24"/>
      <c r="BFQ27" s="24"/>
      <c r="BFR27" s="24"/>
      <c r="BFS27" s="24"/>
      <c r="BFT27" s="24"/>
      <c r="BFU27" s="24"/>
      <c r="BFV27" s="24"/>
      <c r="BFW27" s="24"/>
      <c r="BFX27" s="24"/>
      <c r="BFY27" s="24"/>
      <c r="BFZ27" s="24"/>
      <c r="BGA27" s="24"/>
      <c r="BGB27" s="24"/>
      <c r="BGC27" s="24"/>
      <c r="BGD27" s="24"/>
      <c r="BGE27" s="24"/>
      <c r="BGF27" s="24"/>
      <c r="BGG27" s="24"/>
      <c r="BGH27" s="24"/>
      <c r="BGI27" s="24"/>
      <c r="BGJ27" s="24"/>
      <c r="BGK27" s="24"/>
      <c r="BGL27" s="24"/>
      <c r="BGM27" s="24"/>
      <c r="BGN27" s="24"/>
      <c r="BGO27" s="24"/>
      <c r="BGP27" s="24"/>
      <c r="BGQ27" s="24"/>
      <c r="BGR27" s="24"/>
      <c r="BGS27" s="24"/>
      <c r="BGT27" s="24"/>
      <c r="BGU27" s="24"/>
      <c r="BGV27" s="24"/>
      <c r="BGW27" s="24"/>
      <c r="BGX27" s="24"/>
      <c r="BGY27" s="24"/>
      <c r="BGZ27" s="24"/>
      <c r="BHA27" s="24"/>
      <c r="BHB27" s="24"/>
      <c r="BHC27" s="24"/>
      <c r="BHD27" s="24"/>
      <c r="BHE27" s="24"/>
      <c r="BHF27" s="24"/>
      <c r="BHG27" s="24"/>
      <c r="BHH27" s="24"/>
      <c r="BHI27" s="24"/>
      <c r="BHJ27" s="24"/>
      <c r="BHK27" s="24"/>
      <c r="BHL27" s="24"/>
      <c r="BHM27" s="24"/>
      <c r="BHN27" s="24"/>
      <c r="BHO27" s="24"/>
      <c r="BHP27" s="24"/>
      <c r="BHQ27" s="24"/>
      <c r="BHR27" s="24"/>
      <c r="BHS27" s="24"/>
      <c r="BHT27" s="24"/>
      <c r="BHU27" s="24"/>
      <c r="BHV27" s="24"/>
      <c r="BHW27" s="24"/>
      <c r="BHX27" s="24"/>
      <c r="BHY27" s="24"/>
      <c r="BHZ27" s="24"/>
      <c r="BIA27" s="24"/>
      <c r="BIB27" s="24"/>
      <c r="BIC27" s="24"/>
      <c r="BID27" s="24"/>
      <c r="BIE27" s="24"/>
      <c r="BIF27" s="24"/>
      <c r="BIG27" s="24"/>
      <c r="BIH27" s="24"/>
      <c r="BII27" s="24"/>
      <c r="BIJ27" s="24"/>
      <c r="BIK27" s="24"/>
      <c r="BIL27" s="24"/>
      <c r="BIM27" s="24"/>
      <c r="BIN27" s="24"/>
      <c r="BIO27" s="24"/>
      <c r="BIP27" s="24"/>
      <c r="BIQ27" s="24"/>
      <c r="BIR27" s="24"/>
      <c r="BIS27" s="24"/>
      <c r="BIT27" s="24"/>
      <c r="BIU27" s="24"/>
      <c r="BIV27" s="24"/>
      <c r="BIW27" s="24"/>
      <c r="BIX27" s="24"/>
      <c r="BIY27" s="24"/>
      <c r="BIZ27" s="24"/>
      <c r="BJA27" s="24"/>
      <c r="BJB27" s="24"/>
      <c r="BJC27" s="24"/>
      <c r="BJD27" s="24"/>
      <c r="BJE27" s="24"/>
      <c r="BJF27" s="24"/>
      <c r="BJG27" s="24"/>
      <c r="BJH27" s="24"/>
      <c r="BJI27" s="24"/>
      <c r="BJJ27" s="24"/>
      <c r="BJK27" s="24"/>
      <c r="BJL27" s="24"/>
      <c r="BJM27" s="24"/>
      <c r="BJN27" s="24"/>
      <c r="BJO27" s="24"/>
      <c r="BJP27" s="24"/>
      <c r="BJQ27" s="24"/>
      <c r="BJR27" s="24"/>
      <c r="BJS27" s="24"/>
      <c r="BJT27" s="24"/>
      <c r="BJU27" s="24"/>
      <c r="BJV27" s="24"/>
      <c r="BJW27" s="24"/>
      <c r="BJX27" s="24"/>
      <c r="BJY27" s="24"/>
      <c r="BJZ27" s="24"/>
      <c r="BKA27" s="24"/>
      <c r="BKB27" s="24"/>
      <c r="BKC27" s="24"/>
      <c r="BKD27" s="24"/>
      <c r="BKE27" s="24"/>
      <c r="BKF27" s="24"/>
      <c r="BKG27" s="24"/>
      <c r="BKH27" s="24"/>
      <c r="BKI27" s="24"/>
      <c r="BKJ27" s="20"/>
      <c r="BKK27" s="20"/>
      <c r="BKL27" s="20"/>
      <c r="BKM27" s="20"/>
      <c r="BKN27" s="20"/>
      <c r="BKO27" s="20"/>
      <c r="BKP27" s="20"/>
      <c r="BKQ27" s="20"/>
      <c r="BKR27" s="20"/>
      <c r="BKS27" s="20"/>
      <c r="BKT27" s="20"/>
      <c r="BKU27" s="20"/>
      <c r="BKV27" s="20"/>
      <c r="BKW27" s="20"/>
      <c r="BKX27" s="20"/>
      <c r="BKY27" s="20"/>
      <c r="BKZ27" s="20"/>
      <c r="BLA27" s="20"/>
      <c r="BLB27" s="20"/>
      <c r="BLC27" s="20"/>
      <c r="BLD27" s="20"/>
      <c r="BLE27" s="20"/>
      <c r="BLF27" s="20"/>
      <c r="BLG27" s="20"/>
      <c r="BLH27" s="20"/>
      <c r="BLI27" s="20"/>
      <c r="BLJ27" s="20"/>
      <c r="BLK27" s="20"/>
      <c r="BLL27" s="20"/>
      <c r="BLM27" s="20"/>
      <c r="BLN27" s="20"/>
      <c r="BLO27" s="20"/>
      <c r="BLP27" s="20"/>
      <c r="BLQ27" s="20"/>
      <c r="BLR27" s="20"/>
      <c r="BLS27" s="20"/>
      <c r="BLT27" s="20"/>
      <c r="BLU27" s="20"/>
      <c r="BLV27" s="20"/>
      <c r="BLW27" s="20"/>
    </row>
    <row r="28" spans="1:1687" x14ac:dyDescent="0.25">
      <c r="A28" s="20"/>
      <c r="B28" s="20"/>
      <c r="C28" s="20"/>
      <c r="D28" s="21"/>
      <c r="E28" s="22"/>
      <c r="F28" s="23"/>
      <c r="G28" s="20"/>
      <c r="H28" s="20"/>
      <c r="K28" s="20"/>
      <c r="L28" s="2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  <c r="AMT28" s="24"/>
      <c r="AMU28" s="24"/>
      <c r="AMV28" s="24"/>
      <c r="AMW28" s="24"/>
      <c r="AMX28" s="24"/>
      <c r="AMY28" s="24"/>
      <c r="AMZ28" s="24"/>
      <c r="ANA28" s="24"/>
      <c r="ANB28" s="24"/>
      <c r="ANC28" s="24"/>
      <c r="AND28" s="24"/>
      <c r="ANE28" s="24"/>
      <c r="ANF28" s="24"/>
      <c r="ANG28" s="24"/>
      <c r="ANH28" s="24"/>
      <c r="ANI28" s="24"/>
      <c r="ANJ28" s="24"/>
      <c r="ANK28" s="24"/>
      <c r="ANL28" s="24"/>
      <c r="ANM28" s="24"/>
      <c r="ANN28" s="24"/>
      <c r="ANO28" s="24"/>
      <c r="ANP28" s="24"/>
      <c r="ANQ28" s="24"/>
      <c r="ANR28" s="24"/>
      <c r="ANS28" s="24"/>
      <c r="ANT28" s="24"/>
      <c r="ANU28" s="24"/>
      <c r="ANV28" s="24"/>
      <c r="ANW28" s="24"/>
      <c r="ANX28" s="24"/>
      <c r="ANY28" s="24"/>
      <c r="ANZ28" s="24"/>
      <c r="AOA28" s="24"/>
      <c r="AOB28" s="24"/>
      <c r="AOC28" s="24"/>
      <c r="AOD28" s="24"/>
      <c r="AOE28" s="24"/>
      <c r="AOF28" s="24"/>
      <c r="AOG28" s="24"/>
      <c r="AOH28" s="24"/>
      <c r="AOI28" s="24"/>
      <c r="AOJ28" s="24"/>
      <c r="AOK28" s="24"/>
      <c r="AOL28" s="24"/>
      <c r="AOM28" s="24"/>
      <c r="AON28" s="24"/>
      <c r="AOO28" s="24"/>
      <c r="AOP28" s="24"/>
      <c r="AOQ28" s="24"/>
      <c r="AOR28" s="24"/>
      <c r="AOS28" s="24"/>
      <c r="AOT28" s="24"/>
      <c r="AOU28" s="24"/>
      <c r="AOV28" s="24"/>
      <c r="AOW28" s="24"/>
      <c r="AOX28" s="24"/>
      <c r="AOY28" s="24"/>
      <c r="AOZ28" s="24"/>
      <c r="APA28" s="24"/>
      <c r="APB28" s="24"/>
      <c r="APC28" s="24"/>
      <c r="APD28" s="24"/>
      <c r="APE28" s="24"/>
      <c r="APF28" s="24"/>
      <c r="APG28" s="24"/>
      <c r="APH28" s="24"/>
      <c r="API28" s="24"/>
      <c r="APJ28" s="24"/>
      <c r="APK28" s="24"/>
      <c r="APL28" s="24"/>
      <c r="APM28" s="24"/>
      <c r="APN28" s="24"/>
      <c r="APO28" s="24"/>
      <c r="APP28" s="24"/>
      <c r="APQ28" s="24"/>
      <c r="APR28" s="24"/>
      <c r="APS28" s="24"/>
      <c r="APT28" s="24"/>
      <c r="APU28" s="24"/>
      <c r="APV28" s="24"/>
      <c r="APW28" s="24"/>
      <c r="APX28" s="24"/>
      <c r="APY28" s="24"/>
      <c r="APZ28" s="24"/>
      <c r="AQA28" s="24"/>
      <c r="AQB28" s="24"/>
      <c r="AQC28" s="24"/>
      <c r="AQD28" s="24"/>
      <c r="AQE28" s="24"/>
      <c r="AQF28" s="24"/>
      <c r="AQG28" s="24"/>
      <c r="AQH28" s="24"/>
      <c r="AQI28" s="24"/>
      <c r="AQJ28" s="24"/>
      <c r="AQK28" s="24"/>
      <c r="AQL28" s="24"/>
      <c r="AQM28" s="24"/>
      <c r="AQN28" s="24"/>
      <c r="AQO28" s="24"/>
      <c r="AQP28" s="24"/>
      <c r="AQQ28" s="24"/>
      <c r="AQR28" s="24"/>
      <c r="AQS28" s="24"/>
      <c r="AQT28" s="24"/>
      <c r="AQU28" s="24"/>
      <c r="AQV28" s="24"/>
      <c r="AQW28" s="24"/>
      <c r="AQX28" s="24"/>
      <c r="AQY28" s="24"/>
      <c r="AQZ28" s="24"/>
      <c r="ARA28" s="24"/>
      <c r="ARB28" s="24"/>
      <c r="ARC28" s="24"/>
      <c r="ARD28" s="24"/>
      <c r="ARE28" s="24"/>
      <c r="ARF28" s="24"/>
      <c r="ARG28" s="24"/>
      <c r="ARH28" s="24"/>
      <c r="ARI28" s="24"/>
      <c r="ARJ28" s="24"/>
      <c r="ARK28" s="24"/>
      <c r="ARL28" s="24"/>
      <c r="ARM28" s="24"/>
      <c r="ARN28" s="24"/>
      <c r="ARO28" s="24"/>
      <c r="ARP28" s="24"/>
      <c r="ARQ28" s="24"/>
      <c r="ARR28" s="24"/>
      <c r="ARS28" s="24"/>
      <c r="ART28" s="24"/>
      <c r="ARU28" s="24"/>
      <c r="ARV28" s="24"/>
      <c r="ARW28" s="24"/>
      <c r="ARX28" s="24"/>
      <c r="ARY28" s="24"/>
      <c r="ARZ28" s="24"/>
      <c r="ASA28" s="24"/>
      <c r="ASB28" s="24"/>
      <c r="ASC28" s="24"/>
      <c r="ASD28" s="24"/>
      <c r="ASE28" s="24"/>
      <c r="ASF28" s="24"/>
      <c r="ASG28" s="24"/>
      <c r="ASH28" s="24"/>
      <c r="ASI28" s="24"/>
      <c r="ASJ28" s="24"/>
      <c r="ASK28" s="24"/>
      <c r="ASL28" s="24"/>
      <c r="ASM28" s="24"/>
      <c r="ASN28" s="24"/>
      <c r="ASO28" s="24"/>
      <c r="ASP28" s="24"/>
      <c r="ASQ28" s="24"/>
      <c r="ASR28" s="24"/>
      <c r="ASS28" s="24"/>
      <c r="AST28" s="24"/>
      <c r="ASU28" s="24"/>
      <c r="ASV28" s="24"/>
      <c r="ASW28" s="24"/>
      <c r="ASX28" s="24"/>
      <c r="ASY28" s="24"/>
      <c r="ASZ28" s="24"/>
      <c r="ATA28" s="24"/>
      <c r="ATB28" s="24"/>
      <c r="ATC28" s="24"/>
      <c r="ATD28" s="24"/>
      <c r="ATE28" s="24"/>
      <c r="ATF28" s="24"/>
      <c r="ATG28" s="24"/>
      <c r="ATH28" s="24"/>
      <c r="ATI28" s="24"/>
      <c r="ATJ28" s="24"/>
      <c r="ATK28" s="24"/>
      <c r="ATL28" s="24"/>
      <c r="ATM28" s="24"/>
      <c r="ATN28" s="24"/>
      <c r="ATO28" s="24"/>
      <c r="ATP28" s="24"/>
      <c r="ATQ28" s="24"/>
      <c r="ATR28" s="24"/>
      <c r="ATS28" s="24"/>
      <c r="ATT28" s="24"/>
      <c r="ATU28" s="24"/>
      <c r="ATV28" s="24"/>
      <c r="ATW28" s="24"/>
      <c r="ATX28" s="24"/>
      <c r="ATY28" s="24"/>
      <c r="ATZ28" s="24"/>
      <c r="AUA28" s="24"/>
      <c r="AUB28" s="24"/>
      <c r="AUC28" s="24"/>
      <c r="AUD28" s="24"/>
      <c r="AUE28" s="24"/>
      <c r="AUF28" s="24"/>
      <c r="AUG28" s="24"/>
      <c r="AUH28" s="24"/>
      <c r="AUI28" s="24"/>
      <c r="AUJ28" s="24"/>
      <c r="AUK28" s="24"/>
      <c r="AUL28" s="24"/>
      <c r="AUM28" s="24"/>
      <c r="AUN28" s="24"/>
      <c r="AUO28" s="24"/>
      <c r="AUP28" s="24"/>
      <c r="AUQ28" s="24"/>
      <c r="AUR28" s="24"/>
      <c r="AUS28" s="24"/>
      <c r="AUT28" s="24"/>
      <c r="AUU28" s="24"/>
      <c r="AUV28" s="24"/>
      <c r="AUW28" s="24"/>
      <c r="AUX28" s="24"/>
      <c r="AUY28" s="24"/>
      <c r="AUZ28" s="24"/>
      <c r="AVA28" s="24"/>
      <c r="AVB28" s="24"/>
      <c r="AVC28" s="24"/>
      <c r="AVD28" s="24"/>
      <c r="AVE28" s="24"/>
      <c r="AVF28" s="24"/>
      <c r="AVG28" s="24"/>
      <c r="AVH28" s="24"/>
      <c r="AVI28" s="24"/>
      <c r="AVJ28" s="24"/>
      <c r="AVK28" s="24"/>
      <c r="AVL28" s="24"/>
      <c r="AVM28" s="24"/>
      <c r="AVN28" s="24"/>
      <c r="AVO28" s="24"/>
      <c r="AVP28" s="24"/>
      <c r="AVQ28" s="24"/>
      <c r="AVR28" s="24"/>
      <c r="AVS28" s="24"/>
      <c r="AVT28" s="24"/>
      <c r="AVU28" s="24"/>
      <c r="AVV28" s="24"/>
      <c r="AVW28" s="24"/>
      <c r="AVX28" s="24"/>
      <c r="AVY28" s="24"/>
      <c r="AVZ28" s="24"/>
      <c r="AWA28" s="24"/>
      <c r="AWB28" s="24"/>
      <c r="AWC28" s="24"/>
      <c r="AWD28" s="24"/>
      <c r="AWE28" s="24"/>
      <c r="AWF28" s="24"/>
      <c r="AWG28" s="24"/>
      <c r="AWH28" s="24"/>
      <c r="AWI28" s="24"/>
      <c r="AWJ28" s="24"/>
      <c r="AWK28" s="24"/>
      <c r="AWL28" s="24"/>
      <c r="AWM28" s="24"/>
      <c r="AWN28" s="24"/>
      <c r="AWO28" s="24"/>
      <c r="AWP28" s="24"/>
      <c r="AWQ28" s="24"/>
      <c r="AWR28" s="24"/>
      <c r="AWS28" s="24"/>
      <c r="AWT28" s="24"/>
      <c r="AWU28" s="24"/>
      <c r="AWV28" s="24"/>
      <c r="AWW28" s="24"/>
      <c r="AWX28" s="24"/>
      <c r="AWY28" s="24"/>
      <c r="AWZ28" s="24"/>
      <c r="AXA28" s="24"/>
      <c r="AXB28" s="24"/>
      <c r="AXC28" s="24"/>
      <c r="AXD28" s="24"/>
      <c r="AXE28" s="24"/>
      <c r="AXF28" s="24"/>
      <c r="AXG28" s="24"/>
      <c r="AXH28" s="24"/>
      <c r="AXI28" s="24"/>
      <c r="AXJ28" s="24"/>
      <c r="AXK28" s="24"/>
      <c r="AXL28" s="24"/>
      <c r="AXM28" s="24"/>
      <c r="AXN28" s="24"/>
      <c r="AXO28" s="24"/>
      <c r="AXP28" s="24"/>
      <c r="AXQ28" s="24"/>
      <c r="AXR28" s="24"/>
      <c r="AXS28" s="24"/>
      <c r="AXT28" s="24"/>
      <c r="AXU28" s="24"/>
      <c r="AXV28" s="24"/>
      <c r="AXW28" s="24"/>
      <c r="AXX28" s="24"/>
      <c r="AXY28" s="24"/>
      <c r="AXZ28" s="24"/>
      <c r="AYA28" s="24"/>
      <c r="AYB28" s="24"/>
      <c r="AYC28" s="24"/>
      <c r="AYD28" s="24"/>
      <c r="AYE28" s="24"/>
      <c r="AYF28" s="24"/>
      <c r="AYG28" s="24"/>
      <c r="AYH28" s="24"/>
      <c r="AYI28" s="24"/>
      <c r="AYJ28" s="24"/>
      <c r="AYK28" s="24"/>
      <c r="AYL28" s="24"/>
      <c r="AYM28" s="24"/>
      <c r="AYN28" s="24"/>
      <c r="AYO28" s="24"/>
      <c r="AYP28" s="24"/>
      <c r="AYQ28" s="24"/>
      <c r="AYR28" s="24"/>
      <c r="AYS28" s="24"/>
      <c r="AYT28" s="24"/>
      <c r="AYU28" s="24"/>
      <c r="AYV28" s="24"/>
      <c r="AYW28" s="24"/>
      <c r="AYX28" s="24"/>
      <c r="AYY28" s="24"/>
      <c r="AYZ28" s="24"/>
      <c r="AZA28" s="24"/>
      <c r="AZB28" s="24"/>
      <c r="AZC28" s="24"/>
      <c r="AZD28" s="24"/>
      <c r="AZE28" s="24"/>
      <c r="AZF28" s="24"/>
      <c r="AZG28" s="24"/>
      <c r="AZH28" s="24"/>
      <c r="AZI28" s="24"/>
      <c r="AZJ28" s="24"/>
      <c r="AZK28" s="24"/>
      <c r="AZL28" s="24"/>
      <c r="AZM28" s="24"/>
      <c r="AZN28" s="24"/>
      <c r="AZO28" s="24"/>
      <c r="AZP28" s="24"/>
      <c r="AZQ28" s="24"/>
      <c r="AZR28" s="24"/>
      <c r="AZS28" s="24"/>
      <c r="AZT28" s="24"/>
      <c r="AZU28" s="24"/>
      <c r="AZV28" s="24"/>
      <c r="AZW28" s="24"/>
      <c r="AZX28" s="24"/>
      <c r="AZY28" s="24"/>
      <c r="AZZ28" s="24"/>
      <c r="BAA28" s="24"/>
      <c r="BAB28" s="24"/>
      <c r="BAC28" s="24"/>
      <c r="BAD28" s="24"/>
      <c r="BAE28" s="24"/>
      <c r="BAF28" s="24"/>
      <c r="BAG28" s="24"/>
      <c r="BAH28" s="24"/>
      <c r="BAI28" s="24"/>
      <c r="BAJ28" s="24"/>
      <c r="BAK28" s="24"/>
      <c r="BAL28" s="24"/>
      <c r="BAM28" s="24"/>
      <c r="BAN28" s="24"/>
      <c r="BAO28" s="24"/>
      <c r="BAP28" s="24"/>
      <c r="BAQ28" s="24"/>
      <c r="BAR28" s="24"/>
      <c r="BAS28" s="24"/>
      <c r="BAT28" s="24"/>
      <c r="BAU28" s="24"/>
      <c r="BAV28" s="24"/>
      <c r="BAW28" s="24"/>
      <c r="BAX28" s="24"/>
      <c r="BAY28" s="24"/>
      <c r="BAZ28" s="24"/>
      <c r="BBA28" s="24"/>
      <c r="BBB28" s="24"/>
      <c r="BBC28" s="24"/>
      <c r="BBD28" s="24"/>
      <c r="BBE28" s="24"/>
      <c r="BBF28" s="24"/>
      <c r="BBG28" s="24"/>
      <c r="BBH28" s="24"/>
      <c r="BBI28" s="24"/>
      <c r="BBJ28" s="24"/>
      <c r="BBK28" s="24"/>
      <c r="BBL28" s="24"/>
      <c r="BBM28" s="24"/>
      <c r="BBN28" s="24"/>
      <c r="BBO28" s="24"/>
      <c r="BBP28" s="24"/>
      <c r="BBQ28" s="24"/>
      <c r="BBR28" s="24"/>
      <c r="BBS28" s="24"/>
      <c r="BBT28" s="24"/>
      <c r="BBU28" s="24"/>
      <c r="BBV28" s="24"/>
      <c r="BBW28" s="24"/>
      <c r="BBX28" s="24"/>
      <c r="BBY28" s="24"/>
      <c r="BBZ28" s="24"/>
      <c r="BCA28" s="24"/>
      <c r="BCB28" s="24"/>
      <c r="BCC28" s="24"/>
      <c r="BCD28" s="24"/>
      <c r="BCE28" s="24"/>
      <c r="BCF28" s="24"/>
      <c r="BCG28" s="24"/>
      <c r="BCH28" s="24"/>
      <c r="BCI28" s="24"/>
      <c r="BCJ28" s="24"/>
      <c r="BCK28" s="24"/>
      <c r="BCL28" s="24"/>
      <c r="BCM28" s="24"/>
      <c r="BCN28" s="24"/>
      <c r="BCO28" s="24"/>
      <c r="BCP28" s="24"/>
      <c r="BCQ28" s="24"/>
      <c r="BCR28" s="24"/>
      <c r="BCS28" s="24"/>
      <c r="BCT28" s="24"/>
      <c r="BCU28" s="24"/>
      <c r="BCV28" s="24"/>
      <c r="BCW28" s="24"/>
      <c r="BCX28" s="24"/>
      <c r="BCY28" s="24"/>
      <c r="BCZ28" s="24"/>
      <c r="BDA28" s="24"/>
      <c r="BDB28" s="24"/>
      <c r="BDC28" s="24"/>
      <c r="BDD28" s="24"/>
      <c r="BDE28" s="24"/>
      <c r="BDF28" s="24"/>
      <c r="BDG28" s="24"/>
      <c r="BDH28" s="24"/>
      <c r="BDI28" s="24"/>
      <c r="BDJ28" s="24"/>
      <c r="BDK28" s="24"/>
      <c r="BDL28" s="24"/>
      <c r="BDM28" s="24"/>
      <c r="BDN28" s="24"/>
      <c r="BDO28" s="24"/>
      <c r="BDP28" s="24"/>
      <c r="BDQ28" s="24"/>
      <c r="BDR28" s="24"/>
      <c r="BDS28" s="24"/>
      <c r="BDT28" s="24"/>
      <c r="BDU28" s="24"/>
      <c r="BDV28" s="24"/>
      <c r="BDW28" s="24"/>
      <c r="BDX28" s="24"/>
      <c r="BDY28" s="24"/>
      <c r="BDZ28" s="24"/>
      <c r="BEA28" s="24"/>
      <c r="BEB28" s="24"/>
      <c r="BEC28" s="24"/>
      <c r="BED28" s="24"/>
      <c r="BEE28" s="24"/>
      <c r="BEF28" s="24"/>
      <c r="BEG28" s="24"/>
      <c r="BEH28" s="24"/>
      <c r="BEI28" s="24"/>
      <c r="BEJ28" s="24"/>
      <c r="BEK28" s="24"/>
      <c r="BEL28" s="24"/>
      <c r="BEM28" s="24"/>
      <c r="BEN28" s="24"/>
      <c r="BEO28" s="24"/>
      <c r="BEP28" s="24"/>
      <c r="BEQ28" s="24"/>
      <c r="BER28" s="24"/>
      <c r="BES28" s="24"/>
      <c r="BET28" s="24"/>
      <c r="BEU28" s="24"/>
      <c r="BEV28" s="24"/>
      <c r="BEW28" s="24"/>
      <c r="BEX28" s="24"/>
      <c r="BEY28" s="24"/>
      <c r="BEZ28" s="24"/>
      <c r="BFA28" s="24"/>
      <c r="BFB28" s="24"/>
      <c r="BFC28" s="24"/>
      <c r="BFD28" s="24"/>
      <c r="BFE28" s="24"/>
      <c r="BFF28" s="24"/>
      <c r="BFG28" s="24"/>
      <c r="BFH28" s="24"/>
      <c r="BFI28" s="24"/>
      <c r="BFJ28" s="24"/>
      <c r="BFK28" s="24"/>
      <c r="BFL28" s="24"/>
      <c r="BFM28" s="24"/>
      <c r="BFN28" s="24"/>
      <c r="BFO28" s="24"/>
      <c r="BFP28" s="24"/>
      <c r="BFQ28" s="24"/>
      <c r="BFR28" s="24"/>
      <c r="BFS28" s="24"/>
      <c r="BFT28" s="24"/>
      <c r="BFU28" s="24"/>
      <c r="BFV28" s="24"/>
      <c r="BFW28" s="24"/>
      <c r="BFX28" s="24"/>
      <c r="BFY28" s="24"/>
      <c r="BFZ28" s="24"/>
      <c r="BGA28" s="24"/>
      <c r="BGB28" s="24"/>
      <c r="BGC28" s="24"/>
      <c r="BGD28" s="24"/>
      <c r="BGE28" s="24"/>
      <c r="BGF28" s="24"/>
      <c r="BGG28" s="24"/>
      <c r="BGH28" s="24"/>
      <c r="BGI28" s="24"/>
      <c r="BGJ28" s="24"/>
      <c r="BGK28" s="24"/>
      <c r="BGL28" s="24"/>
      <c r="BGM28" s="24"/>
      <c r="BGN28" s="24"/>
      <c r="BGO28" s="24"/>
      <c r="BGP28" s="24"/>
      <c r="BGQ28" s="24"/>
      <c r="BGR28" s="24"/>
      <c r="BGS28" s="24"/>
      <c r="BGT28" s="24"/>
      <c r="BGU28" s="24"/>
      <c r="BGV28" s="24"/>
      <c r="BGW28" s="24"/>
      <c r="BGX28" s="24"/>
      <c r="BGY28" s="24"/>
      <c r="BGZ28" s="24"/>
      <c r="BHA28" s="24"/>
      <c r="BHB28" s="24"/>
      <c r="BHC28" s="24"/>
      <c r="BHD28" s="24"/>
      <c r="BHE28" s="24"/>
      <c r="BHF28" s="24"/>
      <c r="BHG28" s="24"/>
      <c r="BHH28" s="24"/>
      <c r="BHI28" s="24"/>
      <c r="BHJ28" s="24"/>
      <c r="BHK28" s="24"/>
      <c r="BHL28" s="24"/>
      <c r="BHM28" s="24"/>
      <c r="BHN28" s="24"/>
      <c r="BHO28" s="24"/>
      <c r="BHP28" s="24"/>
      <c r="BHQ28" s="24"/>
      <c r="BHR28" s="24"/>
      <c r="BHS28" s="24"/>
      <c r="BHT28" s="24"/>
      <c r="BHU28" s="24"/>
      <c r="BHV28" s="24"/>
      <c r="BHW28" s="24"/>
      <c r="BHX28" s="24"/>
      <c r="BHY28" s="24"/>
      <c r="BHZ28" s="24"/>
      <c r="BIA28" s="24"/>
      <c r="BIB28" s="24"/>
      <c r="BIC28" s="24"/>
      <c r="BID28" s="24"/>
      <c r="BIE28" s="24"/>
      <c r="BIF28" s="24"/>
      <c r="BIG28" s="24"/>
      <c r="BIH28" s="24"/>
      <c r="BII28" s="24"/>
      <c r="BIJ28" s="24"/>
      <c r="BIK28" s="24"/>
      <c r="BIL28" s="24"/>
      <c r="BIM28" s="24"/>
      <c r="BIN28" s="24"/>
      <c r="BIO28" s="24"/>
      <c r="BIP28" s="24"/>
      <c r="BIQ28" s="24"/>
      <c r="BIR28" s="24"/>
      <c r="BIS28" s="24"/>
      <c r="BIT28" s="24"/>
      <c r="BIU28" s="24"/>
      <c r="BIV28" s="24"/>
      <c r="BIW28" s="24"/>
      <c r="BIX28" s="24"/>
      <c r="BIY28" s="24"/>
      <c r="BIZ28" s="24"/>
      <c r="BJA28" s="24"/>
      <c r="BJB28" s="24"/>
      <c r="BJC28" s="24"/>
      <c r="BJD28" s="24"/>
      <c r="BJE28" s="24"/>
      <c r="BJF28" s="24"/>
      <c r="BJG28" s="24"/>
      <c r="BJH28" s="24"/>
      <c r="BJI28" s="24"/>
      <c r="BJJ28" s="24"/>
      <c r="BJK28" s="24"/>
      <c r="BJL28" s="24"/>
      <c r="BJM28" s="24"/>
      <c r="BJN28" s="24"/>
      <c r="BJO28" s="24"/>
      <c r="BJP28" s="24"/>
      <c r="BJQ28" s="24"/>
      <c r="BJR28" s="24"/>
      <c r="BJS28" s="24"/>
      <c r="BJT28" s="24"/>
      <c r="BJU28" s="24"/>
      <c r="BJV28" s="24"/>
      <c r="BJW28" s="24"/>
      <c r="BJX28" s="24"/>
      <c r="BJY28" s="24"/>
      <c r="BJZ28" s="24"/>
      <c r="BKA28" s="24"/>
      <c r="BKB28" s="24"/>
      <c r="BKC28" s="24"/>
      <c r="BKD28" s="24"/>
      <c r="BKE28" s="24"/>
      <c r="BKF28" s="24"/>
      <c r="BKG28" s="24"/>
      <c r="BKH28" s="24"/>
      <c r="BKI28" s="24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</row>
    <row r="29" spans="1:1687" x14ac:dyDescent="0.25">
      <c r="A29" s="20"/>
      <c r="B29" s="20"/>
      <c r="C29" s="20"/>
      <c r="D29" s="21"/>
      <c r="E29" s="22"/>
      <c r="F29" s="23"/>
      <c r="G29" s="20"/>
      <c r="H29" s="20"/>
      <c r="K29" s="20"/>
      <c r="L29" s="2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  <c r="BAU29" s="24"/>
      <c r="BAV29" s="24"/>
      <c r="BAW29" s="24"/>
      <c r="BAX29" s="24"/>
      <c r="BAY29" s="24"/>
      <c r="BAZ29" s="24"/>
      <c r="BBA29" s="24"/>
      <c r="BBB29" s="24"/>
      <c r="BBC29" s="24"/>
      <c r="BBD29" s="24"/>
      <c r="BBE29" s="24"/>
      <c r="BBF29" s="24"/>
      <c r="BBG29" s="24"/>
      <c r="BBH29" s="24"/>
      <c r="BBI29" s="24"/>
      <c r="BBJ29" s="24"/>
      <c r="BBK29" s="24"/>
      <c r="BBL29" s="24"/>
      <c r="BBM29" s="24"/>
      <c r="BBN29" s="24"/>
      <c r="BBO29" s="24"/>
      <c r="BBP29" s="24"/>
      <c r="BBQ29" s="24"/>
      <c r="BBR29" s="24"/>
      <c r="BBS29" s="24"/>
      <c r="BBT29" s="24"/>
      <c r="BBU29" s="24"/>
      <c r="BBV29" s="24"/>
      <c r="BBW29" s="24"/>
      <c r="BBX29" s="24"/>
      <c r="BBY29" s="24"/>
      <c r="BBZ29" s="24"/>
      <c r="BCA29" s="24"/>
      <c r="BCB29" s="24"/>
      <c r="BCC29" s="24"/>
      <c r="BCD29" s="24"/>
      <c r="BCE29" s="24"/>
      <c r="BCF29" s="24"/>
      <c r="BCG29" s="24"/>
      <c r="BCH29" s="24"/>
      <c r="BCI29" s="24"/>
      <c r="BCJ29" s="24"/>
      <c r="BCK29" s="24"/>
      <c r="BCL29" s="24"/>
      <c r="BCM29" s="24"/>
      <c r="BCN29" s="24"/>
      <c r="BCO29" s="24"/>
      <c r="BCP29" s="24"/>
      <c r="BCQ29" s="24"/>
      <c r="BCR29" s="24"/>
      <c r="BCS29" s="24"/>
      <c r="BCT29" s="24"/>
      <c r="BCU29" s="24"/>
      <c r="BCV29" s="24"/>
      <c r="BCW29" s="24"/>
      <c r="BCX29" s="24"/>
      <c r="BCY29" s="24"/>
      <c r="BCZ29" s="24"/>
      <c r="BDA29" s="24"/>
      <c r="BDB29" s="24"/>
      <c r="BDC29" s="24"/>
      <c r="BDD29" s="24"/>
      <c r="BDE29" s="24"/>
      <c r="BDF29" s="24"/>
      <c r="BDG29" s="24"/>
      <c r="BDH29" s="24"/>
      <c r="BDI29" s="24"/>
      <c r="BDJ29" s="24"/>
      <c r="BDK29" s="24"/>
      <c r="BDL29" s="24"/>
      <c r="BDM29" s="24"/>
      <c r="BDN29" s="24"/>
      <c r="BDO29" s="24"/>
      <c r="BDP29" s="24"/>
      <c r="BDQ29" s="24"/>
      <c r="BDR29" s="24"/>
      <c r="BDS29" s="24"/>
      <c r="BDT29" s="24"/>
      <c r="BDU29" s="24"/>
      <c r="BDV29" s="24"/>
      <c r="BDW29" s="24"/>
      <c r="BDX29" s="24"/>
      <c r="BDY29" s="24"/>
      <c r="BDZ29" s="24"/>
      <c r="BEA29" s="24"/>
      <c r="BEB29" s="24"/>
      <c r="BEC29" s="24"/>
      <c r="BED29" s="24"/>
      <c r="BEE29" s="24"/>
      <c r="BEF29" s="24"/>
      <c r="BEG29" s="24"/>
      <c r="BEH29" s="24"/>
      <c r="BEI29" s="24"/>
      <c r="BEJ29" s="24"/>
      <c r="BEK29" s="24"/>
      <c r="BEL29" s="24"/>
      <c r="BEM29" s="24"/>
      <c r="BEN29" s="24"/>
      <c r="BEO29" s="24"/>
      <c r="BEP29" s="24"/>
      <c r="BEQ29" s="24"/>
      <c r="BER29" s="24"/>
      <c r="BES29" s="24"/>
      <c r="BET29" s="24"/>
      <c r="BEU29" s="24"/>
      <c r="BEV29" s="24"/>
      <c r="BEW29" s="24"/>
      <c r="BEX29" s="24"/>
      <c r="BEY29" s="24"/>
      <c r="BEZ29" s="24"/>
      <c r="BFA29" s="24"/>
      <c r="BFB29" s="24"/>
      <c r="BFC29" s="24"/>
      <c r="BFD29" s="24"/>
      <c r="BFE29" s="24"/>
      <c r="BFF29" s="24"/>
      <c r="BFG29" s="24"/>
      <c r="BFH29" s="24"/>
      <c r="BFI29" s="24"/>
      <c r="BFJ29" s="24"/>
      <c r="BFK29" s="24"/>
      <c r="BFL29" s="24"/>
      <c r="BFM29" s="24"/>
      <c r="BFN29" s="24"/>
      <c r="BFO29" s="24"/>
      <c r="BFP29" s="24"/>
      <c r="BFQ29" s="24"/>
      <c r="BFR29" s="24"/>
      <c r="BFS29" s="24"/>
      <c r="BFT29" s="24"/>
      <c r="BFU29" s="24"/>
      <c r="BFV29" s="24"/>
      <c r="BFW29" s="24"/>
      <c r="BFX29" s="24"/>
      <c r="BFY29" s="24"/>
      <c r="BFZ29" s="24"/>
      <c r="BGA29" s="24"/>
      <c r="BGB29" s="24"/>
      <c r="BGC29" s="24"/>
      <c r="BGD29" s="24"/>
      <c r="BGE29" s="24"/>
      <c r="BGF29" s="24"/>
      <c r="BGG29" s="24"/>
      <c r="BGH29" s="24"/>
      <c r="BGI29" s="24"/>
      <c r="BGJ29" s="24"/>
      <c r="BGK29" s="24"/>
      <c r="BGL29" s="24"/>
      <c r="BGM29" s="24"/>
      <c r="BGN29" s="24"/>
      <c r="BGO29" s="24"/>
      <c r="BGP29" s="24"/>
      <c r="BGQ29" s="24"/>
      <c r="BGR29" s="24"/>
      <c r="BGS29" s="24"/>
      <c r="BGT29" s="24"/>
      <c r="BGU29" s="24"/>
      <c r="BGV29" s="24"/>
      <c r="BGW29" s="24"/>
      <c r="BGX29" s="24"/>
      <c r="BGY29" s="24"/>
      <c r="BGZ29" s="24"/>
      <c r="BHA29" s="24"/>
      <c r="BHB29" s="24"/>
      <c r="BHC29" s="24"/>
      <c r="BHD29" s="24"/>
      <c r="BHE29" s="24"/>
      <c r="BHF29" s="24"/>
      <c r="BHG29" s="24"/>
      <c r="BHH29" s="24"/>
      <c r="BHI29" s="24"/>
      <c r="BHJ29" s="24"/>
      <c r="BHK29" s="24"/>
      <c r="BHL29" s="24"/>
      <c r="BHM29" s="24"/>
      <c r="BHN29" s="24"/>
      <c r="BHO29" s="24"/>
      <c r="BHP29" s="24"/>
      <c r="BHQ29" s="24"/>
      <c r="BHR29" s="24"/>
      <c r="BHS29" s="24"/>
      <c r="BHT29" s="24"/>
      <c r="BHU29" s="24"/>
      <c r="BHV29" s="24"/>
      <c r="BHW29" s="24"/>
      <c r="BHX29" s="24"/>
      <c r="BHY29" s="24"/>
      <c r="BHZ29" s="24"/>
      <c r="BIA29" s="24"/>
      <c r="BIB29" s="24"/>
      <c r="BIC29" s="24"/>
      <c r="BID29" s="24"/>
      <c r="BIE29" s="24"/>
      <c r="BIF29" s="24"/>
      <c r="BIG29" s="24"/>
      <c r="BIH29" s="24"/>
      <c r="BII29" s="24"/>
      <c r="BIJ29" s="24"/>
      <c r="BIK29" s="24"/>
      <c r="BIL29" s="24"/>
      <c r="BIM29" s="24"/>
      <c r="BIN29" s="24"/>
      <c r="BIO29" s="24"/>
      <c r="BIP29" s="24"/>
      <c r="BIQ29" s="24"/>
      <c r="BIR29" s="24"/>
      <c r="BIS29" s="24"/>
      <c r="BIT29" s="24"/>
      <c r="BIU29" s="24"/>
      <c r="BIV29" s="24"/>
      <c r="BIW29" s="24"/>
      <c r="BIX29" s="24"/>
      <c r="BIY29" s="24"/>
      <c r="BIZ29" s="24"/>
      <c r="BJA29" s="24"/>
      <c r="BJB29" s="24"/>
      <c r="BJC29" s="24"/>
      <c r="BJD29" s="24"/>
      <c r="BJE29" s="24"/>
      <c r="BJF29" s="24"/>
      <c r="BJG29" s="24"/>
      <c r="BJH29" s="24"/>
      <c r="BJI29" s="24"/>
      <c r="BJJ29" s="24"/>
      <c r="BJK29" s="24"/>
      <c r="BJL29" s="24"/>
      <c r="BJM29" s="24"/>
      <c r="BJN29" s="24"/>
      <c r="BJO29" s="24"/>
      <c r="BJP29" s="24"/>
      <c r="BJQ29" s="24"/>
      <c r="BJR29" s="24"/>
      <c r="BJS29" s="24"/>
      <c r="BJT29" s="24"/>
      <c r="BJU29" s="24"/>
      <c r="BJV29" s="24"/>
      <c r="BJW29" s="24"/>
      <c r="BJX29" s="24"/>
      <c r="BJY29" s="24"/>
      <c r="BJZ29" s="24"/>
      <c r="BKA29" s="24"/>
      <c r="BKB29" s="24"/>
      <c r="BKC29" s="24"/>
      <c r="BKD29" s="24"/>
      <c r="BKE29" s="24"/>
      <c r="BKF29" s="24"/>
      <c r="BKG29" s="24"/>
      <c r="BKH29" s="24"/>
      <c r="BKI29" s="24"/>
      <c r="BKJ29" s="20"/>
      <c r="BKK29" s="20"/>
      <c r="BKL29" s="20"/>
      <c r="BKM29" s="20"/>
      <c r="BKN29" s="20"/>
      <c r="BKO29" s="20"/>
      <c r="BKP29" s="20"/>
      <c r="BKQ29" s="20"/>
      <c r="BKR29" s="20"/>
      <c r="BKS29" s="20"/>
      <c r="BKT29" s="20"/>
      <c r="BKU29" s="20"/>
      <c r="BKV29" s="20"/>
      <c r="BKW29" s="20"/>
      <c r="BKX29" s="20"/>
      <c r="BKY29" s="20"/>
      <c r="BKZ29" s="20"/>
      <c r="BLA29" s="20"/>
      <c r="BLB29" s="20"/>
      <c r="BLC29" s="20"/>
      <c r="BLD29" s="20"/>
      <c r="BLE29" s="20"/>
      <c r="BLF29" s="20"/>
      <c r="BLG29" s="20"/>
      <c r="BLH29" s="20"/>
      <c r="BLI29" s="20"/>
      <c r="BLJ29" s="20"/>
      <c r="BLK29" s="20"/>
      <c r="BLL29" s="20"/>
      <c r="BLM29" s="20"/>
      <c r="BLN29" s="20"/>
      <c r="BLO29" s="20"/>
      <c r="BLP29" s="20"/>
      <c r="BLQ29" s="20"/>
      <c r="BLR29" s="20"/>
      <c r="BLS29" s="20"/>
      <c r="BLT29" s="20"/>
      <c r="BLU29" s="20"/>
      <c r="BLV29" s="20"/>
      <c r="BLW29" s="20"/>
    </row>
    <row r="30" spans="1:1687" x14ac:dyDescent="0.25">
      <c r="A30" s="20"/>
      <c r="B30" s="20"/>
      <c r="C30" s="20"/>
      <c r="D30" s="21"/>
      <c r="E30" s="22"/>
      <c r="F30" s="23"/>
      <c r="G30" s="20"/>
      <c r="H30" s="20"/>
      <c r="K30" s="20"/>
      <c r="L30" s="20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  <c r="AMM30" s="24"/>
      <c r="AMN30" s="24"/>
      <c r="AMO30" s="24"/>
      <c r="AMP30" s="24"/>
      <c r="AMQ30" s="24"/>
      <c r="AMR30" s="24"/>
      <c r="AMS30" s="24"/>
      <c r="AMT30" s="24"/>
      <c r="AMU30" s="24"/>
      <c r="AMV30" s="24"/>
      <c r="AMW30" s="24"/>
      <c r="AMX30" s="24"/>
      <c r="AMY30" s="24"/>
      <c r="AMZ30" s="24"/>
      <c r="ANA30" s="24"/>
      <c r="ANB30" s="24"/>
      <c r="ANC30" s="24"/>
      <c r="AND30" s="24"/>
      <c r="ANE30" s="24"/>
      <c r="ANF30" s="24"/>
      <c r="ANG30" s="24"/>
      <c r="ANH30" s="24"/>
      <c r="ANI30" s="24"/>
      <c r="ANJ30" s="24"/>
      <c r="ANK30" s="24"/>
      <c r="ANL30" s="24"/>
      <c r="ANM30" s="24"/>
      <c r="ANN30" s="24"/>
      <c r="ANO30" s="24"/>
      <c r="ANP30" s="24"/>
      <c r="ANQ30" s="24"/>
      <c r="ANR30" s="24"/>
      <c r="ANS30" s="24"/>
      <c r="ANT30" s="24"/>
      <c r="ANU30" s="24"/>
      <c r="ANV30" s="24"/>
      <c r="ANW30" s="24"/>
      <c r="ANX30" s="24"/>
      <c r="ANY30" s="24"/>
      <c r="ANZ30" s="24"/>
      <c r="AOA30" s="24"/>
      <c r="AOB30" s="24"/>
      <c r="AOC30" s="24"/>
      <c r="AOD30" s="24"/>
      <c r="AOE30" s="24"/>
      <c r="AOF30" s="24"/>
      <c r="AOG30" s="24"/>
      <c r="AOH30" s="24"/>
      <c r="AOI30" s="24"/>
      <c r="AOJ30" s="24"/>
      <c r="AOK30" s="24"/>
      <c r="AOL30" s="24"/>
      <c r="AOM30" s="24"/>
      <c r="AON30" s="24"/>
      <c r="AOO30" s="24"/>
      <c r="AOP30" s="24"/>
      <c r="AOQ30" s="24"/>
      <c r="AOR30" s="24"/>
      <c r="AOS30" s="24"/>
      <c r="AOT30" s="24"/>
      <c r="AOU30" s="24"/>
      <c r="AOV30" s="24"/>
      <c r="AOW30" s="24"/>
      <c r="AOX30" s="24"/>
      <c r="AOY30" s="24"/>
      <c r="AOZ30" s="24"/>
      <c r="APA30" s="24"/>
      <c r="APB30" s="24"/>
      <c r="APC30" s="24"/>
      <c r="APD30" s="24"/>
      <c r="APE30" s="24"/>
      <c r="APF30" s="24"/>
      <c r="APG30" s="24"/>
      <c r="APH30" s="24"/>
      <c r="API30" s="24"/>
      <c r="APJ30" s="24"/>
      <c r="APK30" s="24"/>
      <c r="APL30" s="24"/>
      <c r="APM30" s="24"/>
      <c r="APN30" s="24"/>
      <c r="APO30" s="24"/>
      <c r="APP30" s="24"/>
      <c r="APQ30" s="24"/>
      <c r="APR30" s="24"/>
      <c r="APS30" s="24"/>
      <c r="APT30" s="24"/>
      <c r="APU30" s="24"/>
      <c r="APV30" s="24"/>
      <c r="APW30" s="24"/>
      <c r="APX30" s="24"/>
      <c r="APY30" s="24"/>
      <c r="APZ30" s="24"/>
      <c r="AQA30" s="24"/>
      <c r="AQB30" s="24"/>
      <c r="AQC30" s="24"/>
      <c r="AQD30" s="24"/>
      <c r="AQE30" s="24"/>
      <c r="AQF30" s="24"/>
      <c r="AQG30" s="24"/>
      <c r="AQH30" s="24"/>
      <c r="AQI30" s="24"/>
      <c r="AQJ30" s="24"/>
      <c r="AQK30" s="24"/>
      <c r="AQL30" s="24"/>
      <c r="AQM30" s="24"/>
      <c r="AQN30" s="24"/>
      <c r="AQO30" s="24"/>
      <c r="AQP30" s="24"/>
      <c r="AQQ30" s="24"/>
      <c r="AQR30" s="24"/>
      <c r="AQS30" s="24"/>
      <c r="AQT30" s="24"/>
      <c r="AQU30" s="24"/>
      <c r="AQV30" s="24"/>
      <c r="AQW30" s="24"/>
      <c r="AQX30" s="24"/>
      <c r="AQY30" s="24"/>
      <c r="AQZ30" s="24"/>
      <c r="ARA30" s="24"/>
      <c r="ARB30" s="24"/>
      <c r="ARC30" s="24"/>
      <c r="ARD30" s="24"/>
      <c r="ARE30" s="24"/>
      <c r="ARF30" s="24"/>
      <c r="ARG30" s="24"/>
      <c r="ARH30" s="24"/>
      <c r="ARI30" s="24"/>
      <c r="ARJ30" s="24"/>
      <c r="ARK30" s="24"/>
      <c r="ARL30" s="24"/>
      <c r="ARM30" s="24"/>
      <c r="ARN30" s="24"/>
      <c r="ARO30" s="24"/>
      <c r="ARP30" s="24"/>
      <c r="ARQ30" s="24"/>
      <c r="ARR30" s="24"/>
      <c r="ARS30" s="24"/>
      <c r="ART30" s="24"/>
      <c r="ARU30" s="24"/>
      <c r="ARV30" s="24"/>
      <c r="ARW30" s="24"/>
      <c r="ARX30" s="24"/>
      <c r="ARY30" s="24"/>
      <c r="ARZ30" s="24"/>
      <c r="ASA30" s="24"/>
      <c r="ASB30" s="24"/>
      <c r="ASC30" s="24"/>
      <c r="ASD30" s="24"/>
      <c r="ASE30" s="24"/>
      <c r="ASF30" s="24"/>
      <c r="ASG30" s="24"/>
      <c r="ASH30" s="24"/>
      <c r="ASI30" s="24"/>
      <c r="ASJ30" s="24"/>
      <c r="ASK30" s="24"/>
      <c r="ASL30" s="24"/>
      <c r="ASM30" s="24"/>
      <c r="ASN30" s="24"/>
      <c r="ASO30" s="24"/>
      <c r="ASP30" s="24"/>
      <c r="ASQ30" s="24"/>
      <c r="ASR30" s="24"/>
      <c r="ASS30" s="24"/>
      <c r="AST30" s="24"/>
      <c r="ASU30" s="24"/>
      <c r="ASV30" s="24"/>
      <c r="ASW30" s="24"/>
      <c r="ASX30" s="24"/>
      <c r="ASY30" s="24"/>
      <c r="ASZ30" s="24"/>
      <c r="ATA30" s="24"/>
      <c r="ATB30" s="24"/>
      <c r="ATC30" s="24"/>
      <c r="ATD30" s="24"/>
      <c r="ATE30" s="24"/>
      <c r="ATF30" s="24"/>
      <c r="ATG30" s="24"/>
      <c r="ATH30" s="24"/>
      <c r="ATI30" s="24"/>
      <c r="ATJ30" s="24"/>
      <c r="ATK30" s="24"/>
      <c r="ATL30" s="24"/>
      <c r="ATM30" s="24"/>
      <c r="ATN30" s="24"/>
      <c r="ATO30" s="24"/>
      <c r="ATP30" s="24"/>
      <c r="ATQ30" s="24"/>
      <c r="ATR30" s="24"/>
      <c r="ATS30" s="24"/>
      <c r="ATT30" s="24"/>
      <c r="ATU30" s="24"/>
      <c r="ATV30" s="24"/>
      <c r="ATW30" s="24"/>
      <c r="ATX30" s="24"/>
      <c r="ATY30" s="24"/>
      <c r="ATZ30" s="24"/>
      <c r="AUA30" s="24"/>
      <c r="AUB30" s="24"/>
      <c r="AUC30" s="24"/>
      <c r="AUD30" s="24"/>
      <c r="AUE30" s="24"/>
      <c r="AUF30" s="24"/>
      <c r="AUG30" s="24"/>
      <c r="AUH30" s="24"/>
      <c r="AUI30" s="24"/>
      <c r="AUJ30" s="24"/>
      <c r="AUK30" s="24"/>
      <c r="AUL30" s="24"/>
      <c r="AUM30" s="24"/>
      <c r="AUN30" s="24"/>
      <c r="AUO30" s="24"/>
      <c r="AUP30" s="24"/>
      <c r="AUQ30" s="24"/>
      <c r="AUR30" s="24"/>
      <c r="AUS30" s="24"/>
      <c r="AUT30" s="24"/>
      <c r="AUU30" s="24"/>
      <c r="AUV30" s="24"/>
      <c r="AUW30" s="24"/>
      <c r="AUX30" s="24"/>
      <c r="AUY30" s="24"/>
      <c r="AUZ30" s="24"/>
      <c r="AVA30" s="24"/>
      <c r="AVB30" s="24"/>
      <c r="AVC30" s="24"/>
      <c r="AVD30" s="24"/>
      <c r="AVE30" s="24"/>
      <c r="AVF30" s="24"/>
      <c r="AVG30" s="24"/>
      <c r="AVH30" s="24"/>
      <c r="AVI30" s="24"/>
      <c r="AVJ30" s="24"/>
      <c r="AVK30" s="24"/>
      <c r="AVL30" s="24"/>
      <c r="AVM30" s="24"/>
      <c r="AVN30" s="24"/>
      <c r="AVO30" s="24"/>
      <c r="AVP30" s="24"/>
      <c r="AVQ30" s="24"/>
      <c r="AVR30" s="24"/>
      <c r="AVS30" s="24"/>
      <c r="AVT30" s="24"/>
      <c r="AVU30" s="24"/>
      <c r="AVV30" s="24"/>
      <c r="AVW30" s="24"/>
      <c r="AVX30" s="24"/>
      <c r="AVY30" s="24"/>
      <c r="AVZ30" s="24"/>
      <c r="AWA30" s="24"/>
      <c r="AWB30" s="24"/>
      <c r="AWC30" s="24"/>
      <c r="AWD30" s="24"/>
      <c r="AWE30" s="24"/>
      <c r="AWF30" s="24"/>
      <c r="AWG30" s="24"/>
      <c r="AWH30" s="24"/>
      <c r="AWI30" s="24"/>
      <c r="AWJ30" s="24"/>
      <c r="AWK30" s="24"/>
      <c r="AWL30" s="24"/>
      <c r="AWM30" s="24"/>
      <c r="AWN30" s="24"/>
      <c r="AWO30" s="24"/>
      <c r="AWP30" s="24"/>
      <c r="AWQ30" s="24"/>
      <c r="AWR30" s="24"/>
      <c r="AWS30" s="24"/>
      <c r="AWT30" s="24"/>
      <c r="AWU30" s="24"/>
      <c r="AWV30" s="24"/>
      <c r="AWW30" s="24"/>
      <c r="AWX30" s="24"/>
      <c r="AWY30" s="24"/>
      <c r="AWZ30" s="24"/>
      <c r="AXA30" s="24"/>
      <c r="AXB30" s="24"/>
      <c r="AXC30" s="24"/>
      <c r="AXD30" s="24"/>
      <c r="AXE30" s="24"/>
      <c r="AXF30" s="24"/>
      <c r="AXG30" s="24"/>
      <c r="AXH30" s="24"/>
      <c r="AXI30" s="24"/>
      <c r="AXJ30" s="24"/>
      <c r="AXK30" s="24"/>
      <c r="AXL30" s="24"/>
      <c r="AXM30" s="24"/>
      <c r="AXN30" s="24"/>
      <c r="AXO30" s="24"/>
      <c r="AXP30" s="24"/>
      <c r="AXQ30" s="24"/>
      <c r="AXR30" s="24"/>
      <c r="AXS30" s="24"/>
      <c r="AXT30" s="24"/>
      <c r="AXU30" s="24"/>
      <c r="AXV30" s="24"/>
      <c r="AXW30" s="24"/>
      <c r="AXX30" s="24"/>
      <c r="AXY30" s="24"/>
      <c r="AXZ30" s="24"/>
      <c r="AYA30" s="24"/>
      <c r="AYB30" s="24"/>
      <c r="AYC30" s="24"/>
      <c r="AYD30" s="24"/>
      <c r="AYE30" s="24"/>
      <c r="AYF30" s="24"/>
      <c r="AYG30" s="24"/>
      <c r="AYH30" s="24"/>
      <c r="AYI30" s="24"/>
      <c r="AYJ30" s="24"/>
      <c r="AYK30" s="24"/>
      <c r="AYL30" s="24"/>
      <c r="AYM30" s="24"/>
      <c r="AYN30" s="24"/>
      <c r="AYO30" s="24"/>
      <c r="AYP30" s="24"/>
      <c r="AYQ30" s="24"/>
      <c r="AYR30" s="24"/>
      <c r="AYS30" s="24"/>
      <c r="AYT30" s="24"/>
      <c r="AYU30" s="24"/>
      <c r="AYV30" s="24"/>
      <c r="AYW30" s="24"/>
      <c r="AYX30" s="24"/>
      <c r="AYY30" s="24"/>
      <c r="AYZ30" s="24"/>
      <c r="AZA30" s="24"/>
      <c r="AZB30" s="24"/>
      <c r="AZC30" s="24"/>
      <c r="AZD30" s="24"/>
      <c r="AZE30" s="24"/>
      <c r="AZF30" s="24"/>
      <c r="AZG30" s="24"/>
      <c r="AZH30" s="24"/>
      <c r="AZI30" s="24"/>
      <c r="AZJ30" s="24"/>
      <c r="AZK30" s="24"/>
      <c r="AZL30" s="24"/>
      <c r="AZM30" s="24"/>
      <c r="AZN30" s="24"/>
      <c r="AZO30" s="24"/>
      <c r="AZP30" s="24"/>
      <c r="AZQ30" s="24"/>
      <c r="AZR30" s="24"/>
      <c r="AZS30" s="24"/>
      <c r="AZT30" s="24"/>
      <c r="AZU30" s="24"/>
      <c r="AZV30" s="24"/>
      <c r="AZW30" s="24"/>
      <c r="AZX30" s="24"/>
      <c r="AZY30" s="24"/>
      <c r="AZZ30" s="24"/>
      <c r="BAA30" s="24"/>
      <c r="BAB30" s="24"/>
      <c r="BAC30" s="24"/>
      <c r="BAD30" s="24"/>
      <c r="BAE30" s="24"/>
      <c r="BAF30" s="24"/>
      <c r="BAG30" s="24"/>
      <c r="BAH30" s="24"/>
      <c r="BAI30" s="24"/>
      <c r="BAJ30" s="24"/>
      <c r="BAK30" s="24"/>
      <c r="BAL30" s="24"/>
      <c r="BAM30" s="24"/>
      <c r="BAN30" s="24"/>
      <c r="BAO30" s="24"/>
      <c r="BAP30" s="24"/>
      <c r="BAQ30" s="24"/>
      <c r="BAR30" s="24"/>
      <c r="BAS30" s="24"/>
      <c r="BAT30" s="24"/>
      <c r="BAU30" s="24"/>
      <c r="BAV30" s="24"/>
      <c r="BAW30" s="24"/>
      <c r="BAX30" s="24"/>
      <c r="BAY30" s="24"/>
      <c r="BAZ30" s="24"/>
      <c r="BBA30" s="24"/>
      <c r="BBB30" s="24"/>
      <c r="BBC30" s="24"/>
      <c r="BBD30" s="24"/>
      <c r="BBE30" s="24"/>
      <c r="BBF30" s="24"/>
      <c r="BBG30" s="24"/>
      <c r="BBH30" s="24"/>
      <c r="BBI30" s="24"/>
      <c r="BBJ30" s="24"/>
      <c r="BBK30" s="24"/>
      <c r="BBL30" s="24"/>
      <c r="BBM30" s="24"/>
      <c r="BBN30" s="24"/>
      <c r="BBO30" s="24"/>
      <c r="BBP30" s="24"/>
      <c r="BBQ30" s="24"/>
      <c r="BBR30" s="24"/>
      <c r="BBS30" s="24"/>
      <c r="BBT30" s="24"/>
      <c r="BBU30" s="24"/>
      <c r="BBV30" s="24"/>
      <c r="BBW30" s="24"/>
      <c r="BBX30" s="24"/>
      <c r="BBY30" s="24"/>
      <c r="BBZ30" s="24"/>
      <c r="BCA30" s="24"/>
      <c r="BCB30" s="24"/>
      <c r="BCC30" s="24"/>
      <c r="BCD30" s="24"/>
      <c r="BCE30" s="24"/>
      <c r="BCF30" s="24"/>
      <c r="BCG30" s="24"/>
      <c r="BCH30" s="24"/>
      <c r="BCI30" s="24"/>
      <c r="BCJ30" s="24"/>
      <c r="BCK30" s="24"/>
      <c r="BCL30" s="24"/>
      <c r="BCM30" s="24"/>
      <c r="BCN30" s="24"/>
      <c r="BCO30" s="24"/>
      <c r="BCP30" s="24"/>
      <c r="BCQ30" s="24"/>
      <c r="BCR30" s="24"/>
      <c r="BCS30" s="24"/>
      <c r="BCT30" s="24"/>
      <c r="BCU30" s="24"/>
      <c r="BCV30" s="24"/>
      <c r="BCW30" s="24"/>
      <c r="BCX30" s="24"/>
      <c r="BCY30" s="24"/>
      <c r="BCZ30" s="24"/>
      <c r="BDA30" s="24"/>
      <c r="BDB30" s="24"/>
      <c r="BDC30" s="24"/>
      <c r="BDD30" s="24"/>
      <c r="BDE30" s="24"/>
      <c r="BDF30" s="24"/>
      <c r="BDG30" s="24"/>
      <c r="BDH30" s="24"/>
      <c r="BDI30" s="24"/>
      <c r="BDJ30" s="24"/>
      <c r="BDK30" s="24"/>
      <c r="BDL30" s="24"/>
      <c r="BDM30" s="24"/>
      <c r="BDN30" s="24"/>
      <c r="BDO30" s="24"/>
      <c r="BDP30" s="24"/>
      <c r="BDQ30" s="24"/>
      <c r="BDR30" s="24"/>
      <c r="BDS30" s="24"/>
      <c r="BDT30" s="24"/>
      <c r="BDU30" s="24"/>
      <c r="BDV30" s="24"/>
      <c r="BDW30" s="24"/>
      <c r="BDX30" s="24"/>
      <c r="BDY30" s="24"/>
      <c r="BDZ30" s="24"/>
      <c r="BEA30" s="24"/>
      <c r="BEB30" s="24"/>
      <c r="BEC30" s="24"/>
      <c r="BED30" s="24"/>
      <c r="BEE30" s="24"/>
      <c r="BEF30" s="24"/>
      <c r="BEG30" s="24"/>
      <c r="BEH30" s="24"/>
      <c r="BEI30" s="24"/>
      <c r="BEJ30" s="24"/>
      <c r="BEK30" s="24"/>
      <c r="BEL30" s="24"/>
      <c r="BEM30" s="24"/>
      <c r="BEN30" s="24"/>
      <c r="BEO30" s="24"/>
      <c r="BEP30" s="24"/>
      <c r="BEQ30" s="24"/>
      <c r="BER30" s="24"/>
      <c r="BES30" s="24"/>
      <c r="BET30" s="24"/>
      <c r="BEU30" s="24"/>
      <c r="BEV30" s="24"/>
      <c r="BEW30" s="24"/>
      <c r="BEX30" s="24"/>
      <c r="BEY30" s="24"/>
      <c r="BEZ30" s="24"/>
      <c r="BFA30" s="24"/>
      <c r="BFB30" s="24"/>
      <c r="BFC30" s="24"/>
      <c r="BFD30" s="24"/>
      <c r="BFE30" s="24"/>
      <c r="BFF30" s="24"/>
      <c r="BFG30" s="24"/>
      <c r="BFH30" s="24"/>
      <c r="BFI30" s="24"/>
      <c r="BFJ30" s="24"/>
      <c r="BFK30" s="24"/>
      <c r="BFL30" s="24"/>
      <c r="BFM30" s="24"/>
      <c r="BFN30" s="24"/>
      <c r="BFO30" s="24"/>
      <c r="BFP30" s="24"/>
      <c r="BFQ30" s="24"/>
      <c r="BFR30" s="24"/>
      <c r="BFS30" s="24"/>
      <c r="BFT30" s="24"/>
      <c r="BFU30" s="24"/>
      <c r="BFV30" s="24"/>
      <c r="BFW30" s="24"/>
      <c r="BFX30" s="24"/>
      <c r="BFY30" s="24"/>
      <c r="BFZ30" s="24"/>
      <c r="BGA30" s="24"/>
      <c r="BGB30" s="24"/>
      <c r="BGC30" s="24"/>
      <c r="BGD30" s="24"/>
      <c r="BGE30" s="24"/>
      <c r="BGF30" s="24"/>
      <c r="BGG30" s="24"/>
      <c r="BGH30" s="24"/>
      <c r="BGI30" s="24"/>
      <c r="BGJ30" s="24"/>
      <c r="BGK30" s="24"/>
      <c r="BGL30" s="24"/>
      <c r="BGM30" s="24"/>
      <c r="BGN30" s="24"/>
      <c r="BGO30" s="24"/>
      <c r="BGP30" s="24"/>
      <c r="BGQ30" s="24"/>
      <c r="BGR30" s="24"/>
      <c r="BGS30" s="24"/>
      <c r="BGT30" s="24"/>
      <c r="BGU30" s="24"/>
      <c r="BGV30" s="24"/>
      <c r="BGW30" s="24"/>
      <c r="BGX30" s="24"/>
      <c r="BGY30" s="24"/>
      <c r="BGZ30" s="24"/>
      <c r="BHA30" s="24"/>
      <c r="BHB30" s="24"/>
      <c r="BHC30" s="24"/>
      <c r="BHD30" s="24"/>
      <c r="BHE30" s="24"/>
      <c r="BHF30" s="24"/>
      <c r="BHG30" s="24"/>
      <c r="BHH30" s="24"/>
      <c r="BHI30" s="24"/>
      <c r="BHJ30" s="24"/>
      <c r="BHK30" s="24"/>
      <c r="BHL30" s="24"/>
      <c r="BHM30" s="24"/>
      <c r="BHN30" s="24"/>
      <c r="BHO30" s="24"/>
      <c r="BHP30" s="24"/>
      <c r="BHQ30" s="24"/>
      <c r="BHR30" s="24"/>
      <c r="BHS30" s="24"/>
      <c r="BHT30" s="24"/>
      <c r="BHU30" s="24"/>
      <c r="BHV30" s="24"/>
      <c r="BHW30" s="24"/>
      <c r="BHX30" s="24"/>
      <c r="BHY30" s="24"/>
      <c r="BHZ30" s="24"/>
      <c r="BIA30" s="24"/>
      <c r="BIB30" s="24"/>
      <c r="BIC30" s="24"/>
      <c r="BID30" s="24"/>
      <c r="BIE30" s="24"/>
      <c r="BIF30" s="24"/>
      <c r="BIG30" s="24"/>
      <c r="BIH30" s="24"/>
      <c r="BII30" s="24"/>
      <c r="BIJ30" s="24"/>
      <c r="BIK30" s="24"/>
      <c r="BIL30" s="24"/>
      <c r="BIM30" s="24"/>
      <c r="BIN30" s="24"/>
      <c r="BIO30" s="24"/>
      <c r="BIP30" s="24"/>
      <c r="BIQ30" s="24"/>
      <c r="BIR30" s="24"/>
      <c r="BIS30" s="24"/>
      <c r="BIT30" s="24"/>
      <c r="BIU30" s="24"/>
      <c r="BIV30" s="24"/>
      <c r="BIW30" s="24"/>
      <c r="BIX30" s="24"/>
      <c r="BIY30" s="24"/>
      <c r="BIZ30" s="24"/>
      <c r="BJA30" s="24"/>
      <c r="BJB30" s="24"/>
      <c r="BJC30" s="24"/>
      <c r="BJD30" s="24"/>
      <c r="BJE30" s="24"/>
      <c r="BJF30" s="24"/>
      <c r="BJG30" s="24"/>
      <c r="BJH30" s="24"/>
      <c r="BJI30" s="24"/>
      <c r="BJJ30" s="24"/>
      <c r="BJK30" s="24"/>
      <c r="BJL30" s="24"/>
      <c r="BJM30" s="24"/>
      <c r="BJN30" s="24"/>
      <c r="BJO30" s="24"/>
      <c r="BJP30" s="24"/>
      <c r="BJQ30" s="24"/>
      <c r="BJR30" s="24"/>
      <c r="BJS30" s="24"/>
      <c r="BJT30" s="24"/>
      <c r="BJU30" s="24"/>
      <c r="BJV30" s="24"/>
      <c r="BJW30" s="24"/>
      <c r="BJX30" s="24"/>
      <c r="BJY30" s="24"/>
      <c r="BJZ30" s="24"/>
      <c r="BKA30" s="24"/>
      <c r="BKB30" s="24"/>
      <c r="BKC30" s="24"/>
      <c r="BKD30" s="24"/>
      <c r="BKE30" s="24"/>
      <c r="BKF30" s="24"/>
      <c r="BKG30" s="24"/>
      <c r="BKH30" s="24"/>
      <c r="BKI30" s="24"/>
      <c r="BKJ30" s="20"/>
      <c r="BKK30" s="20"/>
      <c r="BKL30" s="20"/>
      <c r="BKM30" s="20"/>
      <c r="BKN30" s="20"/>
      <c r="BKO30" s="20"/>
      <c r="BKP30" s="20"/>
      <c r="BKQ30" s="20"/>
      <c r="BKR30" s="20"/>
      <c r="BKS30" s="20"/>
      <c r="BKT30" s="20"/>
      <c r="BKU30" s="20"/>
      <c r="BKV30" s="20"/>
      <c r="BKW30" s="20"/>
      <c r="BKX30" s="20"/>
      <c r="BKY30" s="20"/>
      <c r="BKZ30" s="20"/>
      <c r="BLA30" s="20"/>
      <c r="BLB30" s="20"/>
      <c r="BLC30" s="20"/>
      <c r="BLD30" s="20"/>
      <c r="BLE30" s="20"/>
      <c r="BLF30" s="20"/>
      <c r="BLG30" s="20"/>
      <c r="BLH30" s="20"/>
      <c r="BLI30" s="20"/>
      <c r="BLJ30" s="20"/>
      <c r="BLK30" s="20"/>
      <c r="BLL30" s="20"/>
      <c r="BLM30" s="20"/>
      <c r="BLN30" s="20"/>
      <c r="BLO30" s="20"/>
      <c r="BLP30" s="20"/>
      <c r="BLQ30" s="20"/>
      <c r="BLR30" s="20"/>
      <c r="BLS30" s="20"/>
      <c r="BLT30" s="20"/>
      <c r="BLU30" s="20"/>
      <c r="BLV30" s="20"/>
      <c r="BLW30" s="20"/>
    </row>
    <row r="31" spans="1:1687" x14ac:dyDescent="0.25">
      <c r="A31" s="20"/>
      <c r="B31" s="20"/>
      <c r="C31" s="20"/>
      <c r="D31" s="21"/>
      <c r="E31" s="22"/>
      <c r="F31" s="23"/>
      <c r="G31" s="20"/>
      <c r="H31" s="20"/>
      <c r="K31" s="20"/>
      <c r="L31" s="20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  <c r="AMM31" s="24"/>
      <c r="AMN31" s="24"/>
      <c r="AMO31" s="24"/>
      <c r="AMP31" s="24"/>
      <c r="AMQ31" s="24"/>
      <c r="AMR31" s="24"/>
      <c r="AMS31" s="24"/>
      <c r="AMT31" s="24"/>
      <c r="AMU31" s="24"/>
      <c r="AMV31" s="24"/>
      <c r="AMW31" s="24"/>
      <c r="AMX31" s="24"/>
      <c r="AMY31" s="24"/>
      <c r="AMZ31" s="24"/>
      <c r="ANA31" s="24"/>
      <c r="ANB31" s="24"/>
      <c r="ANC31" s="24"/>
      <c r="AND31" s="24"/>
      <c r="ANE31" s="24"/>
      <c r="ANF31" s="24"/>
      <c r="ANG31" s="24"/>
      <c r="ANH31" s="24"/>
      <c r="ANI31" s="24"/>
      <c r="ANJ31" s="24"/>
      <c r="ANK31" s="24"/>
      <c r="ANL31" s="24"/>
      <c r="ANM31" s="24"/>
      <c r="ANN31" s="24"/>
      <c r="ANO31" s="24"/>
      <c r="ANP31" s="24"/>
      <c r="ANQ31" s="24"/>
      <c r="ANR31" s="24"/>
      <c r="ANS31" s="24"/>
      <c r="ANT31" s="24"/>
      <c r="ANU31" s="24"/>
      <c r="ANV31" s="24"/>
      <c r="ANW31" s="24"/>
      <c r="ANX31" s="24"/>
      <c r="ANY31" s="24"/>
      <c r="ANZ31" s="24"/>
      <c r="AOA31" s="24"/>
      <c r="AOB31" s="24"/>
      <c r="AOC31" s="24"/>
      <c r="AOD31" s="24"/>
      <c r="AOE31" s="24"/>
      <c r="AOF31" s="24"/>
      <c r="AOG31" s="24"/>
      <c r="AOH31" s="24"/>
      <c r="AOI31" s="24"/>
      <c r="AOJ31" s="24"/>
      <c r="AOK31" s="24"/>
      <c r="AOL31" s="24"/>
      <c r="AOM31" s="24"/>
      <c r="AON31" s="24"/>
      <c r="AOO31" s="24"/>
      <c r="AOP31" s="24"/>
      <c r="AOQ31" s="24"/>
      <c r="AOR31" s="24"/>
      <c r="AOS31" s="24"/>
      <c r="AOT31" s="24"/>
      <c r="AOU31" s="24"/>
      <c r="AOV31" s="24"/>
      <c r="AOW31" s="24"/>
      <c r="AOX31" s="24"/>
      <c r="AOY31" s="24"/>
      <c r="AOZ31" s="24"/>
      <c r="APA31" s="24"/>
      <c r="APB31" s="24"/>
      <c r="APC31" s="24"/>
      <c r="APD31" s="24"/>
      <c r="APE31" s="24"/>
      <c r="APF31" s="24"/>
      <c r="APG31" s="24"/>
      <c r="APH31" s="24"/>
      <c r="API31" s="24"/>
      <c r="APJ31" s="24"/>
      <c r="APK31" s="24"/>
      <c r="APL31" s="24"/>
      <c r="APM31" s="24"/>
      <c r="APN31" s="24"/>
      <c r="APO31" s="24"/>
      <c r="APP31" s="24"/>
      <c r="APQ31" s="24"/>
      <c r="APR31" s="24"/>
      <c r="APS31" s="24"/>
      <c r="APT31" s="24"/>
      <c r="APU31" s="24"/>
      <c r="APV31" s="24"/>
      <c r="APW31" s="24"/>
      <c r="APX31" s="24"/>
      <c r="APY31" s="24"/>
      <c r="APZ31" s="24"/>
      <c r="AQA31" s="24"/>
      <c r="AQB31" s="24"/>
      <c r="AQC31" s="24"/>
      <c r="AQD31" s="24"/>
      <c r="AQE31" s="24"/>
      <c r="AQF31" s="24"/>
      <c r="AQG31" s="24"/>
      <c r="AQH31" s="24"/>
      <c r="AQI31" s="24"/>
      <c r="AQJ31" s="24"/>
      <c r="AQK31" s="24"/>
      <c r="AQL31" s="24"/>
      <c r="AQM31" s="24"/>
      <c r="AQN31" s="24"/>
      <c r="AQO31" s="24"/>
      <c r="AQP31" s="24"/>
      <c r="AQQ31" s="24"/>
      <c r="AQR31" s="24"/>
      <c r="AQS31" s="24"/>
      <c r="AQT31" s="24"/>
      <c r="AQU31" s="24"/>
      <c r="AQV31" s="24"/>
      <c r="AQW31" s="24"/>
      <c r="AQX31" s="24"/>
      <c r="AQY31" s="24"/>
      <c r="AQZ31" s="24"/>
      <c r="ARA31" s="24"/>
      <c r="ARB31" s="24"/>
      <c r="ARC31" s="24"/>
      <c r="ARD31" s="24"/>
      <c r="ARE31" s="24"/>
      <c r="ARF31" s="24"/>
      <c r="ARG31" s="24"/>
      <c r="ARH31" s="24"/>
      <c r="ARI31" s="24"/>
      <c r="ARJ31" s="24"/>
      <c r="ARK31" s="24"/>
      <c r="ARL31" s="24"/>
      <c r="ARM31" s="24"/>
      <c r="ARN31" s="24"/>
      <c r="ARO31" s="24"/>
      <c r="ARP31" s="24"/>
      <c r="ARQ31" s="24"/>
      <c r="ARR31" s="24"/>
      <c r="ARS31" s="24"/>
      <c r="ART31" s="24"/>
      <c r="ARU31" s="24"/>
      <c r="ARV31" s="24"/>
      <c r="ARW31" s="24"/>
      <c r="ARX31" s="24"/>
      <c r="ARY31" s="24"/>
      <c r="ARZ31" s="24"/>
      <c r="ASA31" s="24"/>
      <c r="ASB31" s="24"/>
      <c r="ASC31" s="24"/>
      <c r="ASD31" s="24"/>
      <c r="ASE31" s="24"/>
      <c r="ASF31" s="24"/>
      <c r="ASG31" s="24"/>
      <c r="ASH31" s="24"/>
      <c r="ASI31" s="24"/>
      <c r="ASJ31" s="24"/>
      <c r="ASK31" s="24"/>
      <c r="ASL31" s="24"/>
      <c r="ASM31" s="24"/>
      <c r="ASN31" s="24"/>
      <c r="ASO31" s="24"/>
      <c r="ASP31" s="24"/>
      <c r="ASQ31" s="24"/>
      <c r="ASR31" s="24"/>
      <c r="ASS31" s="24"/>
      <c r="AST31" s="24"/>
      <c r="ASU31" s="24"/>
      <c r="ASV31" s="24"/>
      <c r="ASW31" s="24"/>
      <c r="ASX31" s="24"/>
      <c r="ASY31" s="24"/>
      <c r="ASZ31" s="24"/>
      <c r="ATA31" s="24"/>
      <c r="ATB31" s="24"/>
      <c r="ATC31" s="24"/>
      <c r="ATD31" s="24"/>
      <c r="ATE31" s="24"/>
      <c r="ATF31" s="24"/>
      <c r="ATG31" s="24"/>
      <c r="ATH31" s="24"/>
      <c r="ATI31" s="24"/>
      <c r="ATJ31" s="24"/>
      <c r="ATK31" s="24"/>
      <c r="ATL31" s="24"/>
      <c r="ATM31" s="24"/>
      <c r="ATN31" s="24"/>
      <c r="ATO31" s="24"/>
      <c r="ATP31" s="24"/>
      <c r="ATQ31" s="24"/>
      <c r="ATR31" s="24"/>
      <c r="ATS31" s="24"/>
      <c r="ATT31" s="24"/>
      <c r="ATU31" s="24"/>
      <c r="ATV31" s="24"/>
      <c r="ATW31" s="24"/>
      <c r="ATX31" s="24"/>
      <c r="ATY31" s="24"/>
      <c r="ATZ31" s="24"/>
      <c r="AUA31" s="24"/>
      <c r="AUB31" s="24"/>
      <c r="AUC31" s="24"/>
      <c r="AUD31" s="24"/>
      <c r="AUE31" s="24"/>
      <c r="AUF31" s="24"/>
      <c r="AUG31" s="24"/>
      <c r="AUH31" s="24"/>
      <c r="AUI31" s="24"/>
      <c r="AUJ31" s="24"/>
      <c r="AUK31" s="24"/>
      <c r="AUL31" s="24"/>
      <c r="AUM31" s="24"/>
      <c r="AUN31" s="24"/>
      <c r="AUO31" s="24"/>
      <c r="AUP31" s="24"/>
      <c r="AUQ31" s="24"/>
      <c r="AUR31" s="24"/>
      <c r="AUS31" s="24"/>
      <c r="AUT31" s="24"/>
      <c r="AUU31" s="24"/>
      <c r="AUV31" s="24"/>
      <c r="AUW31" s="24"/>
      <c r="AUX31" s="24"/>
      <c r="AUY31" s="24"/>
      <c r="AUZ31" s="24"/>
      <c r="AVA31" s="24"/>
      <c r="AVB31" s="24"/>
      <c r="AVC31" s="24"/>
      <c r="AVD31" s="24"/>
      <c r="AVE31" s="24"/>
      <c r="AVF31" s="24"/>
      <c r="AVG31" s="24"/>
      <c r="AVH31" s="24"/>
      <c r="AVI31" s="24"/>
      <c r="AVJ31" s="24"/>
      <c r="AVK31" s="24"/>
      <c r="AVL31" s="24"/>
      <c r="AVM31" s="24"/>
      <c r="AVN31" s="24"/>
      <c r="AVO31" s="24"/>
      <c r="AVP31" s="24"/>
      <c r="AVQ31" s="24"/>
      <c r="AVR31" s="24"/>
      <c r="AVS31" s="24"/>
      <c r="AVT31" s="24"/>
      <c r="AVU31" s="24"/>
      <c r="AVV31" s="24"/>
      <c r="AVW31" s="24"/>
      <c r="AVX31" s="24"/>
      <c r="AVY31" s="24"/>
      <c r="AVZ31" s="24"/>
      <c r="AWA31" s="24"/>
      <c r="AWB31" s="24"/>
      <c r="AWC31" s="24"/>
      <c r="AWD31" s="24"/>
      <c r="AWE31" s="24"/>
      <c r="AWF31" s="24"/>
      <c r="AWG31" s="24"/>
      <c r="AWH31" s="24"/>
      <c r="AWI31" s="24"/>
      <c r="AWJ31" s="24"/>
      <c r="AWK31" s="24"/>
      <c r="AWL31" s="24"/>
      <c r="AWM31" s="24"/>
      <c r="AWN31" s="24"/>
      <c r="AWO31" s="24"/>
      <c r="AWP31" s="24"/>
      <c r="AWQ31" s="24"/>
      <c r="AWR31" s="24"/>
      <c r="AWS31" s="24"/>
      <c r="AWT31" s="24"/>
      <c r="AWU31" s="24"/>
      <c r="AWV31" s="24"/>
      <c r="AWW31" s="24"/>
      <c r="AWX31" s="24"/>
      <c r="AWY31" s="24"/>
      <c r="AWZ31" s="24"/>
      <c r="AXA31" s="24"/>
      <c r="AXB31" s="24"/>
      <c r="AXC31" s="24"/>
      <c r="AXD31" s="24"/>
      <c r="AXE31" s="24"/>
      <c r="AXF31" s="24"/>
      <c r="AXG31" s="24"/>
      <c r="AXH31" s="24"/>
      <c r="AXI31" s="24"/>
      <c r="AXJ31" s="24"/>
      <c r="AXK31" s="24"/>
      <c r="AXL31" s="24"/>
      <c r="AXM31" s="24"/>
      <c r="AXN31" s="24"/>
      <c r="AXO31" s="24"/>
      <c r="AXP31" s="24"/>
      <c r="AXQ31" s="24"/>
      <c r="AXR31" s="24"/>
      <c r="AXS31" s="24"/>
      <c r="AXT31" s="24"/>
      <c r="AXU31" s="24"/>
      <c r="AXV31" s="24"/>
      <c r="AXW31" s="24"/>
      <c r="AXX31" s="24"/>
      <c r="AXY31" s="24"/>
      <c r="AXZ31" s="24"/>
      <c r="AYA31" s="24"/>
      <c r="AYB31" s="24"/>
      <c r="AYC31" s="24"/>
      <c r="AYD31" s="24"/>
      <c r="AYE31" s="24"/>
      <c r="AYF31" s="24"/>
      <c r="AYG31" s="24"/>
      <c r="AYH31" s="24"/>
      <c r="AYI31" s="24"/>
      <c r="AYJ31" s="24"/>
      <c r="AYK31" s="24"/>
      <c r="AYL31" s="24"/>
      <c r="AYM31" s="24"/>
      <c r="AYN31" s="24"/>
      <c r="AYO31" s="24"/>
      <c r="AYP31" s="24"/>
      <c r="AYQ31" s="24"/>
      <c r="AYR31" s="24"/>
      <c r="AYS31" s="24"/>
      <c r="AYT31" s="24"/>
      <c r="AYU31" s="24"/>
      <c r="AYV31" s="24"/>
      <c r="AYW31" s="24"/>
      <c r="AYX31" s="24"/>
      <c r="AYY31" s="24"/>
      <c r="AYZ31" s="24"/>
      <c r="AZA31" s="24"/>
      <c r="AZB31" s="24"/>
      <c r="AZC31" s="24"/>
      <c r="AZD31" s="24"/>
      <c r="AZE31" s="24"/>
      <c r="AZF31" s="24"/>
      <c r="AZG31" s="24"/>
      <c r="AZH31" s="24"/>
      <c r="AZI31" s="24"/>
      <c r="AZJ31" s="24"/>
      <c r="AZK31" s="24"/>
      <c r="AZL31" s="24"/>
      <c r="AZM31" s="24"/>
      <c r="AZN31" s="24"/>
      <c r="AZO31" s="24"/>
      <c r="AZP31" s="24"/>
      <c r="AZQ31" s="24"/>
      <c r="AZR31" s="24"/>
      <c r="AZS31" s="24"/>
      <c r="AZT31" s="24"/>
      <c r="AZU31" s="24"/>
      <c r="AZV31" s="24"/>
      <c r="AZW31" s="24"/>
      <c r="AZX31" s="24"/>
      <c r="AZY31" s="24"/>
      <c r="AZZ31" s="24"/>
      <c r="BAA31" s="24"/>
      <c r="BAB31" s="24"/>
      <c r="BAC31" s="24"/>
      <c r="BAD31" s="24"/>
      <c r="BAE31" s="24"/>
      <c r="BAF31" s="24"/>
      <c r="BAG31" s="24"/>
      <c r="BAH31" s="24"/>
      <c r="BAI31" s="24"/>
      <c r="BAJ31" s="24"/>
      <c r="BAK31" s="24"/>
      <c r="BAL31" s="24"/>
      <c r="BAM31" s="24"/>
      <c r="BAN31" s="24"/>
      <c r="BAO31" s="24"/>
      <c r="BAP31" s="24"/>
      <c r="BAQ31" s="24"/>
      <c r="BAR31" s="24"/>
      <c r="BAS31" s="24"/>
      <c r="BAT31" s="24"/>
      <c r="BAU31" s="24"/>
      <c r="BAV31" s="24"/>
      <c r="BAW31" s="24"/>
      <c r="BAX31" s="24"/>
      <c r="BAY31" s="24"/>
      <c r="BAZ31" s="24"/>
      <c r="BBA31" s="24"/>
      <c r="BBB31" s="24"/>
      <c r="BBC31" s="24"/>
      <c r="BBD31" s="24"/>
      <c r="BBE31" s="24"/>
      <c r="BBF31" s="24"/>
      <c r="BBG31" s="24"/>
      <c r="BBH31" s="24"/>
      <c r="BBI31" s="24"/>
      <c r="BBJ31" s="24"/>
      <c r="BBK31" s="24"/>
      <c r="BBL31" s="24"/>
      <c r="BBM31" s="24"/>
      <c r="BBN31" s="24"/>
      <c r="BBO31" s="24"/>
      <c r="BBP31" s="24"/>
      <c r="BBQ31" s="24"/>
      <c r="BBR31" s="24"/>
      <c r="BBS31" s="24"/>
      <c r="BBT31" s="24"/>
      <c r="BBU31" s="24"/>
      <c r="BBV31" s="24"/>
      <c r="BBW31" s="24"/>
      <c r="BBX31" s="24"/>
      <c r="BBY31" s="24"/>
      <c r="BBZ31" s="24"/>
      <c r="BCA31" s="24"/>
      <c r="BCB31" s="24"/>
      <c r="BCC31" s="24"/>
      <c r="BCD31" s="24"/>
      <c r="BCE31" s="24"/>
      <c r="BCF31" s="24"/>
      <c r="BCG31" s="24"/>
      <c r="BCH31" s="24"/>
      <c r="BCI31" s="24"/>
      <c r="BCJ31" s="24"/>
      <c r="BCK31" s="24"/>
      <c r="BCL31" s="24"/>
      <c r="BCM31" s="24"/>
      <c r="BCN31" s="24"/>
      <c r="BCO31" s="24"/>
      <c r="BCP31" s="24"/>
      <c r="BCQ31" s="24"/>
      <c r="BCR31" s="24"/>
      <c r="BCS31" s="24"/>
      <c r="BCT31" s="24"/>
      <c r="BCU31" s="24"/>
      <c r="BCV31" s="24"/>
      <c r="BCW31" s="24"/>
      <c r="BCX31" s="24"/>
      <c r="BCY31" s="24"/>
      <c r="BCZ31" s="24"/>
      <c r="BDA31" s="24"/>
      <c r="BDB31" s="24"/>
      <c r="BDC31" s="24"/>
      <c r="BDD31" s="24"/>
      <c r="BDE31" s="24"/>
      <c r="BDF31" s="24"/>
      <c r="BDG31" s="24"/>
      <c r="BDH31" s="24"/>
      <c r="BDI31" s="24"/>
      <c r="BDJ31" s="24"/>
      <c r="BDK31" s="24"/>
      <c r="BDL31" s="24"/>
      <c r="BDM31" s="24"/>
      <c r="BDN31" s="24"/>
      <c r="BDO31" s="24"/>
      <c r="BDP31" s="24"/>
      <c r="BDQ31" s="24"/>
      <c r="BDR31" s="24"/>
      <c r="BDS31" s="24"/>
      <c r="BDT31" s="24"/>
      <c r="BDU31" s="24"/>
      <c r="BDV31" s="24"/>
      <c r="BDW31" s="24"/>
      <c r="BDX31" s="24"/>
      <c r="BDY31" s="24"/>
      <c r="BDZ31" s="24"/>
      <c r="BEA31" s="24"/>
      <c r="BEB31" s="24"/>
      <c r="BEC31" s="24"/>
      <c r="BED31" s="24"/>
      <c r="BEE31" s="24"/>
      <c r="BEF31" s="24"/>
      <c r="BEG31" s="24"/>
      <c r="BEH31" s="24"/>
      <c r="BEI31" s="24"/>
      <c r="BEJ31" s="24"/>
      <c r="BEK31" s="24"/>
      <c r="BEL31" s="24"/>
      <c r="BEM31" s="24"/>
      <c r="BEN31" s="24"/>
      <c r="BEO31" s="24"/>
      <c r="BEP31" s="24"/>
      <c r="BEQ31" s="24"/>
      <c r="BER31" s="24"/>
      <c r="BES31" s="24"/>
      <c r="BET31" s="24"/>
      <c r="BEU31" s="24"/>
      <c r="BEV31" s="24"/>
      <c r="BEW31" s="24"/>
      <c r="BEX31" s="24"/>
      <c r="BEY31" s="24"/>
      <c r="BEZ31" s="24"/>
      <c r="BFA31" s="24"/>
      <c r="BFB31" s="24"/>
      <c r="BFC31" s="24"/>
      <c r="BFD31" s="24"/>
      <c r="BFE31" s="24"/>
      <c r="BFF31" s="24"/>
      <c r="BFG31" s="24"/>
      <c r="BFH31" s="24"/>
      <c r="BFI31" s="24"/>
      <c r="BFJ31" s="24"/>
      <c r="BFK31" s="24"/>
      <c r="BFL31" s="24"/>
      <c r="BFM31" s="24"/>
      <c r="BFN31" s="24"/>
      <c r="BFO31" s="24"/>
      <c r="BFP31" s="24"/>
      <c r="BFQ31" s="24"/>
      <c r="BFR31" s="24"/>
      <c r="BFS31" s="24"/>
      <c r="BFT31" s="24"/>
      <c r="BFU31" s="24"/>
      <c r="BFV31" s="24"/>
      <c r="BFW31" s="24"/>
      <c r="BFX31" s="24"/>
      <c r="BFY31" s="24"/>
      <c r="BFZ31" s="24"/>
      <c r="BGA31" s="24"/>
      <c r="BGB31" s="24"/>
      <c r="BGC31" s="24"/>
      <c r="BGD31" s="24"/>
      <c r="BGE31" s="24"/>
      <c r="BGF31" s="24"/>
      <c r="BGG31" s="24"/>
      <c r="BGH31" s="24"/>
      <c r="BGI31" s="24"/>
      <c r="BGJ31" s="24"/>
      <c r="BGK31" s="24"/>
      <c r="BGL31" s="24"/>
      <c r="BGM31" s="24"/>
      <c r="BGN31" s="24"/>
      <c r="BGO31" s="24"/>
      <c r="BGP31" s="24"/>
      <c r="BGQ31" s="24"/>
      <c r="BGR31" s="24"/>
      <c r="BGS31" s="24"/>
      <c r="BGT31" s="24"/>
      <c r="BGU31" s="24"/>
      <c r="BGV31" s="24"/>
      <c r="BGW31" s="24"/>
      <c r="BGX31" s="24"/>
      <c r="BGY31" s="24"/>
      <c r="BGZ31" s="24"/>
      <c r="BHA31" s="24"/>
      <c r="BHB31" s="24"/>
      <c r="BHC31" s="24"/>
      <c r="BHD31" s="24"/>
      <c r="BHE31" s="24"/>
      <c r="BHF31" s="24"/>
      <c r="BHG31" s="24"/>
      <c r="BHH31" s="24"/>
      <c r="BHI31" s="24"/>
      <c r="BHJ31" s="24"/>
      <c r="BHK31" s="24"/>
      <c r="BHL31" s="24"/>
      <c r="BHM31" s="24"/>
      <c r="BHN31" s="24"/>
      <c r="BHO31" s="24"/>
      <c r="BHP31" s="24"/>
      <c r="BHQ31" s="24"/>
      <c r="BHR31" s="24"/>
      <c r="BHS31" s="24"/>
      <c r="BHT31" s="24"/>
      <c r="BHU31" s="24"/>
      <c r="BHV31" s="24"/>
      <c r="BHW31" s="24"/>
      <c r="BHX31" s="24"/>
      <c r="BHY31" s="24"/>
      <c r="BHZ31" s="24"/>
      <c r="BIA31" s="24"/>
      <c r="BIB31" s="24"/>
      <c r="BIC31" s="24"/>
      <c r="BID31" s="24"/>
      <c r="BIE31" s="24"/>
      <c r="BIF31" s="24"/>
      <c r="BIG31" s="24"/>
      <c r="BIH31" s="24"/>
      <c r="BII31" s="24"/>
      <c r="BIJ31" s="24"/>
      <c r="BIK31" s="24"/>
      <c r="BIL31" s="24"/>
      <c r="BIM31" s="24"/>
      <c r="BIN31" s="24"/>
      <c r="BIO31" s="24"/>
      <c r="BIP31" s="24"/>
      <c r="BIQ31" s="24"/>
      <c r="BIR31" s="24"/>
      <c r="BIS31" s="24"/>
      <c r="BIT31" s="24"/>
      <c r="BIU31" s="24"/>
      <c r="BIV31" s="24"/>
      <c r="BIW31" s="24"/>
      <c r="BIX31" s="24"/>
      <c r="BIY31" s="24"/>
      <c r="BIZ31" s="24"/>
      <c r="BJA31" s="24"/>
      <c r="BJB31" s="24"/>
      <c r="BJC31" s="24"/>
      <c r="BJD31" s="24"/>
      <c r="BJE31" s="24"/>
      <c r="BJF31" s="24"/>
      <c r="BJG31" s="24"/>
      <c r="BJH31" s="24"/>
      <c r="BJI31" s="24"/>
      <c r="BJJ31" s="24"/>
      <c r="BJK31" s="24"/>
      <c r="BJL31" s="24"/>
      <c r="BJM31" s="24"/>
      <c r="BJN31" s="24"/>
      <c r="BJO31" s="24"/>
      <c r="BJP31" s="24"/>
      <c r="BJQ31" s="24"/>
      <c r="BJR31" s="24"/>
      <c r="BJS31" s="24"/>
      <c r="BJT31" s="24"/>
      <c r="BJU31" s="24"/>
      <c r="BJV31" s="24"/>
      <c r="BJW31" s="24"/>
      <c r="BJX31" s="24"/>
      <c r="BJY31" s="24"/>
      <c r="BJZ31" s="24"/>
      <c r="BKA31" s="24"/>
      <c r="BKB31" s="24"/>
      <c r="BKC31" s="24"/>
      <c r="BKD31" s="24"/>
      <c r="BKE31" s="24"/>
      <c r="BKF31" s="24"/>
      <c r="BKG31" s="24"/>
      <c r="BKH31" s="24"/>
      <c r="BKI31" s="24"/>
      <c r="BKJ31" s="20"/>
      <c r="BKK31" s="20"/>
      <c r="BKL31" s="20"/>
      <c r="BKM31" s="20"/>
      <c r="BKN31" s="20"/>
      <c r="BKO31" s="20"/>
      <c r="BKP31" s="20"/>
      <c r="BKQ31" s="20"/>
      <c r="BKR31" s="20"/>
      <c r="BKS31" s="20"/>
      <c r="BKT31" s="20"/>
      <c r="BKU31" s="20"/>
      <c r="BKV31" s="20"/>
      <c r="BKW31" s="20"/>
      <c r="BKX31" s="20"/>
      <c r="BKY31" s="20"/>
      <c r="BKZ31" s="20"/>
      <c r="BLA31" s="20"/>
      <c r="BLB31" s="20"/>
      <c r="BLC31" s="20"/>
      <c r="BLD31" s="20"/>
      <c r="BLE31" s="20"/>
      <c r="BLF31" s="20"/>
      <c r="BLG31" s="20"/>
      <c r="BLH31" s="20"/>
      <c r="BLI31" s="20"/>
      <c r="BLJ31" s="20"/>
      <c r="BLK31" s="20"/>
      <c r="BLL31" s="20"/>
      <c r="BLM31" s="20"/>
      <c r="BLN31" s="20"/>
      <c r="BLO31" s="20"/>
      <c r="BLP31" s="20"/>
      <c r="BLQ31" s="20"/>
      <c r="BLR31" s="20"/>
      <c r="BLS31" s="20"/>
      <c r="BLT31" s="20"/>
      <c r="BLU31" s="20"/>
      <c r="BLV31" s="20"/>
      <c r="BLW31" s="20"/>
    </row>
    <row r="32" spans="1:1687" x14ac:dyDescent="0.25">
      <c r="A32" s="20"/>
      <c r="B32" s="20"/>
      <c r="C32" s="20"/>
      <c r="D32" s="21"/>
      <c r="E32" s="22"/>
      <c r="F32" s="23"/>
      <c r="G32" s="20"/>
      <c r="H32" s="20"/>
      <c r="K32" s="20"/>
      <c r="L32" s="2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  <c r="AMM32" s="24"/>
      <c r="AMN32" s="24"/>
      <c r="AMO32" s="24"/>
      <c r="AMP32" s="24"/>
      <c r="AMQ32" s="24"/>
      <c r="AMR32" s="24"/>
      <c r="AMS32" s="24"/>
      <c r="AMT32" s="24"/>
      <c r="AMU32" s="24"/>
      <c r="AMV32" s="24"/>
      <c r="AMW32" s="24"/>
      <c r="AMX32" s="24"/>
      <c r="AMY32" s="24"/>
      <c r="AMZ32" s="24"/>
      <c r="ANA32" s="24"/>
      <c r="ANB32" s="24"/>
      <c r="ANC32" s="24"/>
      <c r="AND32" s="24"/>
      <c r="ANE32" s="24"/>
      <c r="ANF32" s="24"/>
      <c r="ANG32" s="24"/>
      <c r="ANH32" s="24"/>
      <c r="ANI32" s="24"/>
      <c r="ANJ32" s="24"/>
      <c r="ANK32" s="24"/>
      <c r="ANL32" s="24"/>
      <c r="ANM32" s="24"/>
      <c r="ANN32" s="24"/>
      <c r="ANO32" s="24"/>
      <c r="ANP32" s="24"/>
      <c r="ANQ32" s="24"/>
      <c r="ANR32" s="24"/>
      <c r="ANS32" s="24"/>
      <c r="ANT32" s="24"/>
      <c r="ANU32" s="24"/>
      <c r="ANV32" s="24"/>
      <c r="ANW32" s="24"/>
      <c r="ANX32" s="24"/>
      <c r="ANY32" s="24"/>
      <c r="ANZ32" s="24"/>
      <c r="AOA32" s="24"/>
      <c r="AOB32" s="24"/>
      <c r="AOC32" s="24"/>
      <c r="AOD32" s="24"/>
      <c r="AOE32" s="24"/>
      <c r="AOF32" s="24"/>
      <c r="AOG32" s="24"/>
      <c r="AOH32" s="24"/>
      <c r="AOI32" s="24"/>
      <c r="AOJ32" s="24"/>
      <c r="AOK32" s="24"/>
      <c r="AOL32" s="24"/>
      <c r="AOM32" s="24"/>
      <c r="AON32" s="24"/>
      <c r="AOO32" s="24"/>
      <c r="AOP32" s="24"/>
      <c r="AOQ32" s="24"/>
      <c r="AOR32" s="24"/>
      <c r="AOS32" s="24"/>
      <c r="AOT32" s="24"/>
      <c r="AOU32" s="24"/>
      <c r="AOV32" s="24"/>
      <c r="AOW32" s="24"/>
      <c r="AOX32" s="24"/>
      <c r="AOY32" s="24"/>
      <c r="AOZ32" s="24"/>
      <c r="APA32" s="24"/>
      <c r="APB32" s="24"/>
      <c r="APC32" s="24"/>
      <c r="APD32" s="24"/>
      <c r="APE32" s="24"/>
      <c r="APF32" s="24"/>
      <c r="APG32" s="24"/>
      <c r="APH32" s="24"/>
      <c r="API32" s="24"/>
      <c r="APJ32" s="24"/>
      <c r="APK32" s="24"/>
      <c r="APL32" s="24"/>
      <c r="APM32" s="24"/>
      <c r="APN32" s="24"/>
      <c r="APO32" s="24"/>
      <c r="APP32" s="24"/>
      <c r="APQ32" s="24"/>
      <c r="APR32" s="24"/>
      <c r="APS32" s="24"/>
      <c r="APT32" s="24"/>
      <c r="APU32" s="24"/>
      <c r="APV32" s="24"/>
      <c r="APW32" s="24"/>
      <c r="APX32" s="24"/>
      <c r="APY32" s="24"/>
      <c r="APZ32" s="24"/>
      <c r="AQA32" s="24"/>
      <c r="AQB32" s="24"/>
      <c r="AQC32" s="24"/>
      <c r="AQD32" s="24"/>
      <c r="AQE32" s="24"/>
      <c r="AQF32" s="24"/>
      <c r="AQG32" s="24"/>
      <c r="AQH32" s="24"/>
      <c r="AQI32" s="24"/>
      <c r="AQJ32" s="24"/>
      <c r="AQK32" s="24"/>
      <c r="AQL32" s="24"/>
      <c r="AQM32" s="24"/>
      <c r="AQN32" s="24"/>
      <c r="AQO32" s="24"/>
      <c r="AQP32" s="24"/>
      <c r="AQQ32" s="24"/>
      <c r="AQR32" s="24"/>
      <c r="AQS32" s="24"/>
      <c r="AQT32" s="24"/>
      <c r="AQU32" s="24"/>
      <c r="AQV32" s="24"/>
      <c r="AQW32" s="24"/>
      <c r="AQX32" s="24"/>
      <c r="AQY32" s="24"/>
      <c r="AQZ32" s="24"/>
      <c r="ARA32" s="24"/>
      <c r="ARB32" s="24"/>
      <c r="ARC32" s="24"/>
      <c r="ARD32" s="24"/>
      <c r="ARE32" s="24"/>
      <c r="ARF32" s="24"/>
      <c r="ARG32" s="24"/>
      <c r="ARH32" s="24"/>
      <c r="ARI32" s="24"/>
      <c r="ARJ32" s="24"/>
      <c r="ARK32" s="24"/>
      <c r="ARL32" s="24"/>
      <c r="ARM32" s="24"/>
      <c r="ARN32" s="24"/>
      <c r="ARO32" s="24"/>
      <c r="ARP32" s="24"/>
      <c r="ARQ32" s="24"/>
      <c r="ARR32" s="24"/>
      <c r="ARS32" s="24"/>
      <c r="ART32" s="24"/>
      <c r="ARU32" s="24"/>
      <c r="ARV32" s="24"/>
      <c r="ARW32" s="24"/>
      <c r="ARX32" s="24"/>
      <c r="ARY32" s="24"/>
      <c r="ARZ32" s="24"/>
      <c r="ASA32" s="24"/>
      <c r="ASB32" s="24"/>
      <c r="ASC32" s="24"/>
      <c r="ASD32" s="24"/>
      <c r="ASE32" s="24"/>
      <c r="ASF32" s="24"/>
      <c r="ASG32" s="24"/>
      <c r="ASH32" s="24"/>
      <c r="ASI32" s="24"/>
      <c r="ASJ32" s="24"/>
      <c r="ASK32" s="24"/>
      <c r="ASL32" s="24"/>
      <c r="ASM32" s="24"/>
      <c r="ASN32" s="24"/>
      <c r="ASO32" s="24"/>
      <c r="ASP32" s="24"/>
      <c r="ASQ32" s="24"/>
      <c r="ASR32" s="24"/>
      <c r="ASS32" s="24"/>
      <c r="AST32" s="24"/>
      <c r="ASU32" s="24"/>
      <c r="ASV32" s="24"/>
      <c r="ASW32" s="24"/>
      <c r="ASX32" s="24"/>
      <c r="ASY32" s="24"/>
      <c r="ASZ32" s="24"/>
      <c r="ATA32" s="24"/>
      <c r="ATB32" s="24"/>
      <c r="ATC32" s="24"/>
      <c r="ATD32" s="24"/>
      <c r="ATE32" s="24"/>
      <c r="ATF32" s="24"/>
      <c r="ATG32" s="24"/>
      <c r="ATH32" s="24"/>
      <c r="ATI32" s="24"/>
      <c r="ATJ32" s="24"/>
      <c r="ATK32" s="24"/>
      <c r="ATL32" s="24"/>
      <c r="ATM32" s="24"/>
      <c r="ATN32" s="24"/>
      <c r="ATO32" s="24"/>
      <c r="ATP32" s="24"/>
      <c r="ATQ32" s="24"/>
      <c r="ATR32" s="24"/>
      <c r="ATS32" s="24"/>
      <c r="ATT32" s="24"/>
      <c r="ATU32" s="24"/>
      <c r="ATV32" s="24"/>
      <c r="ATW32" s="24"/>
      <c r="ATX32" s="24"/>
      <c r="ATY32" s="24"/>
      <c r="ATZ32" s="24"/>
      <c r="AUA32" s="24"/>
      <c r="AUB32" s="24"/>
      <c r="AUC32" s="24"/>
      <c r="AUD32" s="24"/>
      <c r="AUE32" s="24"/>
      <c r="AUF32" s="24"/>
      <c r="AUG32" s="24"/>
      <c r="AUH32" s="24"/>
      <c r="AUI32" s="24"/>
      <c r="AUJ32" s="24"/>
      <c r="AUK32" s="24"/>
      <c r="AUL32" s="24"/>
      <c r="AUM32" s="24"/>
      <c r="AUN32" s="24"/>
      <c r="AUO32" s="24"/>
      <c r="AUP32" s="24"/>
      <c r="AUQ32" s="24"/>
      <c r="AUR32" s="24"/>
      <c r="AUS32" s="24"/>
      <c r="AUT32" s="24"/>
      <c r="AUU32" s="24"/>
      <c r="AUV32" s="24"/>
      <c r="AUW32" s="24"/>
      <c r="AUX32" s="24"/>
      <c r="AUY32" s="24"/>
      <c r="AUZ32" s="24"/>
      <c r="AVA32" s="24"/>
      <c r="AVB32" s="24"/>
      <c r="AVC32" s="24"/>
      <c r="AVD32" s="24"/>
      <c r="AVE32" s="24"/>
      <c r="AVF32" s="24"/>
      <c r="AVG32" s="24"/>
      <c r="AVH32" s="24"/>
      <c r="AVI32" s="24"/>
      <c r="AVJ32" s="24"/>
      <c r="AVK32" s="24"/>
      <c r="AVL32" s="24"/>
      <c r="AVM32" s="24"/>
      <c r="AVN32" s="24"/>
      <c r="AVO32" s="24"/>
      <c r="AVP32" s="24"/>
      <c r="AVQ32" s="24"/>
      <c r="AVR32" s="24"/>
      <c r="AVS32" s="24"/>
      <c r="AVT32" s="24"/>
      <c r="AVU32" s="24"/>
      <c r="AVV32" s="24"/>
      <c r="AVW32" s="24"/>
      <c r="AVX32" s="24"/>
      <c r="AVY32" s="24"/>
      <c r="AVZ32" s="24"/>
      <c r="AWA32" s="24"/>
      <c r="AWB32" s="24"/>
      <c r="AWC32" s="24"/>
      <c r="AWD32" s="24"/>
      <c r="AWE32" s="24"/>
      <c r="AWF32" s="24"/>
      <c r="AWG32" s="24"/>
      <c r="AWH32" s="24"/>
      <c r="AWI32" s="24"/>
      <c r="AWJ32" s="24"/>
      <c r="AWK32" s="24"/>
      <c r="AWL32" s="24"/>
      <c r="AWM32" s="24"/>
      <c r="AWN32" s="24"/>
      <c r="AWO32" s="24"/>
      <c r="AWP32" s="24"/>
      <c r="AWQ32" s="24"/>
      <c r="AWR32" s="24"/>
      <c r="AWS32" s="24"/>
      <c r="AWT32" s="24"/>
      <c r="AWU32" s="24"/>
      <c r="AWV32" s="24"/>
      <c r="AWW32" s="24"/>
      <c r="AWX32" s="24"/>
      <c r="AWY32" s="24"/>
      <c r="AWZ32" s="24"/>
      <c r="AXA32" s="24"/>
      <c r="AXB32" s="24"/>
      <c r="AXC32" s="24"/>
      <c r="AXD32" s="24"/>
      <c r="AXE32" s="24"/>
      <c r="AXF32" s="24"/>
      <c r="AXG32" s="24"/>
      <c r="AXH32" s="24"/>
      <c r="AXI32" s="24"/>
      <c r="AXJ32" s="24"/>
      <c r="AXK32" s="24"/>
      <c r="AXL32" s="24"/>
      <c r="AXM32" s="24"/>
      <c r="AXN32" s="24"/>
      <c r="AXO32" s="24"/>
      <c r="AXP32" s="24"/>
      <c r="AXQ32" s="24"/>
      <c r="AXR32" s="24"/>
      <c r="AXS32" s="24"/>
      <c r="AXT32" s="24"/>
      <c r="AXU32" s="24"/>
      <c r="AXV32" s="24"/>
      <c r="AXW32" s="24"/>
      <c r="AXX32" s="24"/>
      <c r="AXY32" s="24"/>
      <c r="AXZ32" s="24"/>
      <c r="AYA32" s="24"/>
      <c r="AYB32" s="24"/>
      <c r="AYC32" s="24"/>
      <c r="AYD32" s="24"/>
      <c r="AYE32" s="24"/>
      <c r="AYF32" s="24"/>
      <c r="AYG32" s="24"/>
      <c r="AYH32" s="24"/>
      <c r="AYI32" s="24"/>
      <c r="AYJ32" s="24"/>
      <c r="AYK32" s="24"/>
      <c r="AYL32" s="24"/>
      <c r="AYM32" s="24"/>
      <c r="AYN32" s="24"/>
      <c r="AYO32" s="24"/>
      <c r="AYP32" s="24"/>
      <c r="AYQ32" s="24"/>
      <c r="AYR32" s="24"/>
      <c r="AYS32" s="24"/>
      <c r="AYT32" s="24"/>
      <c r="AYU32" s="24"/>
      <c r="AYV32" s="24"/>
      <c r="AYW32" s="24"/>
      <c r="AYX32" s="24"/>
      <c r="AYY32" s="24"/>
      <c r="AYZ32" s="24"/>
      <c r="AZA32" s="24"/>
      <c r="AZB32" s="24"/>
      <c r="AZC32" s="24"/>
      <c r="AZD32" s="24"/>
      <c r="AZE32" s="24"/>
      <c r="AZF32" s="24"/>
      <c r="AZG32" s="24"/>
      <c r="AZH32" s="24"/>
      <c r="AZI32" s="24"/>
      <c r="AZJ32" s="24"/>
      <c r="AZK32" s="24"/>
      <c r="AZL32" s="24"/>
      <c r="AZM32" s="24"/>
      <c r="AZN32" s="24"/>
      <c r="AZO32" s="24"/>
      <c r="AZP32" s="24"/>
      <c r="AZQ32" s="24"/>
      <c r="AZR32" s="24"/>
      <c r="AZS32" s="24"/>
      <c r="AZT32" s="24"/>
      <c r="AZU32" s="24"/>
      <c r="AZV32" s="24"/>
      <c r="AZW32" s="24"/>
      <c r="AZX32" s="24"/>
      <c r="AZY32" s="24"/>
      <c r="AZZ32" s="24"/>
      <c r="BAA32" s="24"/>
      <c r="BAB32" s="24"/>
      <c r="BAC32" s="24"/>
      <c r="BAD32" s="24"/>
      <c r="BAE32" s="24"/>
      <c r="BAF32" s="24"/>
      <c r="BAG32" s="24"/>
      <c r="BAH32" s="24"/>
      <c r="BAI32" s="24"/>
      <c r="BAJ32" s="24"/>
      <c r="BAK32" s="24"/>
      <c r="BAL32" s="24"/>
      <c r="BAM32" s="24"/>
      <c r="BAN32" s="24"/>
      <c r="BAO32" s="24"/>
      <c r="BAP32" s="24"/>
      <c r="BAQ32" s="24"/>
      <c r="BAR32" s="24"/>
      <c r="BAS32" s="24"/>
      <c r="BAT32" s="24"/>
      <c r="BAU32" s="24"/>
      <c r="BAV32" s="24"/>
      <c r="BAW32" s="24"/>
      <c r="BAX32" s="24"/>
      <c r="BAY32" s="24"/>
      <c r="BAZ32" s="24"/>
      <c r="BBA32" s="24"/>
      <c r="BBB32" s="24"/>
      <c r="BBC32" s="24"/>
      <c r="BBD32" s="24"/>
      <c r="BBE32" s="24"/>
      <c r="BBF32" s="24"/>
      <c r="BBG32" s="24"/>
      <c r="BBH32" s="24"/>
      <c r="BBI32" s="24"/>
      <c r="BBJ32" s="24"/>
      <c r="BBK32" s="24"/>
      <c r="BBL32" s="24"/>
      <c r="BBM32" s="24"/>
      <c r="BBN32" s="24"/>
      <c r="BBO32" s="24"/>
      <c r="BBP32" s="24"/>
      <c r="BBQ32" s="24"/>
      <c r="BBR32" s="24"/>
      <c r="BBS32" s="24"/>
      <c r="BBT32" s="24"/>
      <c r="BBU32" s="24"/>
      <c r="BBV32" s="24"/>
      <c r="BBW32" s="24"/>
      <c r="BBX32" s="24"/>
      <c r="BBY32" s="24"/>
      <c r="BBZ32" s="24"/>
      <c r="BCA32" s="24"/>
      <c r="BCB32" s="24"/>
      <c r="BCC32" s="24"/>
      <c r="BCD32" s="24"/>
      <c r="BCE32" s="24"/>
      <c r="BCF32" s="24"/>
      <c r="BCG32" s="24"/>
      <c r="BCH32" s="24"/>
      <c r="BCI32" s="24"/>
      <c r="BCJ32" s="24"/>
      <c r="BCK32" s="24"/>
      <c r="BCL32" s="24"/>
      <c r="BCM32" s="24"/>
      <c r="BCN32" s="24"/>
      <c r="BCO32" s="24"/>
      <c r="BCP32" s="24"/>
      <c r="BCQ32" s="24"/>
      <c r="BCR32" s="24"/>
      <c r="BCS32" s="24"/>
      <c r="BCT32" s="24"/>
      <c r="BCU32" s="24"/>
      <c r="BCV32" s="24"/>
      <c r="BCW32" s="24"/>
      <c r="BCX32" s="24"/>
      <c r="BCY32" s="24"/>
      <c r="BCZ32" s="24"/>
      <c r="BDA32" s="24"/>
      <c r="BDB32" s="24"/>
      <c r="BDC32" s="24"/>
      <c r="BDD32" s="24"/>
      <c r="BDE32" s="24"/>
      <c r="BDF32" s="24"/>
      <c r="BDG32" s="24"/>
      <c r="BDH32" s="24"/>
      <c r="BDI32" s="24"/>
      <c r="BDJ32" s="24"/>
      <c r="BDK32" s="24"/>
      <c r="BDL32" s="24"/>
      <c r="BDM32" s="24"/>
      <c r="BDN32" s="24"/>
      <c r="BDO32" s="24"/>
      <c r="BDP32" s="24"/>
      <c r="BDQ32" s="24"/>
      <c r="BDR32" s="24"/>
      <c r="BDS32" s="24"/>
      <c r="BDT32" s="24"/>
      <c r="BDU32" s="24"/>
      <c r="BDV32" s="24"/>
      <c r="BDW32" s="24"/>
      <c r="BDX32" s="24"/>
      <c r="BDY32" s="24"/>
      <c r="BDZ32" s="24"/>
      <c r="BEA32" s="24"/>
      <c r="BEB32" s="24"/>
      <c r="BEC32" s="24"/>
      <c r="BED32" s="24"/>
      <c r="BEE32" s="24"/>
      <c r="BEF32" s="24"/>
      <c r="BEG32" s="24"/>
      <c r="BEH32" s="24"/>
      <c r="BEI32" s="24"/>
      <c r="BEJ32" s="24"/>
      <c r="BEK32" s="24"/>
      <c r="BEL32" s="24"/>
      <c r="BEM32" s="24"/>
      <c r="BEN32" s="24"/>
      <c r="BEO32" s="24"/>
      <c r="BEP32" s="24"/>
      <c r="BEQ32" s="24"/>
      <c r="BER32" s="24"/>
      <c r="BES32" s="24"/>
      <c r="BET32" s="24"/>
      <c r="BEU32" s="24"/>
      <c r="BEV32" s="24"/>
      <c r="BEW32" s="24"/>
      <c r="BEX32" s="24"/>
      <c r="BEY32" s="24"/>
      <c r="BEZ32" s="24"/>
      <c r="BFA32" s="24"/>
      <c r="BFB32" s="24"/>
      <c r="BFC32" s="24"/>
      <c r="BFD32" s="24"/>
      <c r="BFE32" s="24"/>
      <c r="BFF32" s="24"/>
      <c r="BFG32" s="24"/>
      <c r="BFH32" s="24"/>
      <c r="BFI32" s="24"/>
      <c r="BFJ32" s="24"/>
      <c r="BFK32" s="24"/>
      <c r="BFL32" s="24"/>
      <c r="BFM32" s="24"/>
      <c r="BFN32" s="24"/>
      <c r="BFO32" s="24"/>
      <c r="BFP32" s="24"/>
      <c r="BFQ32" s="24"/>
      <c r="BFR32" s="24"/>
      <c r="BFS32" s="24"/>
      <c r="BFT32" s="24"/>
      <c r="BFU32" s="24"/>
      <c r="BFV32" s="24"/>
      <c r="BFW32" s="24"/>
      <c r="BFX32" s="24"/>
      <c r="BFY32" s="24"/>
      <c r="BFZ32" s="24"/>
      <c r="BGA32" s="24"/>
      <c r="BGB32" s="24"/>
      <c r="BGC32" s="24"/>
      <c r="BGD32" s="24"/>
      <c r="BGE32" s="24"/>
      <c r="BGF32" s="24"/>
      <c r="BGG32" s="24"/>
      <c r="BGH32" s="24"/>
      <c r="BGI32" s="24"/>
      <c r="BGJ32" s="24"/>
      <c r="BGK32" s="24"/>
      <c r="BGL32" s="24"/>
      <c r="BGM32" s="24"/>
      <c r="BGN32" s="24"/>
      <c r="BGO32" s="24"/>
      <c r="BGP32" s="24"/>
      <c r="BGQ32" s="24"/>
      <c r="BGR32" s="24"/>
      <c r="BGS32" s="24"/>
      <c r="BGT32" s="24"/>
      <c r="BGU32" s="24"/>
      <c r="BGV32" s="24"/>
      <c r="BGW32" s="24"/>
      <c r="BGX32" s="24"/>
      <c r="BGY32" s="24"/>
      <c r="BGZ32" s="24"/>
      <c r="BHA32" s="24"/>
      <c r="BHB32" s="24"/>
      <c r="BHC32" s="24"/>
      <c r="BHD32" s="24"/>
      <c r="BHE32" s="24"/>
      <c r="BHF32" s="24"/>
      <c r="BHG32" s="24"/>
      <c r="BHH32" s="24"/>
      <c r="BHI32" s="24"/>
      <c r="BHJ32" s="24"/>
      <c r="BHK32" s="24"/>
      <c r="BHL32" s="24"/>
      <c r="BHM32" s="24"/>
      <c r="BHN32" s="24"/>
      <c r="BHO32" s="24"/>
      <c r="BHP32" s="24"/>
      <c r="BHQ32" s="24"/>
      <c r="BHR32" s="24"/>
      <c r="BHS32" s="24"/>
      <c r="BHT32" s="24"/>
      <c r="BHU32" s="24"/>
      <c r="BHV32" s="24"/>
      <c r="BHW32" s="24"/>
      <c r="BHX32" s="24"/>
      <c r="BHY32" s="24"/>
      <c r="BHZ32" s="24"/>
      <c r="BIA32" s="24"/>
      <c r="BIB32" s="24"/>
      <c r="BIC32" s="24"/>
      <c r="BID32" s="24"/>
      <c r="BIE32" s="24"/>
      <c r="BIF32" s="24"/>
      <c r="BIG32" s="24"/>
      <c r="BIH32" s="24"/>
      <c r="BII32" s="24"/>
      <c r="BIJ32" s="24"/>
      <c r="BIK32" s="24"/>
      <c r="BIL32" s="24"/>
      <c r="BIM32" s="24"/>
      <c r="BIN32" s="24"/>
      <c r="BIO32" s="24"/>
      <c r="BIP32" s="24"/>
      <c r="BIQ32" s="24"/>
      <c r="BIR32" s="24"/>
      <c r="BIS32" s="24"/>
      <c r="BIT32" s="24"/>
      <c r="BIU32" s="24"/>
      <c r="BIV32" s="24"/>
      <c r="BIW32" s="24"/>
      <c r="BIX32" s="24"/>
      <c r="BIY32" s="24"/>
      <c r="BIZ32" s="24"/>
      <c r="BJA32" s="24"/>
      <c r="BJB32" s="24"/>
      <c r="BJC32" s="24"/>
      <c r="BJD32" s="24"/>
      <c r="BJE32" s="24"/>
      <c r="BJF32" s="24"/>
      <c r="BJG32" s="24"/>
      <c r="BJH32" s="24"/>
      <c r="BJI32" s="24"/>
      <c r="BJJ32" s="24"/>
      <c r="BJK32" s="24"/>
      <c r="BJL32" s="24"/>
      <c r="BJM32" s="24"/>
      <c r="BJN32" s="24"/>
      <c r="BJO32" s="24"/>
      <c r="BJP32" s="24"/>
      <c r="BJQ32" s="24"/>
      <c r="BJR32" s="24"/>
      <c r="BJS32" s="24"/>
      <c r="BJT32" s="24"/>
      <c r="BJU32" s="24"/>
      <c r="BJV32" s="24"/>
      <c r="BJW32" s="24"/>
      <c r="BJX32" s="24"/>
      <c r="BJY32" s="24"/>
      <c r="BJZ32" s="24"/>
      <c r="BKA32" s="24"/>
      <c r="BKB32" s="24"/>
      <c r="BKC32" s="24"/>
      <c r="BKD32" s="24"/>
      <c r="BKE32" s="24"/>
      <c r="BKF32" s="24"/>
      <c r="BKG32" s="24"/>
      <c r="BKH32" s="24"/>
      <c r="BKI32" s="24"/>
      <c r="BKJ32" s="20"/>
      <c r="BKK32" s="20"/>
      <c r="BKL32" s="20"/>
      <c r="BKM32" s="20"/>
      <c r="BKN32" s="20"/>
      <c r="BKO32" s="20"/>
      <c r="BKP32" s="20"/>
      <c r="BKQ32" s="20"/>
      <c r="BKR32" s="20"/>
      <c r="BKS32" s="20"/>
      <c r="BKT32" s="20"/>
      <c r="BKU32" s="20"/>
      <c r="BKV32" s="20"/>
      <c r="BKW32" s="20"/>
      <c r="BKX32" s="20"/>
      <c r="BKY32" s="20"/>
      <c r="BKZ32" s="20"/>
      <c r="BLA32" s="20"/>
      <c r="BLB32" s="20"/>
      <c r="BLC32" s="20"/>
      <c r="BLD32" s="20"/>
      <c r="BLE32" s="20"/>
      <c r="BLF32" s="20"/>
      <c r="BLG32" s="20"/>
      <c r="BLH32" s="20"/>
      <c r="BLI32" s="20"/>
      <c r="BLJ32" s="20"/>
      <c r="BLK32" s="20"/>
      <c r="BLL32" s="20"/>
      <c r="BLM32" s="20"/>
      <c r="BLN32" s="20"/>
      <c r="BLO32" s="20"/>
      <c r="BLP32" s="20"/>
      <c r="BLQ32" s="20"/>
      <c r="BLR32" s="20"/>
      <c r="BLS32" s="20"/>
      <c r="BLT32" s="20"/>
      <c r="BLU32" s="20"/>
      <c r="BLV32" s="20"/>
      <c r="BLW32" s="20"/>
    </row>
    <row r="33" spans="1:1687" x14ac:dyDescent="0.25">
      <c r="A33" s="20"/>
      <c r="B33" s="20"/>
      <c r="C33" s="20"/>
      <c r="D33" s="21"/>
      <c r="E33" s="22"/>
      <c r="F33" s="23"/>
      <c r="G33" s="20"/>
      <c r="H33" s="20"/>
      <c r="K33" s="20"/>
      <c r="L33" s="20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  <c r="AMM33" s="24"/>
      <c r="AMN33" s="24"/>
      <c r="AMO33" s="24"/>
      <c r="AMP33" s="24"/>
      <c r="AMQ33" s="24"/>
      <c r="AMR33" s="24"/>
      <c r="AMS33" s="24"/>
      <c r="AMT33" s="24"/>
      <c r="AMU33" s="24"/>
      <c r="AMV33" s="24"/>
      <c r="AMW33" s="24"/>
      <c r="AMX33" s="24"/>
      <c r="AMY33" s="24"/>
      <c r="AMZ33" s="24"/>
      <c r="ANA33" s="24"/>
      <c r="ANB33" s="24"/>
      <c r="ANC33" s="24"/>
      <c r="AND33" s="24"/>
      <c r="ANE33" s="24"/>
      <c r="ANF33" s="24"/>
      <c r="ANG33" s="24"/>
      <c r="ANH33" s="24"/>
      <c r="ANI33" s="24"/>
      <c r="ANJ33" s="24"/>
      <c r="ANK33" s="24"/>
      <c r="ANL33" s="24"/>
      <c r="ANM33" s="24"/>
      <c r="ANN33" s="24"/>
      <c r="ANO33" s="24"/>
      <c r="ANP33" s="24"/>
      <c r="ANQ33" s="24"/>
      <c r="ANR33" s="24"/>
      <c r="ANS33" s="24"/>
      <c r="ANT33" s="24"/>
      <c r="ANU33" s="24"/>
      <c r="ANV33" s="24"/>
      <c r="ANW33" s="24"/>
      <c r="ANX33" s="24"/>
      <c r="ANY33" s="24"/>
      <c r="ANZ33" s="24"/>
      <c r="AOA33" s="24"/>
      <c r="AOB33" s="24"/>
      <c r="AOC33" s="24"/>
      <c r="AOD33" s="24"/>
      <c r="AOE33" s="24"/>
      <c r="AOF33" s="24"/>
      <c r="AOG33" s="24"/>
      <c r="AOH33" s="24"/>
      <c r="AOI33" s="24"/>
      <c r="AOJ33" s="24"/>
      <c r="AOK33" s="24"/>
      <c r="AOL33" s="24"/>
      <c r="AOM33" s="24"/>
      <c r="AON33" s="24"/>
      <c r="AOO33" s="24"/>
      <c r="AOP33" s="24"/>
      <c r="AOQ33" s="24"/>
      <c r="AOR33" s="24"/>
      <c r="AOS33" s="24"/>
      <c r="AOT33" s="24"/>
      <c r="AOU33" s="24"/>
      <c r="AOV33" s="24"/>
      <c r="AOW33" s="24"/>
      <c r="AOX33" s="24"/>
      <c r="AOY33" s="24"/>
      <c r="AOZ33" s="24"/>
      <c r="APA33" s="24"/>
      <c r="APB33" s="24"/>
      <c r="APC33" s="24"/>
      <c r="APD33" s="24"/>
      <c r="APE33" s="24"/>
      <c r="APF33" s="24"/>
      <c r="APG33" s="24"/>
      <c r="APH33" s="24"/>
      <c r="API33" s="24"/>
      <c r="APJ33" s="24"/>
      <c r="APK33" s="24"/>
      <c r="APL33" s="24"/>
      <c r="APM33" s="24"/>
      <c r="APN33" s="24"/>
      <c r="APO33" s="24"/>
      <c r="APP33" s="24"/>
      <c r="APQ33" s="24"/>
      <c r="APR33" s="24"/>
      <c r="APS33" s="24"/>
      <c r="APT33" s="24"/>
      <c r="APU33" s="24"/>
      <c r="APV33" s="24"/>
      <c r="APW33" s="24"/>
      <c r="APX33" s="24"/>
      <c r="APY33" s="24"/>
      <c r="APZ33" s="24"/>
      <c r="AQA33" s="24"/>
      <c r="AQB33" s="24"/>
      <c r="AQC33" s="24"/>
      <c r="AQD33" s="24"/>
      <c r="AQE33" s="24"/>
      <c r="AQF33" s="24"/>
      <c r="AQG33" s="24"/>
      <c r="AQH33" s="24"/>
      <c r="AQI33" s="24"/>
      <c r="AQJ33" s="24"/>
      <c r="AQK33" s="24"/>
      <c r="AQL33" s="24"/>
      <c r="AQM33" s="24"/>
      <c r="AQN33" s="24"/>
      <c r="AQO33" s="24"/>
      <c r="AQP33" s="24"/>
      <c r="AQQ33" s="24"/>
      <c r="AQR33" s="24"/>
      <c r="AQS33" s="24"/>
      <c r="AQT33" s="24"/>
      <c r="AQU33" s="24"/>
      <c r="AQV33" s="24"/>
      <c r="AQW33" s="24"/>
      <c r="AQX33" s="24"/>
      <c r="AQY33" s="24"/>
      <c r="AQZ33" s="24"/>
      <c r="ARA33" s="24"/>
      <c r="ARB33" s="24"/>
      <c r="ARC33" s="24"/>
      <c r="ARD33" s="24"/>
      <c r="ARE33" s="24"/>
      <c r="ARF33" s="24"/>
      <c r="ARG33" s="24"/>
      <c r="ARH33" s="24"/>
      <c r="ARI33" s="24"/>
      <c r="ARJ33" s="24"/>
      <c r="ARK33" s="24"/>
      <c r="ARL33" s="24"/>
      <c r="ARM33" s="24"/>
      <c r="ARN33" s="24"/>
      <c r="ARO33" s="24"/>
      <c r="ARP33" s="24"/>
      <c r="ARQ33" s="24"/>
      <c r="ARR33" s="24"/>
      <c r="ARS33" s="24"/>
      <c r="ART33" s="24"/>
      <c r="ARU33" s="24"/>
      <c r="ARV33" s="24"/>
      <c r="ARW33" s="24"/>
      <c r="ARX33" s="24"/>
      <c r="ARY33" s="24"/>
      <c r="ARZ33" s="24"/>
      <c r="ASA33" s="24"/>
      <c r="ASB33" s="24"/>
      <c r="ASC33" s="24"/>
      <c r="ASD33" s="24"/>
      <c r="ASE33" s="24"/>
      <c r="ASF33" s="24"/>
      <c r="ASG33" s="24"/>
      <c r="ASH33" s="24"/>
      <c r="ASI33" s="24"/>
      <c r="ASJ33" s="24"/>
      <c r="ASK33" s="24"/>
      <c r="ASL33" s="24"/>
      <c r="ASM33" s="24"/>
      <c r="ASN33" s="24"/>
      <c r="ASO33" s="24"/>
      <c r="ASP33" s="24"/>
      <c r="ASQ33" s="24"/>
      <c r="ASR33" s="24"/>
      <c r="ASS33" s="24"/>
      <c r="AST33" s="24"/>
      <c r="ASU33" s="24"/>
      <c r="ASV33" s="24"/>
      <c r="ASW33" s="24"/>
      <c r="ASX33" s="24"/>
      <c r="ASY33" s="24"/>
      <c r="ASZ33" s="24"/>
      <c r="ATA33" s="24"/>
      <c r="ATB33" s="24"/>
      <c r="ATC33" s="24"/>
      <c r="ATD33" s="24"/>
      <c r="ATE33" s="24"/>
      <c r="ATF33" s="24"/>
      <c r="ATG33" s="24"/>
      <c r="ATH33" s="24"/>
      <c r="ATI33" s="24"/>
      <c r="ATJ33" s="24"/>
      <c r="ATK33" s="24"/>
      <c r="ATL33" s="24"/>
      <c r="ATM33" s="24"/>
      <c r="ATN33" s="24"/>
      <c r="ATO33" s="24"/>
      <c r="ATP33" s="24"/>
      <c r="ATQ33" s="24"/>
      <c r="ATR33" s="24"/>
      <c r="ATS33" s="24"/>
      <c r="ATT33" s="24"/>
      <c r="ATU33" s="24"/>
      <c r="ATV33" s="24"/>
      <c r="ATW33" s="24"/>
      <c r="ATX33" s="24"/>
      <c r="ATY33" s="24"/>
      <c r="ATZ33" s="24"/>
      <c r="AUA33" s="24"/>
      <c r="AUB33" s="24"/>
      <c r="AUC33" s="24"/>
      <c r="AUD33" s="24"/>
      <c r="AUE33" s="24"/>
      <c r="AUF33" s="24"/>
      <c r="AUG33" s="24"/>
      <c r="AUH33" s="24"/>
      <c r="AUI33" s="24"/>
      <c r="AUJ33" s="24"/>
      <c r="AUK33" s="24"/>
      <c r="AUL33" s="24"/>
      <c r="AUM33" s="24"/>
      <c r="AUN33" s="24"/>
      <c r="AUO33" s="24"/>
      <c r="AUP33" s="24"/>
      <c r="AUQ33" s="24"/>
      <c r="AUR33" s="24"/>
      <c r="AUS33" s="24"/>
      <c r="AUT33" s="24"/>
      <c r="AUU33" s="24"/>
      <c r="AUV33" s="24"/>
      <c r="AUW33" s="24"/>
      <c r="AUX33" s="24"/>
      <c r="AUY33" s="24"/>
      <c r="AUZ33" s="24"/>
      <c r="AVA33" s="24"/>
      <c r="AVB33" s="24"/>
      <c r="AVC33" s="24"/>
      <c r="AVD33" s="24"/>
      <c r="AVE33" s="24"/>
      <c r="AVF33" s="24"/>
      <c r="AVG33" s="24"/>
      <c r="AVH33" s="24"/>
      <c r="AVI33" s="24"/>
      <c r="AVJ33" s="24"/>
      <c r="AVK33" s="24"/>
      <c r="AVL33" s="24"/>
      <c r="AVM33" s="24"/>
      <c r="AVN33" s="24"/>
      <c r="AVO33" s="24"/>
      <c r="AVP33" s="24"/>
      <c r="AVQ33" s="24"/>
      <c r="AVR33" s="24"/>
      <c r="AVS33" s="24"/>
      <c r="AVT33" s="24"/>
      <c r="AVU33" s="24"/>
      <c r="AVV33" s="24"/>
      <c r="AVW33" s="24"/>
      <c r="AVX33" s="24"/>
      <c r="AVY33" s="24"/>
      <c r="AVZ33" s="24"/>
      <c r="AWA33" s="24"/>
      <c r="AWB33" s="24"/>
      <c r="AWC33" s="24"/>
      <c r="AWD33" s="24"/>
      <c r="AWE33" s="24"/>
      <c r="AWF33" s="24"/>
      <c r="AWG33" s="24"/>
      <c r="AWH33" s="24"/>
      <c r="AWI33" s="24"/>
      <c r="AWJ33" s="24"/>
      <c r="AWK33" s="24"/>
      <c r="AWL33" s="24"/>
      <c r="AWM33" s="24"/>
      <c r="AWN33" s="24"/>
      <c r="AWO33" s="24"/>
      <c r="AWP33" s="24"/>
      <c r="AWQ33" s="24"/>
      <c r="AWR33" s="24"/>
      <c r="AWS33" s="24"/>
      <c r="AWT33" s="24"/>
      <c r="AWU33" s="24"/>
      <c r="AWV33" s="24"/>
      <c r="AWW33" s="24"/>
      <c r="AWX33" s="24"/>
      <c r="AWY33" s="24"/>
      <c r="AWZ33" s="24"/>
      <c r="AXA33" s="24"/>
      <c r="AXB33" s="24"/>
      <c r="AXC33" s="24"/>
      <c r="AXD33" s="24"/>
      <c r="AXE33" s="24"/>
      <c r="AXF33" s="24"/>
      <c r="AXG33" s="24"/>
      <c r="AXH33" s="24"/>
      <c r="AXI33" s="24"/>
      <c r="AXJ33" s="24"/>
      <c r="AXK33" s="24"/>
      <c r="AXL33" s="24"/>
      <c r="AXM33" s="24"/>
      <c r="AXN33" s="24"/>
      <c r="AXO33" s="24"/>
      <c r="AXP33" s="24"/>
      <c r="AXQ33" s="24"/>
      <c r="AXR33" s="24"/>
      <c r="AXS33" s="24"/>
      <c r="AXT33" s="24"/>
      <c r="AXU33" s="24"/>
      <c r="AXV33" s="24"/>
      <c r="AXW33" s="24"/>
      <c r="AXX33" s="24"/>
      <c r="AXY33" s="24"/>
      <c r="AXZ33" s="24"/>
      <c r="AYA33" s="24"/>
      <c r="AYB33" s="24"/>
      <c r="AYC33" s="24"/>
      <c r="AYD33" s="24"/>
      <c r="AYE33" s="24"/>
      <c r="AYF33" s="24"/>
      <c r="AYG33" s="24"/>
      <c r="AYH33" s="24"/>
      <c r="AYI33" s="24"/>
      <c r="AYJ33" s="24"/>
      <c r="AYK33" s="24"/>
      <c r="AYL33" s="24"/>
      <c r="AYM33" s="24"/>
      <c r="AYN33" s="24"/>
      <c r="AYO33" s="24"/>
      <c r="AYP33" s="24"/>
      <c r="AYQ33" s="24"/>
      <c r="AYR33" s="24"/>
      <c r="AYS33" s="24"/>
      <c r="AYT33" s="24"/>
      <c r="AYU33" s="24"/>
      <c r="AYV33" s="24"/>
      <c r="AYW33" s="24"/>
      <c r="AYX33" s="24"/>
      <c r="AYY33" s="24"/>
      <c r="AYZ33" s="24"/>
      <c r="AZA33" s="24"/>
      <c r="AZB33" s="24"/>
      <c r="AZC33" s="24"/>
      <c r="AZD33" s="24"/>
      <c r="AZE33" s="24"/>
      <c r="AZF33" s="24"/>
      <c r="AZG33" s="24"/>
      <c r="AZH33" s="24"/>
      <c r="AZI33" s="24"/>
      <c r="AZJ33" s="24"/>
      <c r="AZK33" s="24"/>
      <c r="AZL33" s="24"/>
      <c r="AZM33" s="24"/>
      <c r="AZN33" s="24"/>
      <c r="AZO33" s="24"/>
      <c r="AZP33" s="24"/>
      <c r="AZQ33" s="24"/>
      <c r="AZR33" s="24"/>
      <c r="AZS33" s="24"/>
      <c r="AZT33" s="24"/>
      <c r="AZU33" s="24"/>
      <c r="AZV33" s="24"/>
      <c r="AZW33" s="24"/>
      <c r="AZX33" s="24"/>
      <c r="AZY33" s="24"/>
      <c r="AZZ33" s="24"/>
      <c r="BAA33" s="24"/>
      <c r="BAB33" s="24"/>
      <c r="BAC33" s="24"/>
      <c r="BAD33" s="24"/>
      <c r="BAE33" s="24"/>
      <c r="BAF33" s="24"/>
      <c r="BAG33" s="24"/>
      <c r="BAH33" s="24"/>
      <c r="BAI33" s="24"/>
      <c r="BAJ33" s="24"/>
      <c r="BAK33" s="24"/>
      <c r="BAL33" s="24"/>
      <c r="BAM33" s="24"/>
      <c r="BAN33" s="24"/>
      <c r="BAO33" s="24"/>
      <c r="BAP33" s="24"/>
      <c r="BAQ33" s="24"/>
      <c r="BAR33" s="24"/>
      <c r="BAS33" s="24"/>
      <c r="BAT33" s="24"/>
      <c r="BAU33" s="24"/>
      <c r="BAV33" s="24"/>
      <c r="BAW33" s="24"/>
      <c r="BAX33" s="24"/>
      <c r="BAY33" s="24"/>
      <c r="BAZ33" s="24"/>
      <c r="BBA33" s="24"/>
      <c r="BBB33" s="24"/>
      <c r="BBC33" s="24"/>
      <c r="BBD33" s="24"/>
      <c r="BBE33" s="24"/>
      <c r="BBF33" s="24"/>
      <c r="BBG33" s="24"/>
      <c r="BBH33" s="24"/>
      <c r="BBI33" s="24"/>
      <c r="BBJ33" s="24"/>
      <c r="BBK33" s="24"/>
      <c r="BBL33" s="24"/>
      <c r="BBM33" s="24"/>
      <c r="BBN33" s="24"/>
      <c r="BBO33" s="24"/>
      <c r="BBP33" s="24"/>
      <c r="BBQ33" s="24"/>
      <c r="BBR33" s="24"/>
      <c r="BBS33" s="24"/>
      <c r="BBT33" s="24"/>
      <c r="BBU33" s="24"/>
      <c r="BBV33" s="24"/>
      <c r="BBW33" s="24"/>
      <c r="BBX33" s="24"/>
      <c r="BBY33" s="24"/>
      <c r="BBZ33" s="24"/>
      <c r="BCA33" s="24"/>
      <c r="BCB33" s="24"/>
      <c r="BCC33" s="24"/>
      <c r="BCD33" s="24"/>
      <c r="BCE33" s="24"/>
      <c r="BCF33" s="24"/>
      <c r="BCG33" s="24"/>
      <c r="BCH33" s="24"/>
      <c r="BCI33" s="24"/>
      <c r="BCJ33" s="24"/>
      <c r="BCK33" s="24"/>
      <c r="BCL33" s="24"/>
      <c r="BCM33" s="24"/>
      <c r="BCN33" s="24"/>
      <c r="BCO33" s="24"/>
      <c r="BCP33" s="24"/>
      <c r="BCQ33" s="24"/>
      <c r="BCR33" s="24"/>
      <c r="BCS33" s="24"/>
      <c r="BCT33" s="24"/>
      <c r="BCU33" s="24"/>
      <c r="BCV33" s="24"/>
      <c r="BCW33" s="24"/>
      <c r="BCX33" s="24"/>
      <c r="BCY33" s="24"/>
      <c r="BCZ33" s="24"/>
      <c r="BDA33" s="24"/>
      <c r="BDB33" s="24"/>
      <c r="BDC33" s="24"/>
      <c r="BDD33" s="24"/>
      <c r="BDE33" s="24"/>
      <c r="BDF33" s="24"/>
      <c r="BDG33" s="24"/>
      <c r="BDH33" s="24"/>
      <c r="BDI33" s="24"/>
      <c r="BDJ33" s="24"/>
      <c r="BDK33" s="24"/>
      <c r="BDL33" s="24"/>
      <c r="BDM33" s="24"/>
      <c r="BDN33" s="24"/>
      <c r="BDO33" s="24"/>
      <c r="BDP33" s="24"/>
      <c r="BDQ33" s="24"/>
      <c r="BDR33" s="24"/>
      <c r="BDS33" s="24"/>
      <c r="BDT33" s="24"/>
      <c r="BDU33" s="24"/>
      <c r="BDV33" s="24"/>
      <c r="BDW33" s="24"/>
      <c r="BDX33" s="24"/>
      <c r="BDY33" s="24"/>
      <c r="BDZ33" s="24"/>
      <c r="BEA33" s="24"/>
      <c r="BEB33" s="24"/>
      <c r="BEC33" s="24"/>
      <c r="BED33" s="24"/>
      <c r="BEE33" s="24"/>
      <c r="BEF33" s="24"/>
      <c r="BEG33" s="24"/>
      <c r="BEH33" s="24"/>
      <c r="BEI33" s="24"/>
      <c r="BEJ33" s="24"/>
      <c r="BEK33" s="24"/>
      <c r="BEL33" s="24"/>
      <c r="BEM33" s="24"/>
      <c r="BEN33" s="24"/>
      <c r="BEO33" s="24"/>
      <c r="BEP33" s="24"/>
      <c r="BEQ33" s="24"/>
      <c r="BER33" s="24"/>
      <c r="BES33" s="24"/>
      <c r="BET33" s="24"/>
      <c r="BEU33" s="24"/>
      <c r="BEV33" s="24"/>
      <c r="BEW33" s="24"/>
      <c r="BEX33" s="24"/>
      <c r="BEY33" s="24"/>
      <c r="BEZ33" s="24"/>
      <c r="BFA33" s="24"/>
      <c r="BFB33" s="24"/>
      <c r="BFC33" s="24"/>
      <c r="BFD33" s="24"/>
      <c r="BFE33" s="24"/>
      <c r="BFF33" s="24"/>
      <c r="BFG33" s="24"/>
      <c r="BFH33" s="24"/>
      <c r="BFI33" s="24"/>
      <c r="BFJ33" s="24"/>
      <c r="BFK33" s="24"/>
      <c r="BFL33" s="24"/>
      <c r="BFM33" s="24"/>
      <c r="BFN33" s="24"/>
      <c r="BFO33" s="24"/>
      <c r="BFP33" s="24"/>
      <c r="BFQ33" s="24"/>
      <c r="BFR33" s="24"/>
      <c r="BFS33" s="24"/>
      <c r="BFT33" s="24"/>
      <c r="BFU33" s="24"/>
      <c r="BFV33" s="24"/>
      <c r="BFW33" s="24"/>
      <c r="BFX33" s="24"/>
      <c r="BFY33" s="24"/>
      <c r="BFZ33" s="24"/>
      <c r="BGA33" s="24"/>
      <c r="BGB33" s="24"/>
      <c r="BGC33" s="24"/>
      <c r="BGD33" s="24"/>
      <c r="BGE33" s="24"/>
      <c r="BGF33" s="24"/>
      <c r="BGG33" s="24"/>
      <c r="BGH33" s="24"/>
      <c r="BGI33" s="24"/>
      <c r="BGJ33" s="24"/>
      <c r="BGK33" s="24"/>
      <c r="BGL33" s="24"/>
      <c r="BGM33" s="24"/>
      <c r="BGN33" s="24"/>
      <c r="BGO33" s="24"/>
      <c r="BGP33" s="24"/>
      <c r="BGQ33" s="24"/>
      <c r="BGR33" s="24"/>
      <c r="BGS33" s="24"/>
      <c r="BGT33" s="24"/>
      <c r="BGU33" s="24"/>
      <c r="BGV33" s="24"/>
      <c r="BGW33" s="24"/>
      <c r="BGX33" s="24"/>
      <c r="BGY33" s="24"/>
      <c r="BGZ33" s="24"/>
      <c r="BHA33" s="24"/>
      <c r="BHB33" s="24"/>
      <c r="BHC33" s="24"/>
      <c r="BHD33" s="24"/>
      <c r="BHE33" s="24"/>
      <c r="BHF33" s="24"/>
      <c r="BHG33" s="24"/>
      <c r="BHH33" s="24"/>
      <c r="BHI33" s="24"/>
      <c r="BHJ33" s="24"/>
      <c r="BHK33" s="24"/>
      <c r="BHL33" s="24"/>
      <c r="BHM33" s="24"/>
      <c r="BHN33" s="24"/>
      <c r="BHO33" s="24"/>
      <c r="BHP33" s="24"/>
      <c r="BHQ33" s="24"/>
      <c r="BHR33" s="24"/>
      <c r="BHS33" s="24"/>
      <c r="BHT33" s="24"/>
      <c r="BHU33" s="24"/>
      <c r="BHV33" s="24"/>
      <c r="BHW33" s="24"/>
      <c r="BHX33" s="24"/>
      <c r="BHY33" s="24"/>
      <c r="BHZ33" s="24"/>
      <c r="BIA33" s="24"/>
      <c r="BIB33" s="24"/>
      <c r="BIC33" s="24"/>
      <c r="BID33" s="24"/>
      <c r="BIE33" s="24"/>
      <c r="BIF33" s="24"/>
      <c r="BIG33" s="24"/>
      <c r="BIH33" s="24"/>
      <c r="BII33" s="24"/>
      <c r="BIJ33" s="24"/>
      <c r="BIK33" s="24"/>
      <c r="BIL33" s="24"/>
      <c r="BIM33" s="24"/>
      <c r="BIN33" s="24"/>
      <c r="BIO33" s="24"/>
      <c r="BIP33" s="24"/>
      <c r="BIQ33" s="24"/>
      <c r="BIR33" s="24"/>
      <c r="BIS33" s="24"/>
      <c r="BIT33" s="24"/>
      <c r="BIU33" s="24"/>
      <c r="BIV33" s="24"/>
      <c r="BIW33" s="24"/>
      <c r="BIX33" s="24"/>
      <c r="BIY33" s="24"/>
      <c r="BIZ33" s="24"/>
      <c r="BJA33" s="24"/>
      <c r="BJB33" s="24"/>
      <c r="BJC33" s="24"/>
      <c r="BJD33" s="24"/>
      <c r="BJE33" s="24"/>
      <c r="BJF33" s="24"/>
      <c r="BJG33" s="24"/>
      <c r="BJH33" s="24"/>
      <c r="BJI33" s="24"/>
      <c r="BJJ33" s="24"/>
      <c r="BJK33" s="24"/>
      <c r="BJL33" s="24"/>
      <c r="BJM33" s="24"/>
      <c r="BJN33" s="24"/>
      <c r="BJO33" s="24"/>
      <c r="BJP33" s="24"/>
      <c r="BJQ33" s="24"/>
      <c r="BJR33" s="24"/>
      <c r="BJS33" s="24"/>
      <c r="BJT33" s="24"/>
      <c r="BJU33" s="24"/>
      <c r="BJV33" s="24"/>
      <c r="BJW33" s="24"/>
      <c r="BJX33" s="24"/>
      <c r="BJY33" s="24"/>
      <c r="BJZ33" s="24"/>
      <c r="BKA33" s="24"/>
      <c r="BKB33" s="24"/>
      <c r="BKC33" s="24"/>
      <c r="BKD33" s="24"/>
      <c r="BKE33" s="24"/>
      <c r="BKF33" s="24"/>
      <c r="BKG33" s="24"/>
      <c r="BKH33" s="24"/>
      <c r="BKI33" s="24"/>
      <c r="BKJ33" s="20"/>
      <c r="BKK33" s="20"/>
      <c r="BKL33" s="20"/>
      <c r="BKM33" s="20"/>
      <c r="BKN33" s="20"/>
      <c r="BKO33" s="20"/>
      <c r="BKP33" s="20"/>
      <c r="BKQ33" s="20"/>
      <c r="BKR33" s="20"/>
      <c r="BKS33" s="20"/>
      <c r="BKT33" s="20"/>
      <c r="BKU33" s="20"/>
      <c r="BKV33" s="20"/>
      <c r="BKW33" s="20"/>
      <c r="BKX33" s="20"/>
      <c r="BKY33" s="20"/>
      <c r="BKZ33" s="20"/>
      <c r="BLA33" s="20"/>
      <c r="BLB33" s="20"/>
      <c r="BLC33" s="20"/>
      <c r="BLD33" s="20"/>
      <c r="BLE33" s="20"/>
      <c r="BLF33" s="20"/>
      <c r="BLG33" s="20"/>
      <c r="BLH33" s="20"/>
      <c r="BLI33" s="20"/>
      <c r="BLJ33" s="20"/>
      <c r="BLK33" s="20"/>
      <c r="BLL33" s="20"/>
      <c r="BLM33" s="20"/>
      <c r="BLN33" s="20"/>
      <c r="BLO33" s="20"/>
      <c r="BLP33" s="20"/>
      <c r="BLQ33" s="20"/>
      <c r="BLR33" s="20"/>
      <c r="BLS33" s="20"/>
      <c r="BLT33" s="20"/>
      <c r="BLU33" s="20"/>
      <c r="BLV33" s="20"/>
      <c r="BLW33" s="20"/>
    </row>
    <row r="34" spans="1:1687" x14ac:dyDescent="0.25">
      <c r="A34" s="20"/>
      <c r="B34" s="20"/>
      <c r="C34" s="20"/>
      <c r="D34" s="21"/>
      <c r="E34" s="22"/>
      <c r="F34" s="23"/>
      <c r="G34" s="20"/>
      <c r="H34" s="20"/>
      <c r="K34" s="20"/>
      <c r="L34" s="20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  <c r="AMM34" s="24"/>
      <c r="AMN34" s="24"/>
      <c r="AMO34" s="24"/>
      <c r="AMP34" s="24"/>
      <c r="AMQ34" s="24"/>
      <c r="AMR34" s="24"/>
      <c r="AMS34" s="24"/>
      <c r="AMT34" s="24"/>
      <c r="AMU34" s="24"/>
      <c r="AMV34" s="24"/>
      <c r="AMW34" s="24"/>
      <c r="AMX34" s="24"/>
      <c r="AMY34" s="24"/>
      <c r="AMZ34" s="24"/>
      <c r="ANA34" s="24"/>
      <c r="ANB34" s="24"/>
      <c r="ANC34" s="24"/>
      <c r="AND34" s="24"/>
      <c r="ANE34" s="24"/>
      <c r="ANF34" s="24"/>
      <c r="ANG34" s="24"/>
      <c r="ANH34" s="24"/>
      <c r="ANI34" s="24"/>
      <c r="ANJ34" s="24"/>
      <c r="ANK34" s="24"/>
      <c r="ANL34" s="24"/>
      <c r="ANM34" s="24"/>
      <c r="ANN34" s="24"/>
      <c r="ANO34" s="24"/>
      <c r="ANP34" s="24"/>
      <c r="ANQ34" s="24"/>
      <c r="ANR34" s="24"/>
      <c r="ANS34" s="24"/>
      <c r="ANT34" s="24"/>
      <c r="ANU34" s="24"/>
      <c r="ANV34" s="24"/>
      <c r="ANW34" s="24"/>
      <c r="ANX34" s="24"/>
      <c r="ANY34" s="24"/>
      <c r="ANZ34" s="24"/>
      <c r="AOA34" s="24"/>
      <c r="AOB34" s="24"/>
      <c r="AOC34" s="24"/>
      <c r="AOD34" s="24"/>
      <c r="AOE34" s="24"/>
      <c r="AOF34" s="24"/>
      <c r="AOG34" s="24"/>
      <c r="AOH34" s="24"/>
      <c r="AOI34" s="24"/>
      <c r="AOJ34" s="24"/>
      <c r="AOK34" s="24"/>
      <c r="AOL34" s="24"/>
      <c r="AOM34" s="24"/>
      <c r="AON34" s="24"/>
      <c r="AOO34" s="24"/>
      <c r="AOP34" s="24"/>
      <c r="AOQ34" s="24"/>
      <c r="AOR34" s="24"/>
      <c r="AOS34" s="24"/>
      <c r="AOT34" s="24"/>
      <c r="AOU34" s="24"/>
      <c r="AOV34" s="24"/>
      <c r="AOW34" s="24"/>
      <c r="AOX34" s="24"/>
      <c r="AOY34" s="24"/>
      <c r="AOZ34" s="24"/>
      <c r="APA34" s="24"/>
      <c r="APB34" s="24"/>
      <c r="APC34" s="24"/>
      <c r="APD34" s="24"/>
      <c r="APE34" s="24"/>
      <c r="APF34" s="24"/>
      <c r="APG34" s="24"/>
      <c r="APH34" s="24"/>
      <c r="API34" s="24"/>
      <c r="APJ34" s="24"/>
      <c r="APK34" s="24"/>
      <c r="APL34" s="24"/>
      <c r="APM34" s="24"/>
      <c r="APN34" s="24"/>
      <c r="APO34" s="24"/>
      <c r="APP34" s="24"/>
      <c r="APQ34" s="24"/>
      <c r="APR34" s="24"/>
      <c r="APS34" s="24"/>
      <c r="APT34" s="24"/>
      <c r="APU34" s="24"/>
      <c r="APV34" s="24"/>
      <c r="APW34" s="24"/>
      <c r="APX34" s="24"/>
      <c r="APY34" s="24"/>
      <c r="APZ34" s="24"/>
      <c r="AQA34" s="24"/>
      <c r="AQB34" s="24"/>
      <c r="AQC34" s="24"/>
      <c r="AQD34" s="24"/>
      <c r="AQE34" s="24"/>
      <c r="AQF34" s="24"/>
      <c r="AQG34" s="24"/>
      <c r="AQH34" s="24"/>
      <c r="AQI34" s="24"/>
      <c r="AQJ34" s="24"/>
      <c r="AQK34" s="24"/>
      <c r="AQL34" s="24"/>
      <c r="AQM34" s="24"/>
      <c r="AQN34" s="24"/>
      <c r="AQO34" s="24"/>
      <c r="AQP34" s="24"/>
      <c r="AQQ34" s="24"/>
      <c r="AQR34" s="24"/>
      <c r="AQS34" s="24"/>
      <c r="AQT34" s="24"/>
      <c r="AQU34" s="24"/>
      <c r="AQV34" s="24"/>
      <c r="AQW34" s="24"/>
      <c r="AQX34" s="24"/>
      <c r="AQY34" s="24"/>
      <c r="AQZ34" s="24"/>
      <c r="ARA34" s="24"/>
      <c r="ARB34" s="24"/>
      <c r="ARC34" s="24"/>
      <c r="ARD34" s="24"/>
      <c r="ARE34" s="24"/>
      <c r="ARF34" s="24"/>
      <c r="ARG34" s="24"/>
      <c r="ARH34" s="24"/>
      <c r="ARI34" s="24"/>
      <c r="ARJ34" s="24"/>
      <c r="ARK34" s="24"/>
      <c r="ARL34" s="24"/>
      <c r="ARM34" s="24"/>
      <c r="ARN34" s="24"/>
      <c r="ARO34" s="24"/>
      <c r="ARP34" s="24"/>
      <c r="ARQ34" s="24"/>
      <c r="ARR34" s="24"/>
      <c r="ARS34" s="24"/>
      <c r="ART34" s="24"/>
      <c r="ARU34" s="24"/>
      <c r="ARV34" s="24"/>
      <c r="ARW34" s="24"/>
      <c r="ARX34" s="24"/>
      <c r="ARY34" s="24"/>
      <c r="ARZ34" s="24"/>
      <c r="ASA34" s="24"/>
      <c r="ASB34" s="24"/>
      <c r="ASC34" s="24"/>
      <c r="ASD34" s="24"/>
      <c r="ASE34" s="24"/>
      <c r="ASF34" s="24"/>
      <c r="ASG34" s="24"/>
      <c r="ASH34" s="24"/>
      <c r="ASI34" s="24"/>
      <c r="ASJ34" s="24"/>
      <c r="ASK34" s="24"/>
      <c r="ASL34" s="24"/>
      <c r="ASM34" s="24"/>
      <c r="ASN34" s="24"/>
      <c r="ASO34" s="24"/>
      <c r="ASP34" s="24"/>
      <c r="ASQ34" s="24"/>
      <c r="ASR34" s="24"/>
      <c r="ASS34" s="24"/>
      <c r="AST34" s="24"/>
      <c r="ASU34" s="24"/>
      <c r="ASV34" s="24"/>
      <c r="ASW34" s="24"/>
      <c r="ASX34" s="24"/>
      <c r="ASY34" s="24"/>
      <c r="ASZ34" s="24"/>
      <c r="ATA34" s="24"/>
      <c r="ATB34" s="24"/>
      <c r="ATC34" s="24"/>
      <c r="ATD34" s="24"/>
      <c r="ATE34" s="24"/>
      <c r="ATF34" s="24"/>
      <c r="ATG34" s="24"/>
      <c r="ATH34" s="24"/>
      <c r="ATI34" s="24"/>
      <c r="ATJ34" s="24"/>
      <c r="ATK34" s="24"/>
      <c r="ATL34" s="24"/>
      <c r="ATM34" s="24"/>
      <c r="ATN34" s="24"/>
      <c r="ATO34" s="24"/>
      <c r="ATP34" s="24"/>
      <c r="ATQ34" s="24"/>
      <c r="ATR34" s="24"/>
      <c r="ATS34" s="24"/>
      <c r="ATT34" s="24"/>
      <c r="ATU34" s="24"/>
      <c r="ATV34" s="24"/>
      <c r="ATW34" s="24"/>
      <c r="ATX34" s="24"/>
      <c r="ATY34" s="24"/>
      <c r="ATZ34" s="24"/>
      <c r="AUA34" s="24"/>
      <c r="AUB34" s="24"/>
      <c r="AUC34" s="24"/>
      <c r="AUD34" s="24"/>
      <c r="AUE34" s="24"/>
      <c r="AUF34" s="24"/>
      <c r="AUG34" s="24"/>
      <c r="AUH34" s="24"/>
      <c r="AUI34" s="24"/>
      <c r="AUJ34" s="24"/>
      <c r="AUK34" s="24"/>
      <c r="AUL34" s="24"/>
      <c r="AUM34" s="24"/>
      <c r="AUN34" s="24"/>
      <c r="AUO34" s="24"/>
      <c r="AUP34" s="24"/>
      <c r="AUQ34" s="24"/>
      <c r="AUR34" s="24"/>
      <c r="AUS34" s="24"/>
      <c r="AUT34" s="24"/>
      <c r="AUU34" s="24"/>
      <c r="AUV34" s="24"/>
      <c r="AUW34" s="24"/>
      <c r="AUX34" s="24"/>
      <c r="AUY34" s="24"/>
      <c r="AUZ34" s="24"/>
      <c r="AVA34" s="24"/>
      <c r="AVB34" s="24"/>
      <c r="AVC34" s="24"/>
      <c r="AVD34" s="24"/>
      <c r="AVE34" s="24"/>
      <c r="AVF34" s="24"/>
      <c r="AVG34" s="24"/>
      <c r="AVH34" s="24"/>
      <c r="AVI34" s="24"/>
      <c r="AVJ34" s="24"/>
      <c r="AVK34" s="24"/>
      <c r="AVL34" s="24"/>
      <c r="AVM34" s="24"/>
      <c r="AVN34" s="24"/>
      <c r="AVO34" s="24"/>
      <c r="AVP34" s="24"/>
      <c r="AVQ34" s="24"/>
      <c r="AVR34" s="24"/>
      <c r="AVS34" s="24"/>
      <c r="AVT34" s="24"/>
      <c r="AVU34" s="24"/>
      <c r="AVV34" s="24"/>
      <c r="AVW34" s="24"/>
      <c r="AVX34" s="24"/>
      <c r="AVY34" s="24"/>
      <c r="AVZ34" s="24"/>
      <c r="AWA34" s="24"/>
      <c r="AWB34" s="24"/>
      <c r="AWC34" s="24"/>
      <c r="AWD34" s="24"/>
      <c r="AWE34" s="24"/>
      <c r="AWF34" s="24"/>
      <c r="AWG34" s="24"/>
      <c r="AWH34" s="24"/>
      <c r="AWI34" s="24"/>
      <c r="AWJ34" s="24"/>
      <c r="AWK34" s="24"/>
      <c r="AWL34" s="24"/>
      <c r="AWM34" s="24"/>
      <c r="AWN34" s="24"/>
      <c r="AWO34" s="24"/>
      <c r="AWP34" s="24"/>
      <c r="AWQ34" s="24"/>
      <c r="AWR34" s="24"/>
      <c r="AWS34" s="24"/>
      <c r="AWT34" s="24"/>
      <c r="AWU34" s="24"/>
      <c r="AWV34" s="24"/>
      <c r="AWW34" s="24"/>
      <c r="AWX34" s="24"/>
      <c r="AWY34" s="24"/>
      <c r="AWZ34" s="24"/>
      <c r="AXA34" s="24"/>
      <c r="AXB34" s="24"/>
      <c r="AXC34" s="24"/>
      <c r="AXD34" s="24"/>
      <c r="AXE34" s="24"/>
      <c r="AXF34" s="24"/>
      <c r="AXG34" s="24"/>
      <c r="AXH34" s="24"/>
      <c r="AXI34" s="24"/>
      <c r="AXJ34" s="24"/>
      <c r="AXK34" s="24"/>
      <c r="AXL34" s="24"/>
      <c r="AXM34" s="24"/>
      <c r="AXN34" s="24"/>
      <c r="AXO34" s="24"/>
      <c r="AXP34" s="24"/>
      <c r="AXQ34" s="24"/>
      <c r="AXR34" s="24"/>
      <c r="AXS34" s="24"/>
      <c r="AXT34" s="24"/>
      <c r="AXU34" s="24"/>
      <c r="AXV34" s="24"/>
      <c r="AXW34" s="24"/>
      <c r="AXX34" s="24"/>
      <c r="AXY34" s="24"/>
      <c r="AXZ34" s="24"/>
      <c r="AYA34" s="24"/>
      <c r="AYB34" s="24"/>
      <c r="AYC34" s="24"/>
      <c r="AYD34" s="24"/>
      <c r="AYE34" s="24"/>
      <c r="AYF34" s="24"/>
      <c r="AYG34" s="24"/>
      <c r="AYH34" s="24"/>
      <c r="AYI34" s="24"/>
      <c r="AYJ34" s="24"/>
      <c r="AYK34" s="24"/>
      <c r="AYL34" s="24"/>
      <c r="AYM34" s="24"/>
      <c r="AYN34" s="24"/>
      <c r="AYO34" s="24"/>
      <c r="AYP34" s="24"/>
      <c r="AYQ34" s="24"/>
      <c r="AYR34" s="24"/>
      <c r="AYS34" s="24"/>
      <c r="AYT34" s="24"/>
      <c r="AYU34" s="24"/>
      <c r="AYV34" s="24"/>
      <c r="AYW34" s="24"/>
      <c r="AYX34" s="24"/>
      <c r="AYY34" s="24"/>
      <c r="AYZ34" s="24"/>
      <c r="AZA34" s="24"/>
      <c r="AZB34" s="24"/>
      <c r="AZC34" s="24"/>
      <c r="AZD34" s="24"/>
      <c r="AZE34" s="24"/>
      <c r="AZF34" s="24"/>
      <c r="AZG34" s="24"/>
      <c r="AZH34" s="24"/>
      <c r="AZI34" s="24"/>
      <c r="AZJ34" s="24"/>
      <c r="AZK34" s="24"/>
      <c r="AZL34" s="24"/>
      <c r="AZM34" s="24"/>
      <c r="AZN34" s="24"/>
      <c r="AZO34" s="24"/>
      <c r="AZP34" s="24"/>
      <c r="AZQ34" s="24"/>
      <c r="AZR34" s="24"/>
      <c r="AZS34" s="24"/>
      <c r="AZT34" s="24"/>
      <c r="AZU34" s="24"/>
      <c r="AZV34" s="24"/>
      <c r="AZW34" s="24"/>
      <c r="AZX34" s="24"/>
      <c r="AZY34" s="24"/>
      <c r="AZZ34" s="24"/>
      <c r="BAA34" s="24"/>
      <c r="BAB34" s="24"/>
      <c r="BAC34" s="24"/>
      <c r="BAD34" s="24"/>
      <c r="BAE34" s="24"/>
      <c r="BAF34" s="24"/>
      <c r="BAG34" s="24"/>
      <c r="BAH34" s="24"/>
      <c r="BAI34" s="24"/>
      <c r="BAJ34" s="24"/>
      <c r="BAK34" s="24"/>
      <c r="BAL34" s="24"/>
      <c r="BAM34" s="24"/>
      <c r="BAN34" s="24"/>
      <c r="BAO34" s="24"/>
      <c r="BAP34" s="24"/>
      <c r="BAQ34" s="24"/>
      <c r="BAR34" s="24"/>
      <c r="BAS34" s="24"/>
      <c r="BAT34" s="24"/>
      <c r="BAU34" s="24"/>
      <c r="BAV34" s="24"/>
      <c r="BAW34" s="24"/>
      <c r="BAX34" s="24"/>
      <c r="BAY34" s="24"/>
      <c r="BAZ34" s="24"/>
      <c r="BBA34" s="24"/>
      <c r="BBB34" s="24"/>
      <c r="BBC34" s="24"/>
      <c r="BBD34" s="24"/>
      <c r="BBE34" s="24"/>
      <c r="BBF34" s="24"/>
      <c r="BBG34" s="24"/>
      <c r="BBH34" s="24"/>
      <c r="BBI34" s="24"/>
      <c r="BBJ34" s="24"/>
      <c r="BBK34" s="24"/>
      <c r="BBL34" s="24"/>
      <c r="BBM34" s="24"/>
      <c r="BBN34" s="24"/>
      <c r="BBO34" s="24"/>
      <c r="BBP34" s="24"/>
      <c r="BBQ34" s="24"/>
      <c r="BBR34" s="24"/>
      <c r="BBS34" s="24"/>
      <c r="BBT34" s="24"/>
      <c r="BBU34" s="24"/>
      <c r="BBV34" s="24"/>
      <c r="BBW34" s="24"/>
      <c r="BBX34" s="24"/>
      <c r="BBY34" s="24"/>
      <c r="BBZ34" s="24"/>
      <c r="BCA34" s="24"/>
      <c r="BCB34" s="24"/>
      <c r="BCC34" s="24"/>
      <c r="BCD34" s="24"/>
      <c r="BCE34" s="24"/>
      <c r="BCF34" s="24"/>
      <c r="BCG34" s="24"/>
      <c r="BCH34" s="24"/>
      <c r="BCI34" s="24"/>
      <c r="BCJ34" s="24"/>
      <c r="BCK34" s="24"/>
      <c r="BCL34" s="24"/>
      <c r="BCM34" s="24"/>
      <c r="BCN34" s="24"/>
      <c r="BCO34" s="24"/>
      <c r="BCP34" s="24"/>
      <c r="BCQ34" s="24"/>
      <c r="BCR34" s="24"/>
      <c r="BCS34" s="24"/>
      <c r="BCT34" s="24"/>
      <c r="BCU34" s="24"/>
      <c r="BCV34" s="24"/>
      <c r="BCW34" s="24"/>
      <c r="BCX34" s="24"/>
      <c r="BCY34" s="24"/>
      <c r="BCZ34" s="24"/>
      <c r="BDA34" s="24"/>
      <c r="BDB34" s="24"/>
      <c r="BDC34" s="24"/>
      <c r="BDD34" s="24"/>
      <c r="BDE34" s="24"/>
      <c r="BDF34" s="24"/>
      <c r="BDG34" s="24"/>
      <c r="BDH34" s="24"/>
      <c r="BDI34" s="24"/>
      <c r="BDJ34" s="24"/>
      <c r="BDK34" s="24"/>
      <c r="BDL34" s="24"/>
      <c r="BDM34" s="24"/>
      <c r="BDN34" s="24"/>
      <c r="BDO34" s="24"/>
      <c r="BDP34" s="24"/>
      <c r="BDQ34" s="24"/>
      <c r="BDR34" s="24"/>
      <c r="BDS34" s="24"/>
      <c r="BDT34" s="24"/>
      <c r="BDU34" s="24"/>
      <c r="BDV34" s="24"/>
      <c r="BDW34" s="24"/>
      <c r="BDX34" s="24"/>
      <c r="BDY34" s="24"/>
      <c r="BDZ34" s="24"/>
      <c r="BEA34" s="24"/>
      <c r="BEB34" s="24"/>
      <c r="BEC34" s="24"/>
      <c r="BED34" s="24"/>
      <c r="BEE34" s="24"/>
      <c r="BEF34" s="24"/>
      <c r="BEG34" s="24"/>
      <c r="BEH34" s="24"/>
      <c r="BEI34" s="24"/>
      <c r="BEJ34" s="24"/>
      <c r="BEK34" s="24"/>
      <c r="BEL34" s="24"/>
      <c r="BEM34" s="24"/>
      <c r="BEN34" s="24"/>
      <c r="BEO34" s="24"/>
      <c r="BEP34" s="24"/>
      <c r="BEQ34" s="24"/>
      <c r="BER34" s="24"/>
      <c r="BES34" s="24"/>
      <c r="BET34" s="24"/>
      <c r="BEU34" s="24"/>
      <c r="BEV34" s="24"/>
      <c r="BEW34" s="24"/>
      <c r="BEX34" s="24"/>
      <c r="BEY34" s="24"/>
      <c r="BEZ34" s="24"/>
      <c r="BFA34" s="24"/>
      <c r="BFB34" s="24"/>
      <c r="BFC34" s="24"/>
      <c r="BFD34" s="24"/>
      <c r="BFE34" s="24"/>
      <c r="BFF34" s="24"/>
      <c r="BFG34" s="24"/>
      <c r="BFH34" s="24"/>
      <c r="BFI34" s="24"/>
      <c r="BFJ34" s="24"/>
      <c r="BFK34" s="24"/>
      <c r="BFL34" s="24"/>
      <c r="BFM34" s="24"/>
      <c r="BFN34" s="24"/>
      <c r="BFO34" s="24"/>
      <c r="BFP34" s="24"/>
      <c r="BFQ34" s="24"/>
      <c r="BFR34" s="24"/>
      <c r="BFS34" s="24"/>
      <c r="BFT34" s="24"/>
      <c r="BFU34" s="24"/>
      <c r="BFV34" s="24"/>
      <c r="BFW34" s="24"/>
      <c r="BFX34" s="24"/>
      <c r="BFY34" s="24"/>
      <c r="BFZ34" s="24"/>
      <c r="BGA34" s="24"/>
      <c r="BGB34" s="24"/>
      <c r="BGC34" s="24"/>
      <c r="BGD34" s="24"/>
      <c r="BGE34" s="24"/>
      <c r="BGF34" s="24"/>
      <c r="BGG34" s="24"/>
      <c r="BGH34" s="24"/>
      <c r="BGI34" s="24"/>
      <c r="BGJ34" s="24"/>
      <c r="BGK34" s="24"/>
      <c r="BGL34" s="24"/>
      <c r="BGM34" s="24"/>
      <c r="BGN34" s="24"/>
      <c r="BGO34" s="24"/>
      <c r="BGP34" s="24"/>
      <c r="BGQ34" s="24"/>
      <c r="BGR34" s="24"/>
      <c r="BGS34" s="24"/>
      <c r="BGT34" s="24"/>
      <c r="BGU34" s="24"/>
      <c r="BGV34" s="24"/>
      <c r="BGW34" s="24"/>
      <c r="BGX34" s="24"/>
      <c r="BGY34" s="24"/>
      <c r="BGZ34" s="24"/>
      <c r="BHA34" s="24"/>
      <c r="BHB34" s="24"/>
      <c r="BHC34" s="24"/>
      <c r="BHD34" s="24"/>
      <c r="BHE34" s="24"/>
      <c r="BHF34" s="24"/>
      <c r="BHG34" s="24"/>
      <c r="BHH34" s="24"/>
      <c r="BHI34" s="24"/>
      <c r="BHJ34" s="24"/>
      <c r="BHK34" s="24"/>
      <c r="BHL34" s="24"/>
      <c r="BHM34" s="24"/>
      <c r="BHN34" s="24"/>
      <c r="BHO34" s="24"/>
      <c r="BHP34" s="24"/>
      <c r="BHQ34" s="24"/>
      <c r="BHR34" s="24"/>
      <c r="BHS34" s="24"/>
      <c r="BHT34" s="24"/>
      <c r="BHU34" s="24"/>
      <c r="BHV34" s="24"/>
      <c r="BHW34" s="24"/>
      <c r="BHX34" s="24"/>
      <c r="BHY34" s="24"/>
      <c r="BHZ34" s="24"/>
      <c r="BIA34" s="24"/>
      <c r="BIB34" s="24"/>
      <c r="BIC34" s="24"/>
      <c r="BID34" s="24"/>
      <c r="BIE34" s="24"/>
      <c r="BIF34" s="24"/>
      <c r="BIG34" s="24"/>
      <c r="BIH34" s="24"/>
      <c r="BII34" s="24"/>
      <c r="BIJ34" s="24"/>
      <c r="BIK34" s="24"/>
      <c r="BIL34" s="24"/>
      <c r="BIM34" s="24"/>
      <c r="BIN34" s="24"/>
      <c r="BIO34" s="24"/>
      <c r="BIP34" s="24"/>
      <c r="BIQ34" s="24"/>
      <c r="BIR34" s="24"/>
      <c r="BIS34" s="24"/>
      <c r="BIT34" s="24"/>
      <c r="BIU34" s="24"/>
      <c r="BIV34" s="24"/>
      <c r="BIW34" s="24"/>
      <c r="BIX34" s="24"/>
      <c r="BIY34" s="24"/>
      <c r="BIZ34" s="24"/>
      <c r="BJA34" s="24"/>
      <c r="BJB34" s="24"/>
      <c r="BJC34" s="24"/>
      <c r="BJD34" s="24"/>
      <c r="BJE34" s="24"/>
      <c r="BJF34" s="24"/>
      <c r="BJG34" s="24"/>
      <c r="BJH34" s="24"/>
      <c r="BJI34" s="24"/>
      <c r="BJJ34" s="24"/>
      <c r="BJK34" s="24"/>
      <c r="BJL34" s="24"/>
      <c r="BJM34" s="24"/>
      <c r="BJN34" s="24"/>
      <c r="BJO34" s="24"/>
      <c r="BJP34" s="24"/>
      <c r="BJQ34" s="24"/>
      <c r="BJR34" s="24"/>
      <c r="BJS34" s="24"/>
      <c r="BJT34" s="24"/>
      <c r="BJU34" s="24"/>
      <c r="BJV34" s="24"/>
      <c r="BJW34" s="24"/>
      <c r="BJX34" s="24"/>
      <c r="BJY34" s="24"/>
      <c r="BJZ34" s="24"/>
      <c r="BKA34" s="24"/>
      <c r="BKB34" s="24"/>
      <c r="BKC34" s="24"/>
      <c r="BKD34" s="24"/>
      <c r="BKE34" s="24"/>
      <c r="BKF34" s="24"/>
      <c r="BKG34" s="24"/>
      <c r="BKH34" s="24"/>
      <c r="BKI34" s="24"/>
      <c r="BKJ34" s="20"/>
      <c r="BKK34" s="20"/>
      <c r="BKL34" s="20"/>
      <c r="BKM34" s="20"/>
      <c r="BKN34" s="20"/>
      <c r="BKO34" s="20"/>
      <c r="BKP34" s="20"/>
      <c r="BKQ34" s="20"/>
      <c r="BKR34" s="20"/>
      <c r="BKS34" s="20"/>
      <c r="BKT34" s="20"/>
      <c r="BKU34" s="20"/>
      <c r="BKV34" s="20"/>
      <c r="BKW34" s="20"/>
      <c r="BKX34" s="20"/>
      <c r="BKY34" s="20"/>
      <c r="BKZ34" s="20"/>
      <c r="BLA34" s="20"/>
      <c r="BLB34" s="20"/>
      <c r="BLC34" s="20"/>
      <c r="BLD34" s="20"/>
      <c r="BLE34" s="20"/>
      <c r="BLF34" s="20"/>
      <c r="BLG34" s="20"/>
      <c r="BLH34" s="20"/>
      <c r="BLI34" s="20"/>
      <c r="BLJ34" s="20"/>
      <c r="BLK34" s="20"/>
      <c r="BLL34" s="20"/>
      <c r="BLM34" s="20"/>
      <c r="BLN34" s="20"/>
      <c r="BLO34" s="20"/>
      <c r="BLP34" s="20"/>
      <c r="BLQ34" s="20"/>
      <c r="BLR34" s="20"/>
      <c r="BLS34" s="20"/>
      <c r="BLT34" s="20"/>
      <c r="BLU34" s="20"/>
      <c r="BLV34" s="20"/>
      <c r="BLW34" s="20"/>
    </row>
    <row r="35" spans="1:1687" x14ac:dyDescent="0.25">
      <c r="A35" s="20"/>
      <c r="B35" s="20"/>
      <c r="C35" s="20"/>
      <c r="D35" s="21"/>
      <c r="E35" s="22"/>
      <c r="F35" s="23"/>
      <c r="G35" s="20"/>
      <c r="H35" s="20"/>
      <c r="K35" s="20"/>
      <c r="L35" s="20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24"/>
      <c r="AMJ35" s="24"/>
      <c r="AMK35" s="24"/>
      <c r="AML35" s="24"/>
      <c r="AMM35" s="24"/>
      <c r="AMN35" s="24"/>
      <c r="AMO35" s="24"/>
      <c r="AMP35" s="24"/>
      <c r="AMQ35" s="24"/>
      <c r="AMR35" s="24"/>
      <c r="AMS35" s="24"/>
      <c r="AMT35" s="24"/>
      <c r="AMU35" s="24"/>
      <c r="AMV35" s="24"/>
      <c r="AMW35" s="24"/>
      <c r="AMX35" s="24"/>
      <c r="AMY35" s="24"/>
      <c r="AMZ35" s="24"/>
      <c r="ANA35" s="24"/>
      <c r="ANB35" s="24"/>
      <c r="ANC35" s="24"/>
      <c r="AND35" s="24"/>
      <c r="ANE35" s="24"/>
      <c r="ANF35" s="24"/>
      <c r="ANG35" s="24"/>
      <c r="ANH35" s="24"/>
      <c r="ANI35" s="24"/>
      <c r="ANJ35" s="24"/>
      <c r="ANK35" s="24"/>
      <c r="ANL35" s="24"/>
      <c r="ANM35" s="24"/>
      <c r="ANN35" s="24"/>
      <c r="ANO35" s="24"/>
      <c r="ANP35" s="24"/>
      <c r="ANQ35" s="24"/>
      <c r="ANR35" s="24"/>
      <c r="ANS35" s="24"/>
      <c r="ANT35" s="24"/>
      <c r="ANU35" s="24"/>
      <c r="ANV35" s="24"/>
      <c r="ANW35" s="24"/>
      <c r="ANX35" s="24"/>
      <c r="ANY35" s="24"/>
      <c r="ANZ35" s="24"/>
      <c r="AOA35" s="24"/>
      <c r="AOB35" s="24"/>
      <c r="AOC35" s="24"/>
      <c r="AOD35" s="24"/>
      <c r="AOE35" s="24"/>
      <c r="AOF35" s="24"/>
      <c r="AOG35" s="24"/>
      <c r="AOH35" s="24"/>
      <c r="AOI35" s="24"/>
      <c r="AOJ35" s="24"/>
      <c r="AOK35" s="24"/>
      <c r="AOL35" s="24"/>
      <c r="AOM35" s="24"/>
      <c r="AON35" s="24"/>
      <c r="AOO35" s="24"/>
      <c r="AOP35" s="24"/>
      <c r="AOQ35" s="24"/>
      <c r="AOR35" s="24"/>
      <c r="AOS35" s="24"/>
      <c r="AOT35" s="24"/>
      <c r="AOU35" s="24"/>
      <c r="AOV35" s="24"/>
      <c r="AOW35" s="24"/>
      <c r="AOX35" s="24"/>
      <c r="AOY35" s="24"/>
      <c r="AOZ35" s="24"/>
      <c r="APA35" s="24"/>
      <c r="APB35" s="24"/>
      <c r="APC35" s="24"/>
      <c r="APD35" s="24"/>
      <c r="APE35" s="24"/>
      <c r="APF35" s="24"/>
      <c r="APG35" s="24"/>
      <c r="APH35" s="24"/>
      <c r="API35" s="24"/>
      <c r="APJ35" s="24"/>
      <c r="APK35" s="24"/>
      <c r="APL35" s="24"/>
      <c r="APM35" s="24"/>
      <c r="APN35" s="24"/>
      <c r="APO35" s="24"/>
      <c r="APP35" s="24"/>
      <c r="APQ35" s="24"/>
      <c r="APR35" s="24"/>
      <c r="APS35" s="24"/>
      <c r="APT35" s="24"/>
      <c r="APU35" s="24"/>
      <c r="APV35" s="24"/>
      <c r="APW35" s="24"/>
      <c r="APX35" s="24"/>
      <c r="APY35" s="24"/>
      <c r="APZ35" s="24"/>
      <c r="AQA35" s="24"/>
      <c r="AQB35" s="24"/>
      <c r="AQC35" s="24"/>
      <c r="AQD35" s="24"/>
      <c r="AQE35" s="24"/>
      <c r="AQF35" s="24"/>
      <c r="AQG35" s="24"/>
      <c r="AQH35" s="24"/>
      <c r="AQI35" s="24"/>
      <c r="AQJ35" s="24"/>
      <c r="AQK35" s="24"/>
      <c r="AQL35" s="24"/>
      <c r="AQM35" s="24"/>
      <c r="AQN35" s="24"/>
      <c r="AQO35" s="24"/>
      <c r="AQP35" s="24"/>
      <c r="AQQ35" s="24"/>
      <c r="AQR35" s="24"/>
      <c r="AQS35" s="24"/>
      <c r="AQT35" s="24"/>
      <c r="AQU35" s="24"/>
      <c r="AQV35" s="24"/>
      <c r="AQW35" s="24"/>
      <c r="AQX35" s="24"/>
      <c r="AQY35" s="24"/>
      <c r="AQZ35" s="24"/>
      <c r="ARA35" s="24"/>
      <c r="ARB35" s="24"/>
      <c r="ARC35" s="24"/>
      <c r="ARD35" s="24"/>
      <c r="ARE35" s="24"/>
      <c r="ARF35" s="24"/>
      <c r="ARG35" s="24"/>
      <c r="ARH35" s="24"/>
      <c r="ARI35" s="24"/>
      <c r="ARJ35" s="24"/>
      <c r="ARK35" s="24"/>
      <c r="ARL35" s="24"/>
      <c r="ARM35" s="24"/>
      <c r="ARN35" s="24"/>
      <c r="ARO35" s="24"/>
      <c r="ARP35" s="24"/>
      <c r="ARQ35" s="24"/>
      <c r="ARR35" s="24"/>
      <c r="ARS35" s="24"/>
      <c r="ART35" s="24"/>
      <c r="ARU35" s="24"/>
      <c r="ARV35" s="24"/>
      <c r="ARW35" s="24"/>
      <c r="ARX35" s="24"/>
      <c r="ARY35" s="24"/>
      <c r="ARZ35" s="24"/>
      <c r="ASA35" s="24"/>
      <c r="ASB35" s="24"/>
      <c r="ASC35" s="24"/>
      <c r="ASD35" s="24"/>
      <c r="ASE35" s="24"/>
      <c r="ASF35" s="24"/>
      <c r="ASG35" s="24"/>
      <c r="ASH35" s="24"/>
      <c r="ASI35" s="24"/>
      <c r="ASJ35" s="24"/>
      <c r="ASK35" s="24"/>
      <c r="ASL35" s="24"/>
      <c r="ASM35" s="24"/>
      <c r="ASN35" s="24"/>
      <c r="ASO35" s="24"/>
      <c r="ASP35" s="24"/>
      <c r="ASQ35" s="24"/>
      <c r="ASR35" s="24"/>
      <c r="ASS35" s="24"/>
      <c r="AST35" s="24"/>
      <c r="ASU35" s="24"/>
      <c r="ASV35" s="24"/>
      <c r="ASW35" s="24"/>
      <c r="ASX35" s="24"/>
      <c r="ASY35" s="24"/>
      <c r="ASZ35" s="24"/>
      <c r="ATA35" s="24"/>
      <c r="ATB35" s="24"/>
      <c r="ATC35" s="24"/>
      <c r="ATD35" s="24"/>
      <c r="ATE35" s="24"/>
      <c r="ATF35" s="24"/>
      <c r="ATG35" s="24"/>
      <c r="ATH35" s="24"/>
      <c r="ATI35" s="24"/>
      <c r="ATJ35" s="24"/>
      <c r="ATK35" s="24"/>
      <c r="ATL35" s="24"/>
      <c r="ATM35" s="24"/>
      <c r="ATN35" s="24"/>
      <c r="ATO35" s="24"/>
      <c r="ATP35" s="24"/>
      <c r="ATQ35" s="24"/>
      <c r="ATR35" s="24"/>
      <c r="ATS35" s="24"/>
      <c r="ATT35" s="24"/>
      <c r="ATU35" s="24"/>
      <c r="ATV35" s="24"/>
      <c r="ATW35" s="24"/>
      <c r="ATX35" s="24"/>
      <c r="ATY35" s="24"/>
      <c r="ATZ35" s="24"/>
      <c r="AUA35" s="24"/>
      <c r="AUB35" s="24"/>
      <c r="AUC35" s="24"/>
      <c r="AUD35" s="24"/>
      <c r="AUE35" s="24"/>
      <c r="AUF35" s="24"/>
      <c r="AUG35" s="24"/>
      <c r="AUH35" s="24"/>
      <c r="AUI35" s="24"/>
      <c r="AUJ35" s="24"/>
      <c r="AUK35" s="24"/>
      <c r="AUL35" s="24"/>
      <c r="AUM35" s="24"/>
      <c r="AUN35" s="24"/>
      <c r="AUO35" s="24"/>
      <c r="AUP35" s="24"/>
      <c r="AUQ35" s="24"/>
      <c r="AUR35" s="24"/>
      <c r="AUS35" s="24"/>
      <c r="AUT35" s="24"/>
      <c r="AUU35" s="24"/>
      <c r="AUV35" s="24"/>
      <c r="AUW35" s="24"/>
      <c r="AUX35" s="24"/>
      <c r="AUY35" s="24"/>
      <c r="AUZ35" s="24"/>
      <c r="AVA35" s="24"/>
      <c r="AVB35" s="24"/>
      <c r="AVC35" s="24"/>
      <c r="AVD35" s="24"/>
      <c r="AVE35" s="24"/>
      <c r="AVF35" s="24"/>
      <c r="AVG35" s="24"/>
      <c r="AVH35" s="24"/>
      <c r="AVI35" s="24"/>
      <c r="AVJ35" s="24"/>
      <c r="AVK35" s="24"/>
      <c r="AVL35" s="24"/>
      <c r="AVM35" s="24"/>
      <c r="AVN35" s="24"/>
      <c r="AVO35" s="24"/>
      <c r="AVP35" s="24"/>
      <c r="AVQ35" s="24"/>
      <c r="AVR35" s="24"/>
      <c r="AVS35" s="24"/>
      <c r="AVT35" s="24"/>
      <c r="AVU35" s="24"/>
      <c r="AVV35" s="24"/>
      <c r="AVW35" s="24"/>
      <c r="AVX35" s="24"/>
      <c r="AVY35" s="24"/>
      <c r="AVZ35" s="24"/>
      <c r="AWA35" s="24"/>
      <c r="AWB35" s="24"/>
      <c r="AWC35" s="24"/>
      <c r="AWD35" s="24"/>
      <c r="AWE35" s="24"/>
      <c r="AWF35" s="24"/>
      <c r="AWG35" s="24"/>
      <c r="AWH35" s="24"/>
      <c r="AWI35" s="24"/>
      <c r="AWJ35" s="24"/>
      <c r="AWK35" s="24"/>
      <c r="AWL35" s="24"/>
      <c r="AWM35" s="24"/>
      <c r="AWN35" s="24"/>
      <c r="AWO35" s="24"/>
      <c r="AWP35" s="24"/>
      <c r="AWQ35" s="24"/>
      <c r="AWR35" s="24"/>
      <c r="AWS35" s="24"/>
      <c r="AWT35" s="24"/>
      <c r="AWU35" s="24"/>
      <c r="AWV35" s="24"/>
      <c r="AWW35" s="24"/>
      <c r="AWX35" s="24"/>
      <c r="AWY35" s="24"/>
      <c r="AWZ35" s="24"/>
      <c r="AXA35" s="24"/>
      <c r="AXB35" s="24"/>
      <c r="AXC35" s="24"/>
      <c r="AXD35" s="24"/>
      <c r="AXE35" s="24"/>
      <c r="AXF35" s="24"/>
      <c r="AXG35" s="24"/>
      <c r="AXH35" s="24"/>
      <c r="AXI35" s="24"/>
      <c r="AXJ35" s="24"/>
      <c r="AXK35" s="24"/>
      <c r="AXL35" s="24"/>
      <c r="AXM35" s="24"/>
      <c r="AXN35" s="24"/>
      <c r="AXO35" s="24"/>
      <c r="AXP35" s="24"/>
      <c r="AXQ35" s="24"/>
      <c r="AXR35" s="24"/>
      <c r="AXS35" s="24"/>
      <c r="AXT35" s="24"/>
      <c r="AXU35" s="24"/>
      <c r="AXV35" s="24"/>
      <c r="AXW35" s="24"/>
      <c r="AXX35" s="24"/>
      <c r="AXY35" s="24"/>
      <c r="AXZ35" s="24"/>
      <c r="AYA35" s="24"/>
      <c r="AYB35" s="24"/>
      <c r="AYC35" s="24"/>
      <c r="AYD35" s="24"/>
      <c r="AYE35" s="24"/>
      <c r="AYF35" s="24"/>
      <c r="AYG35" s="24"/>
      <c r="AYH35" s="24"/>
      <c r="AYI35" s="24"/>
      <c r="AYJ35" s="24"/>
      <c r="AYK35" s="24"/>
      <c r="AYL35" s="24"/>
      <c r="AYM35" s="24"/>
      <c r="AYN35" s="24"/>
      <c r="AYO35" s="24"/>
      <c r="AYP35" s="24"/>
      <c r="AYQ35" s="24"/>
      <c r="AYR35" s="24"/>
      <c r="AYS35" s="24"/>
      <c r="AYT35" s="24"/>
      <c r="AYU35" s="24"/>
      <c r="AYV35" s="24"/>
      <c r="AYW35" s="24"/>
      <c r="AYX35" s="24"/>
      <c r="AYY35" s="24"/>
      <c r="AYZ35" s="24"/>
      <c r="AZA35" s="24"/>
      <c r="AZB35" s="24"/>
      <c r="AZC35" s="24"/>
      <c r="AZD35" s="24"/>
      <c r="AZE35" s="24"/>
      <c r="AZF35" s="24"/>
      <c r="AZG35" s="24"/>
      <c r="AZH35" s="24"/>
      <c r="AZI35" s="24"/>
      <c r="AZJ35" s="24"/>
      <c r="AZK35" s="24"/>
      <c r="AZL35" s="24"/>
      <c r="AZM35" s="24"/>
      <c r="AZN35" s="24"/>
      <c r="AZO35" s="24"/>
      <c r="AZP35" s="24"/>
      <c r="AZQ35" s="24"/>
      <c r="AZR35" s="24"/>
      <c r="AZS35" s="24"/>
      <c r="AZT35" s="24"/>
      <c r="AZU35" s="24"/>
      <c r="AZV35" s="24"/>
      <c r="AZW35" s="24"/>
      <c r="AZX35" s="24"/>
      <c r="AZY35" s="24"/>
      <c r="AZZ35" s="24"/>
      <c r="BAA35" s="24"/>
      <c r="BAB35" s="24"/>
      <c r="BAC35" s="24"/>
      <c r="BAD35" s="24"/>
      <c r="BAE35" s="24"/>
      <c r="BAF35" s="24"/>
      <c r="BAG35" s="24"/>
      <c r="BAH35" s="24"/>
      <c r="BAI35" s="24"/>
      <c r="BAJ35" s="24"/>
      <c r="BAK35" s="24"/>
      <c r="BAL35" s="24"/>
      <c r="BAM35" s="24"/>
      <c r="BAN35" s="24"/>
      <c r="BAO35" s="24"/>
      <c r="BAP35" s="24"/>
      <c r="BAQ35" s="24"/>
      <c r="BAR35" s="24"/>
      <c r="BAS35" s="24"/>
      <c r="BAT35" s="24"/>
      <c r="BAU35" s="24"/>
      <c r="BAV35" s="24"/>
      <c r="BAW35" s="24"/>
      <c r="BAX35" s="24"/>
      <c r="BAY35" s="24"/>
      <c r="BAZ35" s="24"/>
      <c r="BBA35" s="24"/>
      <c r="BBB35" s="24"/>
      <c r="BBC35" s="24"/>
      <c r="BBD35" s="24"/>
      <c r="BBE35" s="24"/>
      <c r="BBF35" s="24"/>
      <c r="BBG35" s="24"/>
      <c r="BBH35" s="24"/>
      <c r="BBI35" s="24"/>
      <c r="BBJ35" s="24"/>
      <c r="BBK35" s="24"/>
      <c r="BBL35" s="24"/>
      <c r="BBM35" s="24"/>
      <c r="BBN35" s="24"/>
      <c r="BBO35" s="24"/>
      <c r="BBP35" s="24"/>
      <c r="BBQ35" s="24"/>
      <c r="BBR35" s="24"/>
      <c r="BBS35" s="24"/>
      <c r="BBT35" s="24"/>
      <c r="BBU35" s="24"/>
      <c r="BBV35" s="24"/>
      <c r="BBW35" s="24"/>
      <c r="BBX35" s="24"/>
      <c r="BBY35" s="24"/>
      <c r="BBZ35" s="24"/>
      <c r="BCA35" s="24"/>
      <c r="BCB35" s="24"/>
      <c r="BCC35" s="24"/>
      <c r="BCD35" s="24"/>
      <c r="BCE35" s="24"/>
      <c r="BCF35" s="24"/>
      <c r="BCG35" s="24"/>
      <c r="BCH35" s="24"/>
      <c r="BCI35" s="24"/>
      <c r="BCJ35" s="24"/>
      <c r="BCK35" s="24"/>
      <c r="BCL35" s="24"/>
      <c r="BCM35" s="24"/>
      <c r="BCN35" s="24"/>
      <c r="BCO35" s="24"/>
      <c r="BCP35" s="24"/>
      <c r="BCQ35" s="24"/>
      <c r="BCR35" s="24"/>
      <c r="BCS35" s="24"/>
      <c r="BCT35" s="24"/>
      <c r="BCU35" s="24"/>
      <c r="BCV35" s="24"/>
      <c r="BCW35" s="24"/>
      <c r="BCX35" s="24"/>
      <c r="BCY35" s="24"/>
      <c r="BCZ35" s="24"/>
      <c r="BDA35" s="24"/>
      <c r="BDB35" s="24"/>
      <c r="BDC35" s="24"/>
      <c r="BDD35" s="24"/>
      <c r="BDE35" s="24"/>
      <c r="BDF35" s="24"/>
      <c r="BDG35" s="24"/>
      <c r="BDH35" s="24"/>
      <c r="BDI35" s="24"/>
      <c r="BDJ35" s="24"/>
      <c r="BDK35" s="24"/>
      <c r="BDL35" s="24"/>
      <c r="BDM35" s="24"/>
      <c r="BDN35" s="24"/>
      <c r="BDO35" s="24"/>
      <c r="BDP35" s="24"/>
      <c r="BDQ35" s="24"/>
      <c r="BDR35" s="24"/>
      <c r="BDS35" s="24"/>
      <c r="BDT35" s="24"/>
      <c r="BDU35" s="24"/>
      <c r="BDV35" s="24"/>
      <c r="BDW35" s="24"/>
      <c r="BDX35" s="24"/>
      <c r="BDY35" s="24"/>
      <c r="BDZ35" s="24"/>
      <c r="BEA35" s="24"/>
      <c r="BEB35" s="24"/>
      <c r="BEC35" s="24"/>
      <c r="BED35" s="24"/>
      <c r="BEE35" s="24"/>
      <c r="BEF35" s="24"/>
      <c r="BEG35" s="24"/>
      <c r="BEH35" s="24"/>
      <c r="BEI35" s="24"/>
      <c r="BEJ35" s="24"/>
      <c r="BEK35" s="24"/>
      <c r="BEL35" s="24"/>
      <c r="BEM35" s="24"/>
      <c r="BEN35" s="24"/>
      <c r="BEO35" s="24"/>
      <c r="BEP35" s="24"/>
      <c r="BEQ35" s="24"/>
      <c r="BER35" s="24"/>
      <c r="BES35" s="24"/>
      <c r="BET35" s="24"/>
      <c r="BEU35" s="24"/>
      <c r="BEV35" s="24"/>
      <c r="BEW35" s="24"/>
      <c r="BEX35" s="24"/>
      <c r="BEY35" s="24"/>
      <c r="BEZ35" s="24"/>
      <c r="BFA35" s="24"/>
      <c r="BFB35" s="24"/>
      <c r="BFC35" s="24"/>
      <c r="BFD35" s="24"/>
      <c r="BFE35" s="24"/>
      <c r="BFF35" s="24"/>
      <c r="BFG35" s="24"/>
      <c r="BFH35" s="24"/>
      <c r="BFI35" s="24"/>
      <c r="BFJ35" s="24"/>
      <c r="BFK35" s="24"/>
      <c r="BFL35" s="24"/>
      <c r="BFM35" s="24"/>
      <c r="BFN35" s="24"/>
      <c r="BFO35" s="24"/>
      <c r="BFP35" s="24"/>
      <c r="BFQ35" s="24"/>
      <c r="BFR35" s="24"/>
      <c r="BFS35" s="24"/>
      <c r="BFT35" s="24"/>
      <c r="BFU35" s="24"/>
      <c r="BFV35" s="24"/>
      <c r="BFW35" s="24"/>
      <c r="BFX35" s="24"/>
      <c r="BFY35" s="24"/>
      <c r="BFZ35" s="24"/>
      <c r="BGA35" s="24"/>
      <c r="BGB35" s="24"/>
      <c r="BGC35" s="24"/>
      <c r="BGD35" s="24"/>
      <c r="BGE35" s="24"/>
      <c r="BGF35" s="24"/>
      <c r="BGG35" s="24"/>
      <c r="BGH35" s="24"/>
      <c r="BGI35" s="24"/>
      <c r="BGJ35" s="24"/>
      <c r="BGK35" s="24"/>
      <c r="BGL35" s="24"/>
      <c r="BGM35" s="24"/>
      <c r="BGN35" s="24"/>
      <c r="BGO35" s="24"/>
      <c r="BGP35" s="24"/>
      <c r="BGQ35" s="24"/>
      <c r="BGR35" s="24"/>
      <c r="BGS35" s="24"/>
      <c r="BGT35" s="24"/>
      <c r="BGU35" s="24"/>
      <c r="BGV35" s="24"/>
      <c r="BGW35" s="24"/>
      <c r="BGX35" s="24"/>
      <c r="BGY35" s="24"/>
      <c r="BGZ35" s="24"/>
      <c r="BHA35" s="24"/>
      <c r="BHB35" s="24"/>
      <c r="BHC35" s="24"/>
      <c r="BHD35" s="24"/>
      <c r="BHE35" s="24"/>
      <c r="BHF35" s="24"/>
      <c r="BHG35" s="24"/>
      <c r="BHH35" s="24"/>
      <c r="BHI35" s="24"/>
      <c r="BHJ35" s="24"/>
      <c r="BHK35" s="24"/>
      <c r="BHL35" s="24"/>
      <c r="BHM35" s="24"/>
      <c r="BHN35" s="24"/>
      <c r="BHO35" s="24"/>
      <c r="BHP35" s="24"/>
      <c r="BHQ35" s="24"/>
      <c r="BHR35" s="24"/>
      <c r="BHS35" s="24"/>
      <c r="BHT35" s="24"/>
      <c r="BHU35" s="24"/>
      <c r="BHV35" s="24"/>
      <c r="BHW35" s="24"/>
      <c r="BHX35" s="24"/>
      <c r="BHY35" s="24"/>
      <c r="BHZ35" s="24"/>
      <c r="BIA35" s="24"/>
      <c r="BIB35" s="24"/>
      <c r="BIC35" s="24"/>
      <c r="BID35" s="24"/>
      <c r="BIE35" s="24"/>
      <c r="BIF35" s="24"/>
      <c r="BIG35" s="24"/>
      <c r="BIH35" s="24"/>
      <c r="BII35" s="24"/>
      <c r="BIJ35" s="24"/>
      <c r="BIK35" s="24"/>
      <c r="BIL35" s="24"/>
      <c r="BIM35" s="24"/>
      <c r="BIN35" s="24"/>
      <c r="BIO35" s="24"/>
      <c r="BIP35" s="24"/>
      <c r="BIQ35" s="24"/>
      <c r="BIR35" s="24"/>
      <c r="BIS35" s="24"/>
      <c r="BIT35" s="24"/>
      <c r="BIU35" s="24"/>
      <c r="BIV35" s="24"/>
      <c r="BIW35" s="24"/>
      <c r="BIX35" s="24"/>
      <c r="BIY35" s="24"/>
      <c r="BIZ35" s="24"/>
      <c r="BJA35" s="24"/>
      <c r="BJB35" s="24"/>
      <c r="BJC35" s="24"/>
      <c r="BJD35" s="24"/>
      <c r="BJE35" s="24"/>
      <c r="BJF35" s="24"/>
      <c r="BJG35" s="24"/>
      <c r="BJH35" s="24"/>
      <c r="BJI35" s="24"/>
      <c r="BJJ35" s="24"/>
      <c r="BJK35" s="24"/>
      <c r="BJL35" s="24"/>
      <c r="BJM35" s="24"/>
      <c r="BJN35" s="24"/>
      <c r="BJO35" s="24"/>
      <c r="BJP35" s="24"/>
      <c r="BJQ35" s="24"/>
      <c r="BJR35" s="24"/>
      <c r="BJS35" s="24"/>
      <c r="BJT35" s="24"/>
      <c r="BJU35" s="24"/>
      <c r="BJV35" s="24"/>
      <c r="BJW35" s="24"/>
      <c r="BJX35" s="24"/>
      <c r="BJY35" s="24"/>
      <c r="BJZ35" s="24"/>
      <c r="BKA35" s="24"/>
      <c r="BKB35" s="24"/>
      <c r="BKC35" s="24"/>
      <c r="BKD35" s="24"/>
      <c r="BKE35" s="24"/>
      <c r="BKF35" s="24"/>
      <c r="BKG35" s="24"/>
      <c r="BKH35" s="24"/>
      <c r="BKI35" s="24"/>
      <c r="BKJ35" s="20"/>
      <c r="BKK35" s="20"/>
      <c r="BKL35" s="20"/>
      <c r="BKM35" s="20"/>
      <c r="BKN35" s="20"/>
      <c r="BKO35" s="20"/>
      <c r="BKP35" s="20"/>
      <c r="BKQ35" s="20"/>
      <c r="BKR35" s="20"/>
      <c r="BKS35" s="20"/>
      <c r="BKT35" s="20"/>
      <c r="BKU35" s="20"/>
      <c r="BKV35" s="20"/>
      <c r="BKW35" s="20"/>
      <c r="BKX35" s="20"/>
      <c r="BKY35" s="20"/>
      <c r="BKZ35" s="20"/>
      <c r="BLA35" s="20"/>
      <c r="BLB35" s="20"/>
      <c r="BLC35" s="20"/>
      <c r="BLD35" s="20"/>
      <c r="BLE35" s="20"/>
      <c r="BLF35" s="20"/>
      <c r="BLG35" s="20"/>
      <c r="BLH35" s="20"/>
      <c r="BLI35" s="20"/>
      <c r="BLJ35" s="20"/>
      <c r="BLK35" s="20"/>
      <c r="BLL35" s="20"/>
      <c r="BLM35" s="20"/>
      <c r="BLN35" s="20"/>
      <c r="BLO35" s="20"/>
      <c r="BLP35" s="20"/>
      <c r="BLQ35" s="20"/>
      <c r="BLR35" s="20"/>
      <c r="BLS35" s="20"/>
      <c r="BLT35" s="20"/>
      <c r="BLU35" s="20"/>
      <c r="BLV35" s="20"/>
      <c r="BLW35" s="20"/>
    </row>
    <row r="36" spans="1:1687" x14ac:dyDescent="0.25">
      <c r="A36" s="20"/>
      <c r="B36" s="20"/>
      <c r="C36" s="20"/>
      <c r="D36" s="21"/>
      <c r="E36" s="22"/>
      <c r="F36" s="23"/>
      <c r="G36" s="20"/>
      <c r="H36" s="20"/>
      <c r="K36" s="20"/>
      <c r="L36" s="2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  <c r="AMK36" s="24"/>
      <c r="AML36" s="24"/>
      <c r="AMM36" s="24"/>
      <c r="AMN36" s="24"/>
      <c r="AMO36" s="24"/>
      <c r="AMP36" s="24"/>
      <c r="AMQ36" s="24"/>
      <c r="AMR36" s="24"/>
      <c r="AMS36" s="24"/>
      <c r="AMT36" s="24"/>
      <c r="AMU36" s="24"/>
      <c r="AMV36" s="24"/>
      <c r="AMW36" s="24"/>
      <c r="AMX36" s="24"/>
      <c r="AMY36" s="24"/>
      <c r="AMZ36" s="24"/>
      <c r="ANA36" s="24"/>
      <c r="ANB36" s="24"/>
      <c r="ANC36" s="24"/>
      <c r="AND36" s="24"/>
      <c r="ANE36" s="24"/>
      <c r="ANF36" s="24"/>
      <c r="ANG36" s="24"/>
      <c r="ANH36" s="24"/>
      <c r="ANI36" s="24"/>
      <c r="ANJ36" s="24"/>
      <c r="ANK36" s="24"/>
      <c r="ANL36" s="24"/>
      <c r="ANM36" s="24"/>
      <c r="ANN36" s="24"/>
      <c r="ANO36" s="24"/>
      <c r="ANP36" s="24"/>
      <c r="ANQ36" s="24"/>
      <c r="ANR36" s="24"/>
      <c r="ANS36" s="24"/>
      <c r="ANT36" s="24"/>
      <c r="ANU36" s="24"/>
      <c r="ANV36" s="24"/>
      <c r="ANW36" s="24"/>
      <c r="ANX36" s="24"/>
      <c r="ANY36" s="24"/>
      <c r="ANZ36" s="24"/>
      <c r="AOA36" s="24"/>
      <c r="AOB36" s="24"/>
      <c r="AOC36" s="24"/>
      <c r="AOD36" s="24"/>
      <c r="AOE36" s="24"/>
      <c r="AOF36" s="24"/>
      <c r="AOG36" s="24"/>
      <c r="AOH36" s="24"/>
      <c r="AOI36" s="24"/>
      <c r="AOJ36" s="24"/>
      <c r="AOK36" s="24"/>
      <c r="AOL36" s="24"/>
      <c r="AOM36" s="24"/>
      <c r="AON36" s="24"/>
      <c r="AOO36" s="24"/>
      <c r="AOP36" s="24"/>
      <c r="AOQ36" s="24"/>
      <c r="AOR36" s="24"/>
      <c r="AOS36" s="24"/>
      <c r="AOT36" s="24"/>
      <c r="AOU36" s="24"/>
      <c r="AOV36" s="24"/>
      <c r="AOW36" s="24"/>
      <c r="AOX36" s="24"/>
      <c r="AOY36" s="24"/>
      <c r="AOZ36" s="24"/>
      <c r="APA36" s="24"/>
      <c r="APB36" s="24"/>
      <c r="APC36" s="24"/>
      <c r="APD36" s="24"/>
      <c r="APE36" s="24"/>
      <c r="APF36" s="24"/>
      <c r="APG36" s="24"/>
      <c r="APH36" s="24"/>
      <c r="API36" s="24"/>
      <c r="APJ36" s="24"/>
      <c r="APK36" s="24"/>
      <c r="APL36" s="24"/>
      <c r="APM36" s="24"/>
      <c r="APN36" s="24"/>
      <c r="APO36" s="24"/>
      <c r="APP36" s="24"/>
      <c r="APQ36" s="24"/>
      <c r="APR36" s="24"/>
      <c r="APS36" s="24"/>
      <c r="APT36" s="24"/>
      <c r="APU36" s="24"/>
      <c r="APV36" s="24"/>
      <c r="APW36" s="24"/>
      <c r="APX36" s="24"/>
      <c r="APY36" s="24"/>
      <c r="APZ36" s="24"/>
      <c r="AQA36" s="24"/>
      <c r="AQB36" s="24"/>
      <c r="AQC36" s="24"/>
      <c r="AQD36" s="24"/>
      <c r="AQE36" s="24"/>
      <c r="AQF36" s="24"/>
      <c r="AQG36" s="24"/>
      <c r="AQH36" s="24"/>
      <c r="AQI36" s="24"/>
      <c r="AQJ36" s="24"/>
      <c r="AQK36" s="24"/>
      <c r="AQL36" s="24"/>
      <c r="AQM36" s="24"/>
      <c r="AQN36" s="24"/>
      <c r="AQO36" s="24"/>
      <c r="AQP36" s="24"/>
      <c r="AQQ36" s="24"/>
      <c r="AQR36" s="24"/>
      <c r="AQS36" s="24"/>
      <c r="AQT36" s="24"/>
      <c r="AQU36" s="24"/>
      <c r="AQV36" s="24"/>
      <c r="AQW36" s="24"/>
      <c r="AQX36" s="24"/>
      <c r="AQY36" s="24"/>
      <c r="AQZ36" s="24"/>
      <c r="ARA36" s="24"/>
      <c r="ARB36" s="24"/>
      <c r="ARC36" s="24"/>
      <c r="ARD36" s="24"/>
      <c r="ARE36" s="24"/>
      <c r="ARF36" s="24"/>
      <c r="ARG36" s="24"/>
      <c r="ARH36" s="24"/>
      <c r="ARI36" s="24"/>
      <c r="ARJ36" s="24"/>
      <c r="ARK36" s="24"/>
      <c r="ARL36" s="24"/>
      <c r="ARM36" s="24"/>
      <c r="ARN36" s="24"/>
      <c r="ARO36" s="24"/>
      <c r="ARP36" s="24"/>
      <c r="ARQ36" s="24"/>
      <c r="ARR36" s="24"/>
      <c r="ARS36" s="24"/>
      <c r="ART36" s="24"/>
      <c r="ARU36" s="24"/>
      <c r="ARV36" s="24"/>
      <c r="ARW36" s="24"/>
      <c r="ARX36" s="24"/>
      <c r="ARY36" s="24"/>
      <c r="ARZ36" s="24"/>
      <c r="ASA36" s="24"/>
      <c r="ASB36" s="24"/>
      <c r="ASC36" s="24"/>
      <c r="ASD36" s="24"/>
      <c r="ASE36" s="24"/>
      <c r="ASF36" s="24"/>
      <c r="ASG36" s="24"/>
      <c r="ASH36" s="24"/>
      <c r="ASI36" s="24"/>
      <c r="ASJ36" s="24"/>
      <c r="ASK36" s="24"/>
      <c r="ASL36" s="24"/>
      <c r="ASM36" s="24"/>
      <c r="ASN36" s="24"/>
      <c r="ASO36" s="24"/>
      <c r="ASP36" s="24"/>
      <c r="ASQ36" s="24"/>
      <c r="ASR36" s="24"/>
      <c r="ASS36" s="24"/>
      <c r="AST36" s="24"/>
      <c r="ASU36" s="24"/>
      <c r="ASV36" s="24"/>
      <c r="ASW36" s="24"/>
      <c r="ASX36" s="24"/>
      <c r="ASY36" s="24"/>
      <c r="ASZ36" s="24"/>
      <c r="ATA36" s="24"/>
      <c r="ATB36" s="24"/>
      <c r="ATC36" s="24"/>
      <c r="ATD36" s="24"/>
      <c r="ATE36" s="24"/>
      <c r="ATF36" s="24"/>
      <c r="ATG36" s="24"/>
      <c r="ATH36" s="24"/>
      <c r="ATI36" s="24"/>
      <c r="ATJ36" s="24"/>
      <c r="ATK36" s="24"/>
      <c r="ATL36" s="24"/>
      <c r="ATM36" s="24"/>
      <c r="ATN36" s="24"/>
      <c r="ATO36" s="24"/>
      <c r="ATP36" s="24"/>
      <c r="ATQ36" s="24"/>
      <c r="ATR36" s="24"/>
      <c r="ATS36" s="24"/>
      <c r="ATT36" s="24"/>
      <c r="ATU36" s="24"/>
      <c r="ATV36" s="24"/>
      <c r="ATW36" s="24"/>
      <c r="ATX36" s="24"/>
      <c r="ATY36" s="24"/>
      <c r="ATZ36" s="24"/>
      <c r="AUA36" s="24"/>
      <c r="AUB36" s="24"/>
      <c r="AUC36" s="24"/>
      <c r="AUD36" s="24"/>
      <c r="AUE36" s="24"/>
      <c r="AUF36" s="24"/>
      <c r="AUG36" s="24"/>
      <c r="AUH36" s="24"/>
      <c r="AUI36" s="24"/>
      <c r="AUJ36" s="24"/>
      <c r="AUK36" s="24"/>
      <c r="AUL36" s="24"/>
      <c r="AUM36" s="24"/>
      <c r="AUN36" s="24"/>
      <c r="AUO36" s="24"/>
      <c r="AUP36" s="24"/>
      <c r="AUQ36" s="24"/>
      <c r="AUR36" s="24"/>
      <c r="AUS36" s="24"/>
      <c r="AUT36" s="24"/>
      <c r="AUU36" s="24"/>
      <c r="AUV36" s="24"/>
      <c r="AUW36" s="24"/>
      <c r="AUX36" s="24"/>
      <c r="AUY36" s="24"/>
      <c r="AUZ36" s="24"/>
      <c r="AVA36" s="24"/>
      <c r="AVB36" s="24"/>
      <c r="AVC36" s="24"/>
      <c r="AVD36" s="24"/>
      <c r="AVE36" s="24"/>
      <c r="AVF36" s="24"/>
      <c r="AVG36" s="24"/>
      <c r="AVH36" s="24"/>
      <c r="AVI36" s="24"/>
      <c r="AVJ36" s="24"/>
      <c r="AVK36" s="24"/>
      <c r="AVL36" s="24"/>
      <c r="AVM36" s="24"/>
      <c r="AVN36" s="24"/>
      <c r="AVO36" s="24"/>
      <c r="AVP36" s="24"/>
      <c r="AVQ36" s="24"/>
      <c r="AVR36" s="24"/>
      <c r="AVS36" s="24"/>
      <c r="AVT36" s="24"/>
      <c r="AVU36" s="24"/>
      <c r="AVV36" s="24"/>
      <c r="AVW36" s="24"/>
      <c r="AVX36" s="24"/>
      <c r="AVY36" s="24"/>
      <c r="AVZ36" s="24"/>
      <c r="AWA36" s="24"/>
      <c r="AWB36" s="24"/>
      <c r="AWC36" s="24"/>
      <c r="AWD36" s="24"/>
      <c r="AWE36" s="24"/>
      <c r="AWF36" s="24"/>
      <c r="AWG36" s="24"/>
      <c r="AWH36" s="24"/>
      <c r="AWI36" s="24"/>
      <c r="AWJ36" s="24"/>
      <c r="AWK36" s="24"/>
      <c r="AWL36" s="24"/>
      <c r="AWM36" s="24"/>
      <c r="AWN36" s="24"/>
      <c r="AWO36" s="24"/>
      <c r="AWP36" s="24"/>
      <c r="AWQ36" s="24"/>
      <c r="AWR36" s="24"/>
      <c r="AWS36" s="24"/>
      <c r="AWT36" s="24"/>
      <c r="AWU36" s="24"/>
      <c r="AWV36" s="24"/>
      <c r="AWW36" s="24"/>
      <c r="AWX36" s="24"/>
      <c r="AWY36" s="24"/>
      <c r="AWZ36" s="24"/>
      <c r="AXA36" s="24"/>
      <c r="AXB36" s="24"/>
      <c r="AXC36" s="24"/>
      <c r="AXD36" s="24"/>
      <c r="AXE36" s="24"/>
      <c r="AXF36" s="24"/>
      <c r="AXG36" s="24"/>
      <c r="AXH36" s="24"/>
      <c r="AXI36" s="24"/>
      <c r="AXJ36" s="24"/>
      <c r="AXK36" s="24"/>
      <c r="AXL36" s="24"/>
      <c r="AXM36" s="24"/>
      <c r="AXN36" s="24"/>
      <c r="AXO36" s="24"/>
      <c r="AXP36" s="24"/>
      <c r="AXQ36" s="24"/>
      <c r="AXR36" s="24"/>
      <c r="AXS36" s="24"/>
      <c r="AXT36" s="24"/>
      <c r="AXU36" s="24"/>
      <c r="AXV36" s="24"/>
      <c r="AXW36" s="24"/>
      <c r="AXX36" s="24"/>
      <c r="AXY36" s="24"/>
      <c r="AXZ36" s="24"/>
      <c r="AYA36" s="24"/>
      <c r="AYB36" s="24"/>
      <c r="AYC36" s="24"/>
      <c r="AYD36" s="24"/>
      <c r="AYE36" s="24"/>
      <c r="AYF36" s="24"/>
      <c r="AYG36" s="24"/>
      <c r="AYH36" s="24"/>
      <c r="AYI36" s="24"/>
      <c r="AYJ36" s="24"/>
      <c r="AYK36" s="24"/>
      <c r="AYL36" s="24"/>
      <c r="AYM36" s="24"/>
      <c r="AYN36" s="24"/>
      <c r="AYO36" s="24"/>
      <c r="AYP36" s="24"/>
      <c r="AYQ36" s="24"/>
      <c r="AYR36" s="24"/>
      <c r="AYS36" s="24"/>
      <c r="AYT36" s="24"/>
      <c r="AYU36" s="24"/>
      <c r="AYV36" s="24"/>
      <c r="AYW36" s="24"/>
      <c r="AYX36" s="24"/>
      <c r="AYY36" s="24"/>
      <c r="AYZ36" s="24"/>
      <c r="AZA36" s="24"/>
      <c r="AZB36" s="24"/>
      <c r="AZC36" s="24"/>
      <c r="AZD36" s="24"/>
      <c r="AZE36" s="24"/>
      <c r="AZF36" s="24"/>
      <c r="AZG36" s="24"/>
      <c r="AZH36" s="24"/>
      <c r="AZI36" s="24"/>
      <c r="AZJ36" s="24"/>
      <c r="AZK36" s="24"/>
      <c r="AZL36" s="24"/>
      <c r="AZM36" s="24"/>
      <c r="AZN36" s="24"/>
      <c r="AZO36" s="24"/>
      <c r="AZP36" s="24"/>
      <c r="AZQ36" s="24"/>
      <c r="AZR36" s="24"/>
      <c r="AZS36" s="24"/>
      <c r="AZT36" s="24"/>
      <c r="AZU36" s="24"/>
      <c r="AZV36" s="24"/>
      <c r="AZW36" s="24"/>
      <c r="AZX36" s="24"/>
      <c r="AZY36" s="24"/>
      <c r="AZZ36" s="24"/>
      <c r="BAA36" s="24"/>
      <c r="BAB36" s="24"/>
      <c r="BAC36" s="24"/>
      <c r="BAD36" s="24"/>
      <c r="BAE36" s="24"/>
      <c r="BAF36" s="24"/>
      <c r="BAG36" s="24"/>
      <c r="BAH36" s="24"/>
      <c r="BAI36" s="24"/>
      <c r="BAJ36" s="24"/>
      <c r="BAK36" s="24"/>
      <c r="BAL36" s="24"/>
      <c r="BAM36" s="24"/>
      <c r="BAN36" s="24"/>
      <c r="BAO36" s="24"/>
      <c r="BAP36" s="24"/>
      <c r="BAQ36" s="24"/>
      <c r="BAR36" s="24"/>
      <c r="BAS36" s="24"/>
      <c r="BAT36" s="24"/>
      <c r="BAU36" s="24"/>
      <c r="BAV36" s="24"/>
      <c r="BAW36" s="24"/>
      <c r="BAX36" s="24"/>
      <c r="BAY36" s="24"/>
      <c r="BAZ36" s="24"/>
      <c r="BBA36" s="24"/>
      <c r="BBB36" s="24"/>
      <c r="BBC36" s="24"/>
      <c r="BBD36" s="24"/>
      <c r="BBE36" s="24"/>
      <c r="BBF36" s="24"/>
      <c r="BBG36" s="24"/>
      <c r="BBH36" s="24"/>
      <c r="BBI36" s="24"/>
      <c r="BBJ36" s="24"/>
      <c r="BBK36" s="24"/>
      <c r="BBL36" s="24"/>
      <c r="BBM36" s="24"/>
      <c r="BBN36" s="24"/>
      <c r="BBO36" s="24"/>
      <c r="BBP36" s="24"/>
      <c r="BBQ36" s="24"/>
      <c r="BBR36" s="24"/>
      <c r="BBS36" s="24"/>
      <c r="BBT36" s="24"/>
      <c r="BBU36" s="24"/>
      <c r="BBV36" s="24"/>
      <c r="BBW36" s="24"/>
      <c r="BBX36" s="24"/>
      <c r="BBY36" s="24"/>
      <c r="BBZ36" s="24"/>
      <c r="BCA36" s="24"/>
      <c r="BCB36" s="24"/>
      <c r="BCC36" s="24"/>
      <c r="BCD36" s="24"/>
      <c r="BCE36" s="24"/>
      <c r="BCF36" s="24"/>
      <c r="BCG36" s="24"/>
      <c r="BCH36" s="24"/>
      <c r="BCI36" s="24"/>
      <c r="BCJ36" s="24"/>
      <c r="BCK36" s="24"/>
      <c r="BCL36" s="24"/>
      <c r="BCM36" s="24"/>
      <c r="BCN36" s="24"/>
      <c r="BCO36" s="24"/>
      <c r="BCP36" s="24"/>
      <c r="BCQ36" s="24"/>
      <c r="BCR36" s="24"/>
      <c r="BCS36" s="24"/>
      <c r="BCT36" s="24"/>
      <c r="BCU36" s="24"/>
      <c r="BCV36" s="24"/>
      <c r="BCW36" s="24"/>
      <c r="BCX36" s="24"/>
      <c r="BCY36" s="24"/>
      <c r="BCZ36" s="24"/>
      <c r="BDA36" s="24"/>
      <c r="BDB36" s="24"/>
      <c r="BDC36" s="24"/>
      <c r="BDD36" s="24"/>
      <c r="BDE36" s="24"/>
      <c r="BDF36" s="24"/>
      <c r="BDG36" s="24"/>
      <c r="BDH36" s="24"/>
      <c r="BDI36" s="24"/>
      <c r="BDJ36" s="24"/>
      <c r="BDK36" s="24"/>
      <c r="BDL36" s="24"/>
      <c r="BDM36" s="24"/>
      <c r="BDN36" s="24"/>
      <c r="BDO36" s="24"/>
      <c r="BDP36" s="24"/>
      <c r="BDQ36" s="24"/>
      <c r="BDR36" s="24"/>
      <c r="BDS36" s="24"/>
      <c r="BDT36" s="24"/>
      <c r="BDU36" s="24"/>
      <c r="BDV36" s="24"/>
      <c r="BDW36" s="24"/>
      <c r="BDX36" s="24"/>
      <c r="BDY36" s="24"/>
      <c r="BDZ36" s="24"/>
      <c r="BEA36" s="24"/>
      <c r="BEB36" s="24"/>
      <c r="BEC36" s="24"/>
      <c r="BED36" s="24"/>
      <c r="BEE36" s="24"/>
      <c r="BEF36" s="24"/>
      <c r="BEG36" s="24"/>
      <c r="BEH36" s="24"/>
      <c r="BEI36" s="24"/>
      <c r="BEJ36" s="24"/>
      <c r="BEK36" s="24"/>
      <c r="BEL36" s="24"/>
      <c r="BEM36" s="24"/>
      <c r="BEN36" s="24"/>
      <c r="BEO36" s="24"/>
      <c r="BEP36" s="24"/>
      <c r="BEQ36" s="24"/>
      <c r="BER36" s="24"/>
      <c r="BES36" s="24"/>
      <c r="BET36" s="24"/>
      <c r="BEU36" s="24"/>
      <c r="BEV36" s="24"/>
      <c r="BEW36" s="24"/>
      <c r="BEX36" s="24"/>
      <c r="BEY36" s="24"/>
      <c r="BEZ36" s="24"/>
      <c r="BFA36" s="24"/>
      <c r="BFB36" s="24"/>
      <c r="BFC36" s="24"/>
      <c r="BFD36" s="24"/>
      <c r="BFE36" s="24"/>
      <c r="BFF36" s="24"/>
      <c r="BFG36" s="24"/>
      <c r="BFH36" s="24"/>
      <c r="BFI36" s="24"/>
      <c r="BFJ36" s="24"/>
      <c r="BFK36" s="24"/>
      <c r="BFL36" s="24"/>
      <c r="BFM36" s="24"/>
      <c r="BFN36" s="24"/>
      <c r="BFO36" s="24"/>
      <c r="BFP36" s="24"/>
      <c r="BFQ36" s="24"/>
      <c r="BFR36" s="24"/>
      <c r="BFS36" s="24"/>
      <c r="BFT36" s="24"/>
      <c r="BFU36" s="24"/>
      <c r="BFV36" s="24"/>
      <c r="BFW36" s="24"/>
      <c r="BFX36" s="24"/>
      <c r="BFY36" s="24"/>
      <c r="BFZ36" s="24"/>
      <c r="BGA36" s="24"/>
      <c r="BGB36" s="24"/>
      <c r="BGC36" s="24"/>
      <c r="BGD36" s="24"/>
      <c r="BGE36" s="24"/>
      <c r="BGF36" s="24"/>
      <c r="BGG36" s="24"/>
      <c r="BGH36" s="24"/>
      <c r="BGI36" s="24"/>
      <c r="BGJ36" s="24"/>
      <c r="BGK36" s="24"/>
      <c r="BGL36" s="24"/>
      <c r="BGM36" s="24"/>
      <c r="BGN36" s="24"/>
      <c r="BGO36" s="24"/>
      <c r="BGP36" s="24"/>
      <c r="BGQ36" s="24"/>
      <c r="BGR36" s="24"/>
      <c r="BGS36" s="24"/>
      <c r="BGT36" s="24"/>
      <c r="BGU36" s="24"/>
      <c r="BGV36" s="24"/>
      <c r="BGW36" s="24"/>
      <c r="BGX36" s="24"/>
      <c r="BGY36" s="24"/>
      <c r="BGZ36" s="24"/>
      <c r="BHA36" s="24"/>
      <c r="BHB36" s="24"/>
      <c r="BHC36" s="24"/>
      <c r="BHD36" s="24"/>
      <c r="BHE36" s="24"/>
      <c r="BHF36" s="24"/>
      <c r="BHG36" s="24"/>
      <c r="BHH36" s="24"/>
      <c r="BHI36" s="24"/>
      <c r="BHJ36" s="24"/>
      <c r="BHK36" s="24"/>
      <c r="BHL36" s="24"/>
      <c r="BHM36" s="24"/>
      <c r="BHN36" s="24"/>
      <c r="BHO36" s="24"/>
      <c r="BHP36" s="24"/>
      <c r="BHQ36" s="24"/>
      <c r="BHR36" s="24"/>
      <c r="BHS36" s="24"/>
      <c r="BHT36" s="24"/>
      <c r="BHU36" s="24"/>
      <c r="BHV36" s="24"/>
      <c r="BHW36" s="24"/>
      <c r="BHX36" s="24"/>
      <c r="BHY36" s="24"/>
      <c r="BHZ36" s="24"/>
      <c r="BIA36" s="24"/>
      <c r="BIB36" s="24"/>
      <c r="BIC36" s="24"/>
      <c r="BID36" s="24"/>
      <c r="BIE36" s="24"/>
      <c r="BIF36" s="24"/>
      <c r="BIG36" s="24"/>
      <c r="BIH36" s="24"/>
      <c r="BII36" s="24"/>
      <c r="BIJ36" s="24"/>
      <c r="BIK36" s="24"/>
      <c r="BIL36" s="24"/>
      <c r="BIM36" s="24"/>
      <c r="BIN36" s="24"/>
      <c r="BIO36" s="24"/>
      <c r="BIP36" s="24"/>
      <c r="BIQ36" s="24"/>
      <c r="BIR36" s="24"/>
      <c r="BIS36" s="24"/>
      <c r="BIT36" s="24"/>
      <c r="BIU36" s="24"/>
      <c r="BIV36" s="24"/>
      <c r="BIW36" s="24"/>
      <c r="BIX36" s="24"/>
      <c r="BIY36" s="24"/>
      <c r="BIZ36" s="24"/>
      <c r="BJA36" s="24"/>
      <c r="BJB36" s="24"/>
      <c r="BJC36" s="24"/>
      <c r="BJD36" s="24"/>
      <c r="BJE36" s="24"/>
      <c r="BJF36" s="24"/>
      <c r="BJG36" s="24"/>
      <c r="BJH36" s="24"/>
      <c r="BJI36" s="24"/>
      <c r="BJJ36" s="24"/>
      <c r="BJK36" s="24"/>
      <c r="BJL36" s="24"/>
      <c r="BJM36" s="24"/>
      <c r="BJN36" s="24"/>
      <c r="BJO36" s="24"/>
      <c r="BJP36" s="24"/>
      <c r="BJQ36" s="24"/>
      <c r="BJR36" s="24"/>
      <c r="BJS36" s="24"/>
      <c r="BJT36" s="24"/>
      <c r="BJU36" s="24"/>
      <c r="BJV36" s="24"/>
      <c r="BJW36" s="24"/>
      <c r="BJX36" s="24"/>
      <c r="BJY36" s="24"/>
      <c r="BJZ36" s="24"/>
      <c r="BKA36" s="24"/>
      <c r="BKB36" s="24"/>
      <c r="BKC36" s="24"/>
      <c r="BKD36" s="24"/>
      <c r="BKE36" s="24"/>
      <c r="BKF36" s="24"/>
      <c r="BKG36" s="24"/>
      <c r="BKH36" s="24"/>
      <c r="BKI36" s="24"/>
      <c r="BKJ36" s="20"/>
      <c r="BKK36" s="20"/>
      <c r="BKL36" s="20"/>
      <c r="BKM36" s="20"/>
      <c r="BKN36" s="20"/>
      <c r="BKO36" s="20"/>
      <c r="BKP36" s="20"/>
      <c r="BKQ36" s="20"/>
      <c r="BKR36" s="20"/>
      <c r="BKS36" s="20"/>
      <c r="BKT36" s="20"/>
      <c r="BKU36" s="20"/>
      <c r="BKV36" s="20"/>
      <c r="BKW36" s="20"/>
      <c r="BKX36" s="20"/>
      <c r="BKY36" s="20"/>
      <c r="BKZ36" s="20"/>
      <c r="BLA36" s="20"/>
      <c r="BLB36" s="20"/>
      <c r="BLC36" s="20"/>
      <c r="BLD36" s="20"/>
      <c r="BLE36" s="20"/>
      <c r="BLF36" s="20"/>
      <c r="BLG36" s="20"/>
      <c r="BLH36" s="20"/>
      <c r="BLI36" s="20"/>
      <c r="BLJ36" s="20"/>
      <c r="BLK36" s="20"/>
      <c r="BLL36" s="20"/>
      <c r="BLM36" s="20"/>
      <c r="BLN36" s="20"/>
      <c r="BLO36" s="20"/>
      <c r="BLP36" s="20"/>
      <c r="BLQ36" s="20"/>
      <c r="BLR36" s="20"/>
      <c r="BLS36" s="20"/>
      <c r="BLT36" s="20"/>
      <c r="BLU36" s="20"/>
      <c r="BLV36" s="20"/>
      <c r="BLW36" s="20"/>
    </row>
    <row r="37" spans="1:1687" x14ac:dyDescent="0.25">
      <c r="A37" s="20"/>
      <c r="B37" s="20"/>
      <c r="C37" s="20"/>
      <c r="D37" s="21"/>
      <c r="E37" s="22"/>
      <c r="F37" s="23"/>
      <c r="G37" s="20"/>
      <c r="H37" s="20"/>
      <c r="K37" s="20"/>
      <c r="L37" s="20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  <c r="AMJ37" s="24"/>
      <c r="AMK37" s="24"/>
      <c r="AML37" s="24"/>
      <c r="AMM37" s="24"/>
      <c r="AMN37" s="24"/>
      <c r="AMO37" s="24"/>
      <c r="AMP37" s="24"/>
      <c r="AMQ37" s="24"/>
      <c r="AMR37" s="24"/>
      <c r="AMS37" s="24"/>
      <c r="AMT37" s="24"/>
      <c r="AMU37" s="24"/>
      <c r="AMV37" s="24"/>
      <c r="AMW37" s="24"/>
      <c r="AMX37" s="24"/>
      <c r="AMY37" s="24"/>
      <c r="AMZ37" s="24"/>
      <c r="ANA37" s="24"/>
      <c r="ANB37" s="24"/>
      <c r="ANC37" s="24"/>
      <c r="AND37" s="24"/>
      <c r="ANE37" s="24"/>
      <c r="ANF37" s="24"/>
      <c r="ANG37" s="24"/>
      <c r="ANH37" s="24"/>
      <c r="ANI37" s="24"/>
      <c r="ANJ37" s="24"/>
      <c r="ANK37" s="24"/>
      <c r="ANL37" s="24"/>
      <c r="ANM37" s="24"/>
      <c r="ANN37" s="24"/>
      <c r="ANO37" s="24"/>
      <c r="ANP37" s="24"/>
      <c r="ANQ37" s="24"/>
      <c r="ANR37" s="24"/>
      <c r="ANS37" s="24"/>
      <c r="ANT37" s="24"/>
      <c r="ANU37" s="24"/>
      <c r="ANV37" s="24"/>
      <c r="ANW37" s="24"/>
      <c r="ANX37" s="24"/>
      <c r="ANY37" s="24"/>
      <c r="ANZ37" s="24"/>
      <c r="AOA37" s="24"/>
      <c r="AOB37" s="24"/>
      <c r="AOC37" s="24"/>
      <c r="AOD37" s="24"/>
      <c r="AOE37" s="24"/>
      <c r="AOF37" s="24"/>
      <c r="AOG37" s="24"/>
      <c r="AOH37" s="24"/>
      <c r="AOI37" s="24"/>
      <c r="AOJ37" s="24"/>
      <c r="AOK37" s="24"/>
      <c r="AOL37" s="24"/>
      <c r="AOM37" s="24"/>
      <c r="AON37" s="24"/>
      <c r="AOO37" s="24"/>
      <c r="AOP37" s="24"/>
      <c r="AOQ37" s="24"/>
      <c r="AOR37" s="24"/>
      <c r="AOS37" s="24"/>
      <c r="AOT37" s="24"/>
      <c r="AOU37" s="24"/>
      <c r="AOV37" s="24"/>
      <c r="AOW37" s="24"/>
      <c r="AOX37" s="24"/>
      <c r="AOY37" s="24"/>
      <c r="AOZ37" s="24"/>
      <c r="APA37" s="24"/>
      <c r="APB37" s="24"/>
      <c r="APC37" s="24"/>
      <c r="APD37" s="24"/>
      <c r="APE37" s="24"/>
      <c r="APF37" s="24"/>
      <c r="APG37" s="24"/>
      <c r="APH37" s="24"/>
      <c r="API37" s="24"/>
      <c r="APJ37" s="24"/>
      <c r="APK37" s="24"/>
      <c r="APL37" s="24"/>
      <c r="APM37" s="24"/>
      <c r="APN37" s="24"/>
      <c r="APO37" s="24"/>
      <c r="APP37" s="24"/>
      <c r="APQ37" s="24"/>
      <c r="APR37" s="24"/>
      <c r="APS37" s="24"/>
      <c r="APT37" s="24"/>
      <c r="APU37" s="24"/>
      <c r="APV37" s="24"/>
      <c r="APW37" s="24"/>
      <c r="APX37" s="24"/>
      <c r="APY37" s="24"/>
      <c r="APZ37" s="24"/>
      <c r="AQA37" s="24"/>
      <c r="AQB37" s="24"/>
      <c r="AQC37" s="24"/>
      <c r="AQD37" s="24"/>
      <c r="AQE37" s="24"/>
      <c r="AQF37" s="24"/>
      <c r="AQG37" s="24"/>
      <c r="AQH37" s="24"/>
      <c r="AQI37" s="24"/>
      <c r="AQJ37" s="24"/>
      <c r="AQK37" s="24"/>
      <c r="AQL37" s="24"/>
      <c r="AQM37" s="24"/>
      <c r="AQN37" s="24"/>
      <c r="AQO37" s="24"/>
      <c r="AQP37" s="24"/>
      <c r="AQQ37" s="24"/>
      <c r="AQR37" s="24"/>
      <c r="AQS37" s="24"/>
      <c r="AQT37" s="24"/>
      <c r="AQU37" s="24"/>
      <c r="AQV37" s="24"/>
      <c r="AQW37" s="24"/>
      <c r="AQX37" s="24"/>
      <c r="AQY37" s="24"/>
      <c r="AQZ37" s="24"/>
      <c r="ARA37" s="24"/>
      <c r="ARB37" s="24"/>
      <c r="ARC37" s="24"/>
      <c r="ARD37" s="24"/>
      <c r="ARE37" s="24"/>
      <c r="ARF37" s="24"/>
      <c r="ARG37" s="24"/>
      <c r="ARH37" s="24"/>
      <c r="ARI37" s="24"/>
      <c r="ARJ37" s="24"/>
      <c r="ARK37" s="24"/>
      <c r="ARL37" s="24"/>
      <c r="ARM37" s="24"/>
      <c r="ARN37" s="24"/>
      <c r="ARO37" s="24"/>
      <c r="ARP37" s="24"/>
      <c r="ARQ37" s="24"/>
      <c r="ARR37" s="24"/>
      <c r="ARS37" s="24"/>
      <c r="ART37" s="24"/>
      <c r="ARU37" s="24"/>
      <c r="ARV37" s="24"/>
      <c r="ARW37" s="24"/>
      <c r="ARX37" s="24"/>
      <c r="ARY37" s="24"/>
      <c r="ARZ37" s="24"/>
      <c r="ASA37" s="24"/>
      <c r="ASB37" s="24"/>
      <c r="ASC37" s="24"/>
      <c r="ASD37" s="24"/>
      <c r="ASE37" s="24"/>
      <c r="ASF37" s="24"/>
      <c r="ASG37" s="24"/>
      <c r="ASH37" s="24"/>
      <c r="ASI37" s="24"/>
      <c r="ASJ37" s="24"/>
      <c r="ASK37" s="24"/>
      <c r="ASL37" s="24"/>
      <c r="ASM37" s="24"/>
      <c r="ASN37" s="24"/>
      <c r="ASO37" s="24"/>
      <c r="ASP37" s="24"/>
      <c r="ASQ37" s="24"/>
      <c r="ASR37" s="24"/>
      <c r="ASS37" s="24"/>
      <c r="AST37" s="24"/>
      <c r="ASU37" s="24"/>
      <c r="ASV37" s="24"/>
      <c r="ASW37" s="24"/>
      <c r="ASX37" s="24"/>
      <c r="ASY37" s="24"/>
      <c r="ASZ37" s="24"/>
      <c r="ATA37" s="24"/>
      <c r="ATB37" s="24"/>
      <c r="ATC37" s="24"/>
      <c r="ATD37" s="24"/>
      <c r="ATE37" s="24"/>
      <c r="ATF37" s="24"/>
      <c r="ATG37" s="24"/>
      <c r="ATH37" s="24"/>
      <c r="ATI37" s="24"/>
      <c r="ATJ37" s="24"/>
      <c r="ATK37" s="24"/>
      <c r="ATL37" s="24"/>
      <c r="ATM37" s="24"/>
      <c r="ATN37" s="24"/>
      <c r="ATO37" s="24"/>
      <c r="ATP37" s="24"/>
      <c r="ATQ37" s="24"/>
      <c r="ATR37" s="24"/>
      <c r="ATS37" s="24"/>
      <c r="ATT37" s="24"/>
      <c r="ATU37" s="24"/>
      <c r="ATV37" s="24"/>
      <c r="ATW37" s="24"/>
      <c r="ATX37" s="24"/>
      <c r="ATY37" s="24"/>
      <c r="ATZ37" s="24"/>
      <c r="AUA37" s="24"/>
      <c r="AUB37" s="24"/>
      <c r="AUC37" s="24"/>
      <c r="AUD37" s="24"/>
      <c r="AUE37" s="24"/>
      <c r="AUF37" s="24"/>
      <c r="AUG37" s="24"/>
      <c r="AUH37" s="24"/>
      <c r="AUI37" s="24"/>
      <c r="AUJ37" s="24"/>
      <c r="AUK37" s="24"/>
      <c r="AUL37" s="24"/>
      <c r="AUM37" s="24"/>
      <c r="AUN37" s="24"/>
      <c r="AUO37" s="24"/>
      <c r="AUP37" s="24"/>
      <c r="AUQ37" s="24"/>
      <c r="AUR37" s="24"/>
      <c r="AUS37" s="24"/>
      <c r="AUT37" s="24"/>
      <c r="AUU37" s="24"/>
      <c r="AUV37" s="24"/>
      <c r="AUW37" s="24"/>
      <c r="AUX37" s="24"/>
      <c r="AUY37" s="24"/>
      <c r="AUZ37" s="24"/>
      <c r="AVA37" s="24"/>
      <c r="AVB37" s="24"/>
      <c r="AVC37" s="24"/>
      <c r="AVD37" s="24"/>
      <c r="AVE37" s="24"/>
      <c r="AVF37" s="24"/>
      <c r="AVG37" s="24"/>
      <c r="AVH37" s="24"/>
      <c r="AVI37" s="24"/>
      <c r="AVJ37" s="24"/>
      <c r="AVK37" s="24"/>
      <c r="AVL37" s="24"/>
      <c r="AVM37" s="24"/>
      <c r="AVN37" s="24"/>
      <c r="AVO37" s="24"/>
      <c r="AVP37" s="24"/>
      <c r="AVQ37" s="24"/>
      <c r="AVR37" s="24"/>
      <c r="AVS37" s="24"/>
      <c r="AVT37" s="24"/>
      <c r="AVU37" s="24"/>
      <c r="AVV37" s="24"/>
      <c r="AVW37" s="24"/>
      <c r="AVX37" s="24"/>
      <c r="AVY37" s="24"/>
      <c r="AVZ37" s="24"/>
      <c r="AWA37" s="24"/>
      <c r="AWB37" s="24"/>
      <c r="AWC37" s="24"/>
      <c r="AWD37" s="24"/>
      <c r="AWE37" s="24"/>
      <c r="AWF37" s="24"/>
      <c r="AWG37" s="24"/>
      <c r="AWH37" s="24"/>
      <c r="AWI37" s="24"/>
      <c r="AWJ37" s="24"/>
      <c r="AWK37" s="24"/>
      <c r="AWL37" s="24"/>
      <c r="AWM37" s="24"/>
      <c r="AWN37" s="24"/>
      <c r="AWO37" s="24"/>
      <c r="AWP37" s="24"/>
      <c r="AWQ37" s="24"/>
      <c r="AWR37" s="24"/>
      <c r="AWS37" s="24"/>
      <c r="AWT37" s="24"/>
      <c r="AWU37" s="24"/>
      <c r="AWV37" s="24"/>
      <c r="AWW37" s="24"/>
      <c r="AWX37" s="24"/>
      <c r="AWY37" s="24"/>
      <c r="AWZ37" s="24"/>
      <c r="AXA37" s="24"/>
      <c r="AXB37" s="24"/>
      <c r="AXC37" s="24"/>
      <c r="AXD37" s="24"/>
      <c r="AXE37" s="24"/>
      <c r="AXF37" s="24"/>
      <c r="AXG37" s="24"/>
      <c r="AXH37" s="24"/>
      <c r="AXI37" s="24"/>
      <c r="AXJ37" s="24"/>
      <c r="AXK37" s="24"/>
      <c r="AXL37" s="24"/>
      <c r="AXM37" s="24"/>
      <c r="AXN37" s="24"/>
      <c r="AXO37" s="24"/>
      <c r="AXP37" s="24"/>
      <c r="AXQ37" s="24"/>
      <c r="AXR37" s="24"/>
      <c r="AXS37" s="24"/>
      <c r="AXT37" s="24"/>
      <c r="AXU37" s="24"/>
      <c r="AXV37" s="24"/>
      <c r="AXW37" s="24"/>
      <c r="AXX37" s="24"/>
      <c r="AXY37" s="24"/>
      <c r="AXZ37" s="24"/>
      <c r="AYA37" s="24"/>
      <c r="AYB37" s="24"/>
      <c r="AYC37" s="24"/>
      <c r="AYD37" s="24"/>
      <c r="AYE37" s="24"/>
      <c r="AYF37" s="24"/>
      <c r="AYG37" s="24"/>
      <c r="AYH37" s="24"/>
      <c r="AYI37" s="24"/>
      <c r="AYJ37" s="24"/>
      <c r="AYK37" s="24"/>
      <c r="AYL37" s="24"/>
      <c r="AYM37" s="24"/>
      <c r="AYN37" s="24"/>
      <c r="AYO37" s="24"/>
      <c r="AYP37" s="24"/>
      <c r="AYQ37" s="24"/>
      <c r="AYR37" s="24"/>
      <c r="AYS37" s="24"/>
      <c r="AYT37" s="24"/>
      <c r="AYU37" s="24"/>
      <c r="AYV37" s="24"/>
      <c r="AYW37" s="24"/>
      <c r="AYX37" s="24"/>
      <c r="AYY37" s="24"/>
      <c r="AYZ37" s="24"/>
      <c r="AZA37" s="24"/>
      <c r="AZB37" s="24"/>
      <c r="AZC37" s="24"/>
      <c r="AZD37" s="24"/>
      <c r="AZE37" s="24"/>
      <c r="AZF37" s="24"/>
      <c r="AZG37" s="24"/>
      <c r="AZH37" s="24"/>
      <c r="AZI37" s="24"/>
      <c r="AZJ37" s="24"/>
      <c r="AZK37" s="24"/>
      <c r="AZL37" s="24"/>
      <c r="AZM37" s="24"/>
      <c r="AZN37" s="24"/>
      <c r="AZO37" s="24"/>
      <c r="AZP37" s="24"/>
      <c r="AZQ37" s="24"/>
      <c r="AZR37" s="24"/>
      <c r="AZS37" s="24"/>
      <c r="AZT37" s="24"/>
      <c r="AZU37" s="24"/>
      <c r="AZV37" s="24"/>
      <c r="AZW37" s="24"/>
      <c r="AZX37" s="24"/>
      <c r="AZY37" s="24"/>
      <c r="AZZ37" s="24"/>
      <c r="BAA37" s="24"/>
      <c r="BAB37" s="24"/>
      <c r="BAC37" s="24"/>
      <c r="BAD37" s="24"/>
      <c r="BAE37" s="24"/>
      <c r="BAF37" s="24"/>
      <c r="BAG37" s="24"/>
      <c r="BAH37" s="24"/>
      <c r="BAI37" s="24"/>
      <c r="BAJ37" s="24"/>
      <c r="BAK37" s="24"/>
      <c r="BAL37" s="24"/>
      <c r="BAM37" s="24"/>
      <c r="BAN37" s="24"/>
      <c r="BAO37" s="24"/>
      <c r="BAP37" s="24"/>
      <c r="BAQ37" s="24"/>
      <c r="BAR37" s="24"/>
      <c r="BAS37" s="24"/>
      <c r="BAT37" s="24"/>
      <c r="BAU37" s="24"/>
      <c r="BAV37" s="24"/>
      <c r="BAW37" s="24"/>
      <c r="BAX37" s="24"/>
      <c r="BAY37" s="24"/>
      <c r="BAZ37" s="24"/>
      <c r="BBA37" s="24"/>
      <c r="BBB37" s="24"/>
      <c r="BBC37" s="24"/>
      <c r="BBD37" s="24"/>
      <c r="BBE37" s="24"/>
      <c r="BBF37" s="24"/>
      <c r="BBG37" s="24"/>
      <c r="BBH37" s="24"/>
      <c r="BBI37" s="24"/>
      <c r="BBJ37" s="24"/>
      <c r="BBK37" s="24"/>
      <c r="BBL37" s="24"/>
      <c r="BBM37" s="24"/>
      <c r="BBN37" s="24"/>
      <c r="BBO37" s="24"/>
      <c r="BBP37" s="24"/>
      <c r="BBQ37" s="24"/>
      <c r="BBR37" s="24"/>
      <c r="BBS37" s="24"/>
      <c r="BBT37" s="24"/>
      <c r="BBU37" s="24"/>
      <c r="BBV37" s="24"/>
      <c r="BBW37" s="24"/>
      <c r="BBX37" s="24"/>
      <c r="BBY37" s="24"/>
      <c r="BBZ37" s="24"/>
      <c r="BCA37" s="24"/>
      <c r="BCB37" s="24"/>
      <c r="BCC37" s="24"/>
      <c r="BCD37" s="24"/>
      <c r="BCE37" s="24"/>
      <c r="BCF37" s="24"/>
      <c r="BCG37" s="24"/>
      <c r="BCH37" s="24"/>
      <c r="BCI37" s="24"/>
      <c r="BCJ37" s="24"/>
      <c r="BCK37" s="24"/>
      <c r="BCL37" s="24"/>
      <c r="BCM37" s="24"/>
      <c r="BCN37" s="24"/>
      <c r="BCO37" s="24"/>
      <c r="BCP37" s="24"/>
      <c r="BCQ37" s="24"/>
      <c r="BCR37" s="24"/>
      <c r="BCS37" s="24"/>
      <c r="BCT37" s="24"/>
      <c r="BCU37" s="24"/>
      <c r="BCV37" s="24"/>
      <c r="BCW37" s="24"/>
      <c r="BCX37" s="24"/>
      <c r="BCY37" s="24"/>
      <c r="BCZ37" s="24"/>
      <c r="BDA37" s="24"/>
      <c r="BDB37" s="24"/>
      <c r="BDC37" s="24"/>
      <c r="BDD37" s="24"/>
      <c r="BDE37" s="24"/>
      <c r="BDF37" s="24"/>
      <c r="BDG37" s="24"/>
      <c r="BDH37" s="24"/>
      <c r="BDI37" s="24"/>
      <c r="BDJ37" s="24"/>
      <c r="BDK37" s="24"/>
      <c r="BDL37" s="24"/>
      <c r="BDM37" s="24"/>
      <c r="BDN37" s="24"/>
      <c r="BDO37" s="24"/>
      <c r="BDP37" s="24"/>
      <c r="BDQ37" s="24"/>
      <c r="BDR37" s="24"/>
      <c r="BDS37" s="24"/>
      <c r="BDT37" s="24"/>
      <c r="BDU37" s="24"/>
      <c r="BDV37" s="24"/>
      <c r="BDW37" s="24"/>
      <c r="BDX37" s="24"/>
      <c r="BDY37" s="24"/>
      <c r="BDZ37" s="24"/>
      <c r="BEA37" s="24"/>
      <c r="BEB37" s="24"/>
      <c r="BEC37" s="24"/>
      <c r="BED37" s="24"/>
      <c r="BEE37" s="24"/>
      <c r="BEF37" s="24"/>
      <c r="BEG37" s="24"/>
      <c r="BEH37" s="24"/>
      <c r="BEI37" s="24"/>
      <c r="BEJ37" s="24"/>
      <c r="BEK37" s="24"/>
      <c r="BEL37" s="24"/>
      <c r="BEM37" s="24"/>
      <c r="BEN37" s="24"/>
      <c r="BEO37" s="24"/>
      <c r="BEP37" s="24"/>
      <c r="BEQ37" s="24"/>
      <c r="BER37" s="24"/>
      <c r="BES37" s="24"/>
      <c r="BET37" s="24"/>
      <c r="BEU37" s="24"/>
      <c r="BEV37" s="24"/>
      <c r="BEW37" s="24"/>
      <c r="BEX37" s="24"/>
      <c r="BEY37" s="24"/>
      <c r="BEZ37" s="24"/>
      <c r="BFA37" s="24"/>
      <c r="BFB37" s="24"/>
      <c r="BFC37" s="24"/>
      <c r="BFD37" s="24"/>
      <c r="BFE37" s="24"/>
      <c r="BFF37" s="24"/>
      <c r="BFG37" s="24"/>
      <c r="BFH37" s="24"/>
      <c r="BFI37" s="24"/>
      <c r="BFJ37" s="24"/>
      <c r="BFK37" s="24"/>
      <c r="BFL37" s="24"/>
      <c r="BFM37" s="24"/>
      <c r="BFN37" s="24"/>
      <c r="BFO37" s="24"/>
      <c r="BFP37" s="24"/>
      <c r="BFQ37" s="24"/>
      <c r="BFR37" s="24"/>
      <c r="BFS37" s="24"/>
      <c r="BFT37" s="24"/>
      <c r="BFU37" s="24"/>
      <c r="BFV37" s="24"/>
      <c r="BFW37" s="24"/>
      <c r="BFX37" s="24"/>
      <c r="BFY37" s="24"/>
      <c r="BFZ37" s="24"/>
      <c r="BGA37" s="24"/>
      <c r="BGB37" s="24"/>
      <c r="BGC37" s="24"/>
      <c r="BGD37" s="24"/>
      <c r="BGE37" s="24"/>
      <c r="BGF37" s="24"/>
      <c r="BGG37" s="24"/>
      <c r="BGH37" s="24"/>
      <c r="BGI37" s="24"/>
      <c r="BGJ37" s="24"/>
      <c r="BGK37" s="24"/>
      <c r="BGL37" s="24"/>
      <c r="BGM37" s="24"/>
      <c r="BGN37" s="24"/>
      <c r="BGO37" s="24"/>
      <c r="BGP37" s="24"/>
      <c r="BGQ37" s="24"/>
      <c r="BGR37" s="24"/>
      <c r="BGS37" s="24"/>
      <c r="BGT37" s="24"/>
      <c r="BGU37" s="24"/>
      <c r="BGV37" s="24"/>
      <c r="BGW37" s="24"/>
      <c r="BGX37" s="24"/>
      <c r="BGY37" s="24"/>
      <c r="BGZ37" s="24"/>
      <c r="BHA37" s="24"/>
      <c r="BHB37" s="24"/>
      <c r="BHC37" s="24"/>
      <c r="BHD37" s="24"/>
      <c r="BHE37" s="24"/>
      <c r="BHF37" s="24"/>
      <c r="BHG37" s="24"/>
      <c r="BHH37" s="24"/>
      <c r="BHI37" s="24"/>
      <c r="BHJ37" s="24"/>
      <c r="BHK37" s="24"/>
      <c r="BHL37" s="24"/>
      <c r="BHM37" s="24"/>
      <c r="BHN37" s="24"/>
      <c r="BHO37" s="24"/>
      <c r="BHP37" s="24"/>
      <c r="BHQ37" s="24"/>
      <c r="BHR37" s="24"/>
      <c r="BHS37" s="24"/>
      <c r="BHT37" s="24"/>
      <c r="BHU37" s="24"/>
      <c r="BHV37" s="24"/>
      <c r="BHW37" s="24"/>
      <c r="BHX37" s="24"/>
      <c r="BHY37" s="24"/>
      <c r="BHZ37" s="24"/>
      <c r="BIA37" s="24"/>
      <c r="BIB37" s="24"/>
      <c r="BIC37" s="24"/>
      <c r="BID37" s="24"/>
      <c r="BIE37" s="24"/>
      <c r="BIF37" s="24"/>
      <c r="BIG37" s="24"/>
      <c r="BIH37" s="24"/>
      <c r="BII37" s="24"/>
      <c r="BIJ37" s="24"/>
      <c r="BIK37" s="24"/>
      <c r="BIL37" s="24"/>
      <c r="BIM37" s="24"/>
      <c r="BIN37" s="24"/>
      <c r="BIO37" s="24"/>
      <c r="BIP37" s="24"/>
      <c r="BIQ37" s="24"/>
      <c r="BIR37" s="24"/>
      <c r="BIS37" s="24"/>
      <c r="BIT37" s="24"/>
      <c r="BIU37" s="24"/>
      <c r="BIV37" s="24"/>
      <c r="BIW37" s="24"/>
      <c r="BIX37" s="24"/>
      <c r="BIY37" s="24"/>
      <c r="BIZ37" s="24"/>
      <c r="BJA37" s="24"/>
      <c r="BJB37" s="24"/>
      <c r="BJC37" s="24"/>
      <c r="BJD37" s="24"/>
      <c r="BJE37" s="24"/>
      <c r="BJF37" s="24"/>
      <c r="BJG37" s="24"/>
      <c r="BJH37" s="24"/>
      <c r="BJI37" s="24"/>
      <c r="BJJ37" s="24"/>
      <c r="BJK37" s="24"/>
      <c r="BJL37" s="24"/>
      <c r="BJM37" s="24"/>
      <c r="BJN37" s="24"/>
      <c r="BJO37" s="24"/>
      <c r="BJP37" s="24"/>
      <c r="BJQ37" s="24"/>
      <c r="BJR37" s="24"/>
      <c r="BJS37" s="24"/>
      <c r="BJT37" s="24"/>
      <c r="BJU37" s="24"/>
      <c r="BJV37" s="24"/>
      <c r="BJW37" s="24"/>
      <c r="BJX37" s="24"/>
      <c r="BJY37" s="24"/>
      <c r="BJZ37" s="24"/>
      <c r="BKA37" s="24"/>
      <c r="BKB37" s="24"/>
      <c r="BKC37" s="24"/>
      <c r="BKD37" s="24"/>
      <c r="BKE37" s="24"/>
      <c r="BKF37" s="24"/>
      <c r="BKG37" s="24"/>
      <c r="BKH37" s="24"/>
      <c r="BKI37" s="24"/>
      <c r="BKJ37" s="20"/>
      <c r="BKK37" s="20"/>
      <c r="BKL37" s="20"/>
      <c r="BKM37" s="20"/>
      <c r="BKN37" s="20"/>
      <c r="BKO37" s="20"/>
      <c r="BKP37" s="20"/>
      <c r="BKQ37" s="20"/>
      <c r="BKR37" s="20"/>
      <c r="BKS37" s="20"/>
      <c r="BKT37" s="20"/>
      <c r="BKU37" s="20"/>
      <c r="BKV37" s="20"/>
      <c r="BKW37" s="20"/>
      <c r="BKX37" s="20"/>
      <c r="BKY37" s="20"/>
      <c r="BKZ37" s="20"/>
      <c r="BLA37" s="20"/>
      <c r="BLB37" s="20"/>
      <c r="BLC37" s="20"/>
      <c r="BLD37" s="20"/>
      <c r="BLE37" s="20"/>
      <c r="BLF37" s="20"/>
      <c r="BLG37" s="20"/>
      <c r="BLH37" s="20"/>
      <c r="BLI37" s="20"/>
      <c r="BLJ37" s="20"/>
      <c r="BLK37" s="20"/>
      <c r="BLL37" s="20"/>
      <c r="BLM37" s="20"/>
      <c r="BLN37" s="20"/>
      <c r="BLO37" s="20"/>
      <c r="BLP37" s="20"/>
      <c r="BLQ37" s="20"/>
      <c r="BLR37" s="20"/>
      <c r="BLS37" s="20"/>
      <c r="BLT37" s="20"/>
      <c r="BLU37" s="20"/>
      <c r="BLV37" s="20"/>
      <c r="BLW37" s="20"/>
    </row>
    <row r="38" spans="1:1687" x14ac:dyDescent="0.25">
      <c r="A38" s="20"/>
      <c r="B38" s="20"/>
      <c r="C38" s="20"/>
      <c r="D38" s="21"/>
      <c r="E38" s="22"/>
      <c r="F38" s="23"/>
      <c r="G38" s="20"/>
      <c r="H38" s="20"/>
      <c r="K38" s="20"/>
      <c r="L38" s="20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  <c r="AMJ38" s="24"/>
      <c r="AMK38" s="24"/>
      <c r="AML38" s="24"/>
      <c r="AMM38" s="24"/>
      <c r="AMN38" s="24"/>
      <c r="AMO38" s="24"/>
      <c r="AMP38" s="24"/>
      <c r="AMQ38" s="24"/>
      <c r="AMR38" s="24"/>
      <c r="AMS38" s="24"/>
      <c r="AMT38" s="24"/>
      <c r="AMU38" s="24"/>
      <c r="AMV38" s="24"/>
      <c r="AMW38" s="24"/>
      <c r="AMX38" s="24"/>
      <c r="AMY38" s="24"/>
      <c r="AMZ38" s="24"/>
      <c r="ANA38" s="24"/>
      <c r="ANB38" s="24"/>
      <c r="ANC38" s="24"/>
      <c r="AND38" s="24"/>
      <c r="ANE38" s="24"/>
      <c r="ANF38" s="24"/>
      <c r="ANG38" s="24"/>
      <c r="ANH38" s="24"/>
      <c r="ANI38" s="24"/>
      <c r="ANJ38" s="24"/>
      <c r="ANK38" s="24"/>
      <c r="ANL38" s="24"/>
      <c r="ANM38" s="24"/>
      <c r="ANN38" s="24"/>
      <c r="ANO38" s="24"/>
      <c r="ANP38" s="24"/>
      <c r="ANQ38" s="24"/>
      <c r="ANR38" s="24"/>
      <c r="ANS38" s="24"/>
      <c r="ANT38" s="24"/>
      <c r="ANU38" s="24"/>
      <c r="ANV38" s="24"/>
      <c r="ANW38" s="24"/>
      <c r="ANX38" s="24"/>
      <c r="ANY38" s="24"/>
      <c r="ANZ38" s="24"/>
      <c r="AOA38" s="24"/>
      <c r="AOB38" s="24"/>
      <c r="AOC38" s="24"/>
      <c r="AOD38" s="24"/>
      <c r="AOE38" s="24"/>
      <c r="AOF38" s="24"/>
      <c r="AOG38" s="24"/>
      <c r="AOH38" s="24"/>
      <c r="AOI38" s="24"/>
      <c r="AOJ38" s="24"/>
      <c r="AOK38" s="24"/>
      <c r="AOL38" s="24"/>
      <c r="AOM38" s="24"/>
      <c r="AON38" s="24"/>
      <c r="AOO38" s="24"/>
      <c r="AOP38" s="24"/>
      <c r="AOQ38" s="24"/>
      <c r="AOR38" s="24"/>
      <c r="AOS38" s="24"/>
      <c r="AOT38" s="24"/>
      <c r="AOU38" s="24"/>
      <c r="AOV38" s="24"/>
      <c r="AOW38" s="24"/>
      <c r="AOX38" s="24"/>
      <c r="AOY38" s="24"/>
      <c r="AOZ38" s="24"/>
      <c r="APA38" s="24"/>
      <c r="APB38" s="24"/>
      <c r="APC38" s="24"/>
      <c r="APD38" s="24"/>
      <c r="APE38" s="24"/>
      <c r="APF38" s="24"/>
      <c r="APG38" s="24"/>
      <c r="APH38" s="24"/>
      <c r="API38" s="24"/>
      <c r="APJ38" s="24"/>
      <c r="APK38" s="24"/>
      <c r="APL38" s="24"/>
      <c r="APM38" s="24"/>
      <c r="APN38" s="24"/>
      <c r="APO38" s="24"/>
      <c r="APP38" s="24"/>
      <c r="APQ38" s="24"/>
      <c r="APR38" s="24"/>
      <c r="APS38" s="24"/>
      <c r="APT38" s="24"/>
      <c r="APU38" s="24"/>
      <c r="APV38" s="24"/>
      <c r="APW38" s="24"/>
      <c r="APX38" s="24"/>
      <c r="APY38" s="24"/>
      <c r="APZ38" s="24"/>
      <c r="AQA38" s="24"/>
      <c r="AQB38" s="24"/>
      <c r="AQC38" s="24"/>
      <c r="AQD38" s="24"/>
      <c r="AQE38" s="24"/>
      <c r="AQF38" s="24"/>
      <c r="AQG38" s="24"/>
      <c r="AQH38" s="24"/>
      <c r="AQI38" s="24"/>
      <c r="AQJ38" s="24"/>
      <c r="AQK38" s="24"/>
      <c r="AQL38" s="24"/>
      <c r="AQM38" s="24"/>
      <c r="AQN38" s="24"/>
      <c r="AQO38" s="24"/>
      <c r="AQP38" s="24"/>
      <c r="AQQ38" s="24"/>
      <c r="AQR38" s="24"/>
      <c r="AQS38" s="24"/>
      <c r="AQT38" s="24"/>
      <c r="AQU38" s="24"/>
      <c r="AQV38" s="24"/>
      <c r="AQW38" s="24"/>
      <c r="AQX38" s="24"/>
      <c r="AQY38" s="24"/>
      <c r="AQZ38" s="24"/>
      <c r="ARA38" s="24"/>
      <c r="ARB38" s="24"/>
      <c r="ARC38" s="24"/>
      <c r="ARD38" s="24"/>
      <c r="ARE38" s="24"/>
      <c r="ARF38" s="24"/>
      <c r="ARG38" s="24"/>
      <c r="ARH38" s="24"/>
      <c r="ARI38" s="24"/>
      <c r="ARJ38" s="24"/>
      <c r="ARK38" s="24"/>
      <c r="ARL38" s="24"/>
      <c r="ARM38" s="24"/>
      <c r="ARN38" s="24"/>
      <c r="ARO38" s="24"/>
      <c r="ARP38" s="24"/>
      <c r="ARQ38" s="24"/>
      <c r="ARR38" s="24"/>
      <c r="ARS38" s="24"/>
      <c r="ART38" s="24"/>
      <c r="ARU38" s="24"/>
      <c r="ARV38" s="24"/>
      <c r="ARW38" s="24"/>
      <c r="ARX38" s="24"/>
      <c r="ARY38" s="24"/>
      <c r="ARZ38" s="24"/>
      <c r="ASA38" s="24"/>
      <c r="ASB38" s="24"/>
      <c r="ASC38" s="24"/>
      <c r="ASD38" s="24"/>
      <c r="ASE38" s="24"/>
      <c r="ASF38" s="24"/>
      <c r="ASG38" s="24"/>
      <c r="ASH38" s="24"/>
      <c r="ASI38" s="24"/>
      <c r="ASJ38" s="24"/>
      <c r="ASK38" s="24"/>
      <c r="ASL38" s="24"/>
      <c r="ASM38" s="24"/>
      <c r="ASN38" s="24"/>
      <c r="ASO38" s="24"/>
      <c r="ASP38" s="24"/>
      <c r="ASQ38" s="24"/>
      <c r="ASR38" s="24"/>
      <c r="ASS38" s="24"/>
      <c r="AST38" s="24"/>
      <c r="ASU38" s="24"/>
      <c r="ASV38" s="24"/>
      <c r="ASW38" s="24"/>
      <c r="ASX38" s="24"/>
      <c r="ASY38" s="24"/>
      <c r="ASZ38" s="24"/>
      <c r="ATA38" s="24"/>
      <c r="ATB38" s="24"/>
      <c r="ATC38" s="24"/>
      <c r="ATD38" s="24"/>
      <c r="ATE38" s="24"/>
      <c r="ATF38" s="24"/>
      <c r="ATG38" s="24"/>
      <c r="ATH38" s="24"/>
      <c r="ATI38" s="24"/>
      <c r="ATJ38" s="24"/>
      <c r="ATK38" s="24"/>
      <c r="ATL38" s="24"/>
      <c r="ATM38" s="24"/>
      <c r="ATN38" s="24"/>
      <c r="ATO38" s="24"/>
      <c r="ATP38" s="24"/>
      <c r="ATQ38" s="24"/>
      <c r="ATR38" s="24"/>
      <c r="ATS38" s="24"/>
      <c r="ATT38" s="24"/>
      <c r="ATU38" s="24"/>
      <c r="ATV38" s="24"/>
      <c r="ATW38" s="24"/>
      <c r="ATX38" s="24"/>
      <c r="ATY38" s="24"/>
      <c r="ATZ38" s="24"/>
      <c r="AUA38" s="24"/>
      <c r="AUB38" s="24"/>
      <c r="AUC38" s="24"/>
      <c r="AUD38" s="24"/>
      <c r="AUE38" s="24"/>
      <c r="AUF38" s="24"/>
      <c r="AUG38" s="24"/>
      <c r="AUH38" s="24"/>
      <c r="AUI38" s="24"/>
      <c r="AUJ38" s="24"/>
      <c r="AUK38" s="24"/>
      <c r="AUL38" s="24"/>
      <c r="AUM38" s="24"/>
      <c r="AUN38" s="24"/>
      <c r="AUO38" s="24"/>
      <c r="AUP38" s="24"/>
      <c r="AUQ38" s="24"/>
      <c r="AUR38" s="24"/>
      <c r="AUS38" s="24"/>
      <c r="AUT38" s="24"/>
      <c r="AUU38" s="24"/>
      <c r="AUV38" s="24"/>
      <c r="AUW38" s="24"/>
      <c r="AUX38" s="24"/>
      <c r="AUY38" s="24"/>
      <c r="AUZ38" s="24"/>
      <c r="AVA38" s="24"/>
      <c r="AVB38" s="24"/>
      <c r="AVC38" s="24"/>
      <c r="AVD38" s="24"/>
      <c r="AVE38" s="24"/>
      <c r="AVF38" s="24"/>
      <c r="AVG38" s="24"/>
      <c r="AVH38" s="24"/>
      <c r="AVI38" s="24"/>
      <c r="AVJ38" s="24"/>
      <c r="AVK38" s="24"/>
      <c r="AVL38" s="24"/>
      <c r="AVM38" s="24"/>
      <c r="AVN38" s="24"/>
      <c r="AVO38" s="24"/>
      <c r="AVP38" s="24"/>
      <c r="AVQ38" s="24"/>
      <c r="AVR38" s="24"/>
      <c r="AVS38" s="24"/>
      <c r="AVT38" s="24"/>
      <c r="AVU38" s="24"/>
      <c r="AVV38" s="24"/>
      <c r="AVW38" s="24"/>
      <c r="AVX38" s="24"/>
      <c r="AVY38" s="24"/>
      <c r="AVZ38" s="24"/>
      <c r="AWA38" s="24"/>
      <c r="AWB38" s="24"/>
      <c r="AWC38" s="24"/>
      <c r="AWD38" s="24"/>
      <c r="AWE38" s="24"/>
      <c r="AWF38" s="24"/>
      <c r="AWG38" s="24"/>
      <c r="AWH38" s="24"/>
      <c r="AWI38" s="24"/>
      <c r="AWJ38" s="24"/>
      <c r="AWK38" s="24"/>
      <c r="AWL38" s="24"/>
      <c r="AWM38" s="24"/>
      <c r="AWN38" s="24"/>
      <c r="AWO38" s="24"/>
      <c r="AWP38" s="24"/>
      <c r="AWQ38" s="24"/>
      <c r="AWR38" s="24"/>
      <c r="AWS38" s="24"/>
      <c r="AWT38" s="24"/>
      <c r="AWU38" s="24"/>
      <c r="AWV38" s="24"/>
      <c r="AWW38" s="24"/>
      <c r="AWX38" s="24"/>
      <c r="AWY38" s="24"/>
      <c r="AWZ38" s="24"/>
      <c r="AXA38" s="24"/>
      <c r="AXB38" s="24"/>
      <c r="AXC38" s="24"/>
      <c r="AXD38" s="24"/>
      <c r="AXE38" s="24"/>
      <c r="AXF38" s="24"/>
      <c r="AXG38" s="24"/>
      <c r="AXH38" s="24"/>
      <c r="AXI38" s="24"/>
      <c r="AXJ38" s="24"/>
      <c r="AXK38" s="24"/>
      <c r="AXL38" s="24"/>
      <c r="AXM38" s="24"/>
      <c r="AXN38" s="24"/>
      <c r="AXO38" s="24"/>
      <c r="AXP38" s="24"/>
      <c r="AXQ38" s="24"/>
      <c r="AXR38" s="24"/>
      <c r="AXS38" s="24"/>
      <c r="AXT38" s="24"/>
      <c r="AXU38" s="24"/>
      <c r="AXV38" s="24"/>
      <c r="AXW38" s="24"/>
      <c r="AXX38" s="24"/>
      <c r="AXY38" s="24"/>
      <c r="AXZ38" s="24"/>
      <c r="AYA38" s="24"/>
      <c r="AYB38" s="24"/>
      <c r="AYC38" s="24"/>
      <c r="AYD38" s="24"/>
      <c r="AYE38" s="24"/>
      <c r="AYF38" s="24"/>
      <c r="AYG38" s="24"/>
      <c r="AYH38" s="24"/>
      <c r="AYI38" s="24"/>
      <c r="AYJ38" s="24"/>
      <c r="AYK38" s="24"/>
      <c r="AYL38" s="24"/>
      <c r="AYM38" s="24"/>
      <c r="AYN38" s="24"/>
      <c r="AYO38" s="24"/>
      <c r="AYP38" s="24"/>
      <c r="AYQ38" s="24"/>
      <c r="AYR38" s="24"/>
      <c r="AYS38" s="24"/>
      <c r="AYT38" s="24"/>
      <c r="AYU38" s="24"/>
      <c r="AYV38" s="24"/>
      <c r="AYW38" s="24"/>
      <c r="AYX38" s="24"/>
      <c r="AYY38" s="24"/>
      <c r="AYZ38" s="24"/>
      <c r="AZA38" s="24"/>
      <c r="AZB38" s="24"/>
      <c r="AZC38" s="24"/>
      <c r="AZD38" s="24"/>
      <c r="AZE38" s="24"/>
      <c r="AZF38" s="24"/>
      <c r="AZG38" s="24"/>
      <c r="AZH38" s="24"/>
      <c r="AZI38" s="24"/>
      <c r="AZJ38" s="24"/>
      <c r="AZK38" s="24"/>
      <c r="AZL38" s="24"/>
      <c r="AZM38" s="24"/>
      <c r="AZN38" s="24"/>
      <c r="AZO38" s="24"/>
      <c r="AZP38" s="24"/>
      <c r="AZQ38" s="24"/>
      <c r="AZR38" s="24"/>
      <c r="AZS38" s="24"/>
      <c r="AZT38" s="24"/>
      <c r="AZU38" s="24"/>
      <c r="AZV38" s="24"/>
      <c r="AZW38" s="24"/>
      <c r="AZX38" s="24"/>
      <c r="AZY38" s="24"/>
      <c r="AZZ38" s="24"/>
      <c r="BAA38" s="24"/>
      <c r="BAB38" s="24"/>
      <c r="BAC38" s="24"/>
      <c r="BAD38" s="24"/>
      <c r="BAE38" s="24"/>
      <c r="BAF38" s="24"/>
      <c r="BAG38" s="24"/>
      <c r="BAH38" s="24"/>
      <c r="BAI38" s="24"/>
      <c r="BAJ38" s="24"/>
      <c r="BAK38" s="24"/>
      <c r="BAL38" s="24"/>
      <c r="BAM38" s="24"/>
      <c r="BAN38" s="24"/>
      <c r="BAO38" s="24"/>
      <c r="BAP38" s="24"/>
      <c r="BAQ38" s="24"/>
      <c r="BAR38" s="24"/>
      <c r="BAS38" s="24"/>
      <c r="BAT38" s="24"/>
      <c r="BAU38" s="24"/>
      <c r="BAV38" s="24"/>
      <c r="BAW38" s="24"/>
      <c r="BAX38" s="24"/>
      <c r="BAY38" s="24"/>
      <c r="BAZ38" s="24"/>
      <c r="BBA38" s="24"/>
      <c r="BBB38" s="24"/>
      <c r="BBC38" s="24"/>
      <c r="BBD38" s="24"/>
      <c r="BBE38" s="24"/>
      <c r="BBF38" s="24"/>
      <c r="BBG38" s="24"/>
      <c r="BBH38" s="24"/>
      <c r="BBI38" s="24"/>
      <c r="BBJ38" s="24"/>
      <c r="BBK38" s="24"/>
      <c r="BBL38" s="24"/>
      <c r="BBM38" s="24"/>
      <c r="BBN38" s="24"/>
      <c r="BBO38" s="24"/>
      <c r="BBP38" s="24"/>
      <c r="BBQ38" s="24"/>
      <c r="BBR38" s="24"/>
      <c r="BBS38" s="24"/>
      <c r="BBT38" s="24"/>
      <c r="BBU38" s="24"/>
      <c r="BBV38" s="24"/>
      <c r="BBW38" s="24"/>
      <c r="BBX38" s="24"/>
      <c r="BBY38" s="24"/>
      <c r="BBZ38" s="24"/>
      <c r="BCA38" s="24"/>
      <c r="BCB38" s="24"/>
      <c r="BCC38" s="24"/>
      <c r="BCD38" s="24"/>
      <c r="BCE38" s="24"/>
      <c r="BCF38" s="24"/>
      <c r="BCG38" s="24"/>
      <c r="BCH38" s="24"/>
      <c r="BCI38" s="24"/>
      <c r="BCJ38" s="24"/>
      <c r="BCK38" s="24"/>
      <c r="BCL38" s="24"/>
      <c r="BCM38" s="24"/>
      <c r="BCN38" s="24"/>
      <c r="BCO38" s="24"/>
      <c r="BCP38" s="24"/>
      <c r="BCQ38" s="24"/>
      <c r="BCR38" s="24"/>
      <c r="BCS38" s="24"/>
      <c r="BCT38" s="24"/>
      <c r="BCU38" s="24"/>
      <c r="BCV38" s="24"/>
      <c r="BCW38" s="24"/>
      <c r="BCX38" s="24"/>
      <c r="BCY38" s="24"/>
      <c r="BCZ38" s="24"/>
      <c r="BDA38" s="24"/>
      <c r="BDB38" s="24"/>
      <c r="BDC38" s="24"/>
      <c r="BDD38" s="24"/>
      <c r="BDE38" s="24"/>
      <c r="BDF38" s="24"/>
      <c r="BDG38" s="24"/>
      <c r="BDH38" s="24"/>
      <c r="BDI38" s="24"/>
      <c r="BDJ38" s="24"/>
      <c r="BDK38" s="24"/>
      <c r="BDL38" s="24"/>
      <c r="BDM38" s="24"/>
      <c r="BDN38" s="24"/>
      <c r="BDO38" s="24"/>
      <c r="BDP38" s="24"/>
      <c r="BDQ38" s="24"/>
      <c r="BDR38" s="24"/>
      <c r="BDS38" s="24"/>
      <c r="BDT38" s="24"/>
      <c r="BDU38" s="24"/>
      <c r="BDV38" s="24"/>
      <c r="BDW38" s="24"/>
      <c r="BDX38" s="24"/>
      <c r="BDY38" s="24"/>
      <c r="BDZ38" s="24"/>
      <c r="BEA38" s="24"/>
      <c r="BEB38" s="24"/>
      <c r="BEC38" s="24"/>
      <c r="BED38" s="24"/>
      <c r="BEE38" s="24"/>
      <c r="BEF38" s="24"/>
      <c r="BEG38" s="24"/>
      <c r="BEH38" s="24"/>
      <c r="BEI38" s="24"/>
      <c r="BEJ38" s="24"/>
      <c r="BEK38" s="24"/>
      <c r="BEL38" s="24"/>
      <c r="BEM38" s="24"/>
      <c r="BEN38" s="24"/>
      <c r="BEO38" s="24"/>
      <c r="BEP38" s="24"/>
      <c r="BEQ38" s="24"/>
      <c r="BER38" s="24"/>
      <c r="BES38" s="24"/>
      <c r="BET38" s="24"/>
      <c r="BEU38" s="24"/>
      <c r="BEV38" s="24"/>
      <c r="BEW38" s="24"/>
      <c r="BEX38" s="24"/>
      <c r="BEY38" s="24"/>
      <c r="BEZ38" s="24"/>
      <c r="BFA38" s="24"/>
      <c r="BFB38" s="24"/>
      <c r="BFC38" s="24"/>
      <c r="BFD38" s="24"/>
      <c r="BFE38" s="24"/>
      <c r="BFF38" s="24"/>
      <c r="BFG38" s="24"/>
      <c r="BFH38" s="24"/>
      <c r="BFI38" s="24"/>
      <c r="BFJ38" s="24"/>
      <c r="BFK38" s="24"/>
      <c r="BFL38" s="24"/>
      <c r="BFM38" s="24"/>
      <c r="BFN38" s="24"/>
      <c r="BFO38" s="24"/>
      <c r="BFP38" s="24"/>
      <c r="BFQ38" s="24"/>
      <c r="BFR38" s="24"/>
      <c r="BFS38" s="24"/>
      <c r="BFT38" s="24"/>
      <c r="BFU38" s="24"/>
      <c r="BFV38" s="24"/>
      <c r="BFW38" s="24"/>
      <c r="BFX38" s="24"/>
      <c r="BFY38" s="24"/>
      <c r="BFZ38" s="24"/>
      <c r="BGA38" s="24"/>
      <c r="BGB38" s="24"/>
      <c r="BGC38" s="24"/>
      <c r="BGD38" s="24"/>
      <c r="BGE38" s="24"/>
      <c r="BGF38" s="24"/>
      <c r="BGG38" s="24"/>
      <c r="BGH38" s="24"/>
      <c r="BGI38" s="24"/>
      <c r="BGJ38" s="24"/>
      <c r="BGK38" s="24"/>
      <c r="BGL38" s="24"/>
      <c r="BGM38" s="24"/>
      <c r="BGN38" s="24"/>
      <c r="BGO38" s="24"/>
      <c r="BGP38" s="24"/>
      <c r="BGQ38" s="24"/>
      <c r="BGR38" s="24"/>
      <c r="BGS38" s="24"/>
      <c r="BGT38" s="24"/>
      <c r="BGU38" s="24"/>
      <c r="BGV38" s="24"/>
      <c r="BGW38" s="24"/>
      <c r="BGX38" s="24"/>
      <c r="BGY38" s="24"/>
      <c r="BGZ38" s="24"/>
      <c r="BHA38" s="24"/>
      <c r="BHB38" s="24"/>
      <c r="BHC38" s="24"/>
      <c r="BHD38" s="24"/>
      <c r="BHE38" s="24"/>
      <c r="BHF38" s="24"/>
      <c r="BHG38" s="24"/>
      <c r="BHH38" s="24"/>
      <c r="BHI38" s="24"/>
      <c r="BHJ38" s="24"/>
      <c r="BHK38" s="24"/>
      <c r="BHL38" s="24"/>
      <c r="BHM38" s="24"/>
      <c r="BHN38" s="24"/>
      <c r="BHO38" s="24"/>
      <c r="BHP38" s="24"/>
      <c r="BHQ38" s="24"/>
      <c r="BHR38" s="24"/>
      <c r="BHS38" s="24"/>
      <c r="BHT38" s="24"/>
      <c r="BHU38" s="24"/>
      <c r="BHV38" s="24"/>
      <c r="BHW38" s="24"/>
      <c r="BHX38" s="24"/>
      <c r="BHY38" s="24"/>
      <c r="BHZ38" s="24"/>
      <c r="BIA38" s="24"/>
      <c r="BIB38" s="24"/>
      <c r="BIC38" s="24"/>
      <c r="BID38" s="24"/>
      <c r="BIE38" s="24"/>
      <c r="BIF38" s="24"/>
      <c r="BIG38" s="24"/>
      <c r="BIH38" s="24"/>
      <c r="BII38" s="24"/>
      <c r="BIJ38" s="24"/>
      <c r="BIK38" s="24"/>
      <c r="BIL38" s="24"/>
      <c r="BIM38" s="24"/>
      <c r="BIN38" s="24"/>
      <c r="BIO38" s="24"/>
      <c r="BIP38" s="24"/>
      <c r="BIQ38" s="24"/>
      <c r="BIR38" s="24"/>
      <c r="BIS38" s="24"/>
      <c r="BIT38" s="24"/>
      <c r="BIU38" s="24"/>
      <c r="BIV38" s="24"/>
      <c r="BIW38" s="24"/>
      <c r="BIX38" s="24"/>
      <c r="BIY38" s="24"/>
      <c r="BIZ38" s="24"/>
      <c r="BJA38" s="24"/>
      <c r="BJB38" s="24"/>
      <c r="BJC38" s="24"/>
      <c r="BJD38" s="24"/>
      <c r="BJE38" s="24"/>
      <c r="BJF38" s="24"/>
      <c r="BJG38" s="24"/>
      <c r="BJH38" s="24"/>
      <c r="BJI38" s="24"/>
      <c r="BJJ38" s="24"/>
      <c r="BJK38" s="24"/>
      <c r="BJL38" s="24"/>
      <c r="BJM38" s="24"/>
      <c r="BJN38" s="24"/>
      <c r="BJO38" s="24"/>
      <c r="BJP38" s="24"/>
      <c r="BJQ38" s="24"/>
      <c r="BJR38" s="24"/>
      <c r="BJS38" s="24"/>
      <c r="BJT38" s="24"/>
      <c r="BJU38" s="24"/>
      <c r="BJV38" s="24"/>
      <c r="BJW38" s="24"/>
      <c r="BJX38" s="24"/>
      <c r="BJY38" s="24"/>
      <c r="BJZ38" s="24"/>
      <c r="BKA38" s="24"/>
      <c r="BKB38" s="24"/>
      <c r="BKC38" s="24"/>
      <c r="BKD38" s="24"/>
      <c r="BKE38" s="24"/>
      <c r="BKF38" s="24"/>
      <c r="BKG38" s="24"/>
      <c r="BKH38" s="24"/>
      <c r="BKI38" s="24"/>
      <c r="BKJ38" s="20"/>
      <c r="BKK38" s="20"/>
      <c r="BKL38" s="20"/>
      <c r="BKM38" s="20"/>
      <c r="BKN38" s="20"/>
      <c r="BKO38" s="20"/>
      <c r="BKP38" s="20"/>
      <c r="BKQ38" s="20"/>
      <c r="BKR38" s="20"/>
      <c r="BKS38" s="20"/>
      <c r="BKT38" s="20"/>
      <c r="BKU38" s="20"/>
      <c r="BKV38" s="20"/>
      <c r="BKW38" s="20"/>
      <c r="BKX38" s="20"/>
      <c r="BKY38" s="20"/>
      <c r="BKZ38" s="20"/>
      <c r="BLA38" s="20"/>
      <c r="BLB38" s="20"/>
      <c r="BLC38" s="20"/>
      <c r="BLD38" s="20"/>
      <c r="BLE38" s="20"/>
      <c r="BLF38" s="20"/>
      <c r="BLG38" s="20"/>
      <c r="BLH38" s="20"/>
      <c r="BLI38" s="20"/>
      <c r="BLJ38" s="20"/>
      <c r="BLK38" s="20"/>
      <c r="BLL38" s="20"/>
      <c r="BLM38" s="20"/>
      <c r="BLN38" s="20"/>
      <c r="BLO38" s="20"/>
      <c r="BLP38" s="20"/>
      <c r="BLQ38" s="20"/>
      <c r="BLR38" s="20"/>
      <c r="BLS38" s="20"/>
      <c r="BLT38" s="20"/>
      <c r="BLU38" s="20"/>
      <c r="BLV38" s="20"/>
      <c r="BLW38" s="20"/>
    </row>
    <row r="39" spans="1:1687" x14ac:dyDescent="0.25">
      <c r="A39" s="20"/>
      <c r="B39" s="20"/>
      <c r="C39" s="20"/>
      <c r="D39" s="21"/>
      <c r="E39" s="22"/>
      <c r="F39" s="23"/>
      <c r="G39" s="20"/>
      <c r="H39" s="20"/>
      <c r="K39" s="20"/>
      <c r="L39" s="20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  <c r="AMJ39" s="24"/>
      <c r="AMK39" s="24"/>
      <c r="AML39" s="24"/>
      <c r="AMM39" s="24"/>
      <c r="AMN39" s="24"/>
      <c r="AMO39" s="24"/>
      <c r="AMP39" s="24"/>
      <c r="AMQ39" s="24"/>
      <c r="AMR39" s="24"/>
      <c r="AMS39" s="24"/>
      <c r="AMT39" s="24"/>
      <c r="AMU39" s="24"/>
      <c r="AMV39" s="24"/>
      <c r="AMW39" s="24"/>
      <c r="AMX39" s="24"/>
      <c r="AMY39" s="24"/>
      <c r="AMZ39" s="24"/>
      <c r="ANA39" s="24"/>
      <c r="ANB39" s="24"/>
      <c r="ANC39" s="24"/>
      <c r="AND39" s="24"/>
      <c r="ANE39" s="24"/>
      <c r="ANF39" s="24"/>
      <c r="ANG39" s="24"/>
      <c r="ANH39" s="24"/>
      <c r="ANI39" s="24"/>
      <c r="ANJ39" s="24"/>
      <c r="ANK39" s="24"/>
      <c r="ANL39" s="24"/>
      <c r="ANM39" s="24"/>
      <c r="ANN39" s="24"/>
      <c r="ANO39" s="24"/>
      <c r="ANP39" s="24"/>
      <c r="ANQ39" s="24"/>
      <c r="ANR39" s="24"/>
      <c r="ANS39" s="24"/>
      <c r="ANT39" s="24"/>
      <c r="ANU39" s="24"/>
      <c r="ANV39" s="24"/>
      <c r="ANW39" s="24"/>
      <c r="ANX39" s="24"/>
      <c r="ANY39" s="24"/>
      <c r="ANZ39" s="24"/>
      <c r="AOA39" s="24"/>
      <c r="AOB39" s="24"/>
      <c r="AOC39" s="24"/>
      <c r="AOD39" s="24"/>
      <c r="AOE39" s="24"/>
      <c r="AOF39" s="24"/>
      <c r="AOG39" s="24"/>
      <c r="AOH39" s="24"/>
      <c r="AOI39" s="24"/>
      <c r="AOJ39" s="24"/>
      <c r="AOK39" s="24"/>
      <c r="AOL39" s="24"/>
      <c r="AOM39" s="24"/>
      <c r="AON39" s="24"/>
      <c r="AOO39" s="24"/>
      <c r="AOP39" s="24"/>
      <c r="AOQ39" s="24"/>
      <c r="AOR39" s="24"/>
      <c r="AOS39" s="24"/>
      <c r="AOT39" s="24"/>
      <c r="AOU39" s="24"/>
      <c r="AOV39" s="24"/>
      <c r="AOW39" s="24"/>
      <c r="AOX39" s="24"/>
      <c r="AOY39" s="24"/>
      <c r="AOZ39" s="24"/>
      <c r="APA39" s="24"/>
      <c r="APB39" s="24"/>
      <c r="APC39" s="24"/>
      <c r="APD39" s="24"/>
      <c r="APE39" s="24"/>
      <c r="APF39" s="24"/>
      <c r="APG39" s="24"/>
      <c r="APH39" s="24"/>
      <c r="API39" s="24"/>
      <c r="APJ39" s="24"/>
      <c r="APK39" s="24"/>
      <c r="APL39" s="24"/>
      <c r="APM39" s="24"/>
      <c r="APN39" s="24"/>
      <c r="APO39" s="24"/>
      <c r="APP39" s="24"/>
      <c r="APQ39" s="24"/>
      <c r="APR39" s="24"/>
      <c r="APS39" s="24"/>
      <c r="APT39" s="24"/>
      <c r="APU39" s="24"/>
      <c r="APV39" s="24"/>
      <c r="APW39" s="24"/>
      <c r="APX39" s="24"/>
      <c r="APY39" s="24"/>
      <c r="APZ39" s="24"/>
      <c r="AQA39" s="24"/>
      <c r="AQB39" s="24"/>
      <c r="AQC39" s="24"/>
      <c r="AQD39" s="24"/>
      <c r="AQE39" s="24"/>
      <c r="AQF39" s="24"/>
      <c r="AQG39" s="24"/>
      <c r="AQH39" s="24"/>
      <c r="AQI39" s="24"/>
      <c r="AQJ39" s="24"/>
      <c r="AQK39" s="24"/>
      <c r="AQL39" s="24"/>
      <c r="AQM39" s="24"/>
      <c r="AQN39" s="24"/>
      <c r="AQO39" s="24"/>
      <c r="AQP39" s="24"/>
      <c r="AQQ39" s="24"/>
      <c r="AQR39" s="24"/>
      <c r="AQS39" s="24"/>
      <c r="AQT39" s="24"/>
      <c r="AQU39" s="24"/>
      <c r="AQV39" s="24"/>
      <c r="AQW39" s="24"/>
      <c r="AQX39" s="24"/>
      <c r="AQY39" s="24"/>
      <c r="AQZ39" s="24"/>
      <c r="ARA39" s="24"/>
      <c r="ARB39" s="24"/>
      <c r="ARC39" s="24"/>
      <c r="ARD39" s="24"/>
      <c r="ARE39" s="24"/>
      <c r="ARF39" s="24"/>
      <c r="ARG39" s="24"/>
      <c r="ARH39" s="24"/>
      <c r="ARI39" s="24"/>
      <c r="ARJ39" s="24"/>
      <c r="ARK39" s="24"/>
      <c r="ARL39" s="24"/>
      <c r="ARM39" s="24"/>
      <c r="ARN39" s="24"/>
      <c r="ARO39" s="24"/>
      <c r="ARP39" s="24"/>
      <c r="ARQ39" s="24"/>
      <c r="ARR39" s="24"/>
      <c r="ARS39" s="24"/>
      <c r="ART39" s="24"/>
      <c r="ARU39" s="24"/>
      <c r="ARV39" s="24"/>
      <c r="ARW39" s="24"/>
      <c r="ARX39" s="24"/>
      <c r="ARY39" s="24"/>
      <c r="ARZ39" s="24"/>
      <c r="ASA39" s="24"/>
      <c r="ASB39" s="24"/>
      <c r="ASC39" s="24"/>
      <c r="ASD39" s="24"/>
      <c r="ASE39" s="24"/>
      <c r="ASF39" s="24"/>
      <c r="ASG39" s="24"/>
      <c r="ASH39" s="24"/>
      <c r="ASI39" s="24"/>
      <c r="ASJ39" s="24"/>
      <c r="ASK39" s="24"/>
      <c r="ASL39" s="24"/>
      <c r="ASM39" s="24"/>
      <c r="ASN39" s="24"/>
      <c r="ASO39" s="24"/>
      <c r="ASP39" s="24"/>
      <c r="ASQ39" s="24"/>
      <c r="ASR39" s="24"/>
      <c r="ASS39" s="24"/>
      <c r="AST39" s="24"/>
      <c r="ASU39" s="24"/>
      <c r="ASV39" s="24"/>
      <c r="ASW39" s="24"/>
      <c r="ASX39" s="24"/>
      <c r="ASY39" s="24"/>
      <c r="ASZ39" s="24"/>
      <c r="ATA39" s="24"/>
      <c r="ATB39" s="24"/>
      <c r="ATC39" s="24"/>
      <c r="ATD39" s="24"/>
      <c r="ATE39" s="24"/>
      <c r="ATF39" s="24"/>
      <c r="ATG39" s="24"/>
      <c r="ATH39" s="24"/>
      <c r="ATI39" s="24"/>
      <c r="ATJ39" s="24"/>
      <c r="ATK39" s="24"/>
      <c r="ATL39" s="24"/>
      <c r="ATM39" s="24"/>
      <c r="ATN39" s="24"/>
      <c r="ATO39" s="24"/>
      <c r="ATP39" s="24"/>
      <c r="ATQ39" s="24"/>
      <c r="ATR39" s="24"/>
      <c r="ATS39" s="24"/>
      <c r="ATT39" s="24"/>
      <c r="ATU39" s="24"/>
      <c r="ATV39" s="24"/>
      <c r="ATW39" s="24"/>
      <c r="ATX39" s="24"/>
      <c r="ATY39" s="24"/>
      <c r="ATZ39" s="24"/>
      <c r="AUA39" s="24"/>
      <c r="AUB39" s="24"/>
      <c r="AUC39" s="24"/>
      <c r="AUD39" s="24"/>
      <c r="AUE39" s="24"/>
      <c r="AUF39" s="24"/>
      <c r="AUG39" s="24"/>
      <c r="AUH39" s="24"/>
      <c r="AUI39" s="24"/>
      <c r="AUJ39" s="24"/>
      <c r="AUK39" s="24"/>
      <c r="AUL39" s="24"/>
      <c r="AUM39" s="24"/>
      <c r="AUN39" s="24"/>
      <c r="AUO39" s="24"/>
      <c r="AUP39" s="24"/>
      <c r="AUQ39" s="24"/>
      <c r="AUR39" s="24"/>
      <c r="AUS39" s="24"/>
      <c r="AUT39" s="24"/>
      <c r="AUU39" s="24"/>
      <c r="AUV39" s="24"/>
      <c r="AUW39" s="24"/>
      <c r="AUX39" s="24"/>
      <c r="AUY39" s="24"/>
      <c r="AUZ39" s="24"/>
      <c r="AVA39" s="24"/>
      <c r="AVB39" s="24"/>
      <c r="AVC39" s="24"/>
      <c r="AVD39" s="24"/>
      <c r="AVE39" s="24"/>
      <c r="AVF39" s="24"/>
      <c r="AVG39" s="24"/>
      <c r="AVH39" s="24"/>
      <c r="AVI39" s="24"/>
      <c r="AVJ39" s="24"/>
      <c r="AVK39" s="24"/>
      <c r="AVL39" s="24"/>
      <c r="AVM39" s="24"/>
      <c r="AVN39" s="24"/>
      <c r="AVO39" s="24"/>
      <c r="AVP39" s="24"/>
      <c r="AVQ39" s="24"/>
      <c r="AVR39" s="24"/>
      <c r="AVS39" s="24"/>
      <c r="AVT39" s="24"/>
      <c r="AVU39" s="24"/>
      <c r="AVV39" s="24"/>
      <c r="AVW39" s="24"/>
      <c r="AVX39" s="24"/>
      <c r="AVY39" s="24"/>
      <c r="AVZ39" s="24"/>
      <c r="AWA39" s="24"/>
      <c r="AWB39" s="24"/>
      <c r="AWC39" s="24"/>
      <c r="AWD39" s="24"/>
      <c r="AWE39" s="24"/>
      <c r="AWF39" s="24"/>
      <c r="AWG39" s="24"/>
      <c r="AWH39" s="24"/>
      <c r="AWI39" s="24"/>
      <c r="AWJ39" s="24"/>
      <c r="AWK39" s="24"/>
      <c r="AWL39" s="24"/>
      <c r="AWM39" s="24"/>
      <c r="AWN39" s="24"/>
      <c r="AWO39" s="24"/>
      <c r="AWP39" s="24"/>
      <c r="AWQ39" s="24"/>
      <c r="AWR39" s="24"/>
      <c r="AWS39" s="24"/>
      <c r="AWT39" s="24"/>
      <c r="AWU39" s="24"/>
      <c r="AWV39" s="24"/>
      <c r="AWW39" s="24"/>
      <c r="AWX39" s="24"/>
      <c r="AWY39" s="24"/>
      <c r="AWZ39" s="24"/>
      <c r="AXA39" s="24"/>
      <c r="AXB39" s="24"/>
      <c r="AXC39" s="24"/>
      <c r="AXD39" s="24"/>
      <c r="AXE39" s="24"/>
      <c r="AXF39" s="24"/>
      <c r="AXG39" s="24"/>
      <c r="AXH39" s="24"/>
      <c r="AXI39" s="24"/>
      <c r="AXJ39" s="24"/>
      <c r="AXK39" s="24"/>
      <c r="AXL39" s="24"/>
      <c r="AXM39" s="24"/>
      <c r="AXN39" s="24"/>
      <c r="AXO39" s="24"/>
      <c r="AXP39" s="24"/>
      <c r="AXQ39" s="24"/>
      <c r="AXR39" s="24"/>
      <c r="AXS39" s="24"/>
      <c r="AXT39" s="24"/>
      <c r="AXU39" s="24"/>
      <c r="AXV39" s="24"/>
      <c r="AXW39" s="24"/>
      <c r="AXX39" s="24"/>
      <c r="AXY39" s="24"/>
      <c r="AXZ39" s="24"/>
      <c r="AYA39" s="24"/>
      <c r="AYB39" s="24"/>
      <c r="AYC39" s="24"/>
      <c r="AYD39" s="24"/>
      <c r="AYE39" s="24"/>
      <c r="AYF39" s="24"/>
      <c r="AYG39" s="24"/>
      <c r="AYH39" s="24"/>
      <c r="AYI39" s="24"/>
      <c r="AYJ39" s="24"/>
      <c r="AYK39" s="24"/>
      <c r="AYL39" s="24"/>
      <c r="AYM39" s="24"/>
      <c r="AYN39" s="24"/>
      <c r="AYO39" s="24"/>
      <c r="AYP39" s="24"/>
      <c r="AYQ39" s="24"/>
      <c r="AYR39" s="24"/>
      <c r="AYS39" s="24"/>
      <c r="AYT39" s="24"/>
      <c r="AYU39" s="24"/>
      <c r="AYV39" s="24"/>
      <c r="AYW39" s="24"/>
      <c r="AYX39" s="24"/>
      <c r="AYY39" s="24"/>
      <c r="AYZ39" s="24"/>
      <c r="AZA39" s="24"/>
      <c r="AZB39" s="24"/>
      <c r="AZC39" s="24"/>
      <c r="AZD39" s="24"/>
      <c r="AZE39" s="24"/>
      <c r="AZF39" s="24"/>
      <c r="AZG39" s="24"/>
      <c r="AZH39" s="24"/>
      <c r="AZI39" s="24"/>
      <c r="AZJ39" s="24"/>
      <c r="AZK39" s="24"/>
      <c r="AZL39" s="24"/>
      <c r="AZM39" s="24"/>
      <c r="AZN39" s="24"/>
      <c r="AZO39" s="24"/>
      <c r="AZP39" s="24"/>
      <c r="AZQ39" s="24"/>
      <c r="AZR39" s="24"/>
      <c r="AZS39" s="24"/>
      <c r="AZT39" s="24"/>
      <c r="AZU39" s="24"/>
      <c r="AZV39" s="24"/>
      <c r="AZW39" s="24"/>
      <c r="AZX39" s="24"/>
      <c r="AZY39" s="24"/>
      <c r="AZZ39" s="24"/>
      <c r="BAA39" s="24"/>
      <c r="BAB39" s="24"/>
      <c r="BAC39" s="24"/>
      <c r="BAD39" s="24"/>
      <c r="BAE39" s="24"/>
      <c r="BAF39" s="24"/>
      <c r="BAG39" s="24"/>
      <c r="BAH39" s="24"/>
      <c r="BAI39" s="24"/>
      <c r="BAJ39" s="24"/>
      <c r="BAK39" s="24"/>
      <c r="BAL39" s="24"/>
      <c r="BAM39" s="24"/>
      <c r="BAN39" s="24"/>
      <c r="BAO39" s="24"/>
      <c r="BAP39" s="24"/>
      <c r="BAQ39" s="24"/>
      <c r="BAR39" s="24"/>
      <c r="BAS39" s="24"/>
      <c r="BAT39" s="24"/>
      <c r="BAU39" s="24"/>
      <c r="BAV39" s="24"/>
      <c r="BAW39" s="24"/>
      <c r="BAX39" s="24"/>
      <c r="BAY39" s="24"/>
      <c r="BAZ39" s="24"/>
      <c r="BBA39" s="24"/>
      <c r="BBB39" s="24"/>
      <c r="BBC39" s="24"/>
      <c r="BBD39" s="24"/>
      <c r="BBE39" s="24"/>
      <c r="BBF39" s="24"/>
      <c r="BBG39" s="24"/>
      <c r="BBH39" s="24"/>
      <c r="BBI39" s="24"/>
      <c r="BBJ39" s="24"/>
      <c r="BBK39" s="24"/>
      <c r="BBL39" s="24"/>
      <c r="BBM39" s="24"/>
      <c r="BBN39" s="24"/>
      <c r="BBO39" s="24"/>
      <c r="BBP39" s="24"/>
      <c r="BBQ39" s="24"/>
      <c r="BBR39" s="24"/>
      <c r="BBS39" s="24"/>
      <c r="BBT39" s="24"/>
      <c r="BBU39" s="24"/>
      <c r="BBV39" s="24"/>
      <c r="BBW39" s="24"/>
      <c r="BBX39" s="24"/>
      <c r="BBY39" s="24"/>
      <c r="BBZ39" s="24"/>
      <c r="BCA39" s="24"/>
      <c r="BCB39" s="24"/>
      <c r="BCC39" s="24"/>
      <c r="BCD39" s="24"/>
      <c r="BCE39" s="24"/>
      <c r="BCF39" s="24"/>
      <c r="BCG39" s="24"/>
      <c r="BCH39" s="24"/>
      <c r="BCI39" s="24"/>
      <c r="BCJ39" s="24"/>
      <c r="BCK39" s="24"/>
      <c r="BCL39" s="24"/>
      <c r="BCM39" s="24"/>
      <c r="BCN39" s="24"/>
      <c r="BCO39" s="24"/>
      <c r="BCP39" s="24"/>
      <c r="BCQ39" s="24"/>
      <c r="BCR39" s="24"/>
      <c r="BCS39" s="24"/>
      <c r="BCT39" s="24"/>
      <c r="BCU39" s="24"/>
      <c r="BCV39" s="24"/>
      <c r="BCW39" s="24"/>
      <c r="BCX39" s="24"/>
      <c r="BCY39" s="24"/>
      <c r="BCZ39" s="24"/>
      <c r="BDA39" s="24"/>
      <c r="BDB39" s="24"/>
      <c r="BDC39" s="24"/>
      <c r="BDD39" s="24"/>
      <c r="BDE39" s="24"/>
      <c r="BDF39" s="24"/>
      <c r="BDG39" s="24"/>
      <c r="BDH39" s="24"/>
      <c r="BDI39" s="24"/>
      <c r="BDJ39" s="24"/>
      <c r="BDK39" s="24"/>
      <c r="BDL39" s="24"/>
      <c r="BDM39" s="24"/>
      <c r="BDN39" s="24"/>
      <c r="BDO39" s="24"/>
      <c r="BDP39" s="24"/>
      <c r="BDQ39" s="24"/>
      <c r="BDR39" s="24"/>
      <c r="BDS39" s="24"/>
      <c r="BDT39" s="24"/>
      <c r="BDU39" s="24"/>
      <c r="BDV39" s="24"/>
      <c r="BDW39" s="24"/>
      <c r="BDX39" s="24"/>
      <c r="BDY39" s="24"/>
      <c r="BDZ39" s="24"/>
      <c r="BEA39" s="24"/>
      <c r="BEB39" s="24"/>
      <c r="BEC39" s="24"/>
      <c r="BED39" s="24"/>
      <c r="BEE39" s="24"/>
      <c r="BEF39" s="24"/>
      <c r="BEG39" s="24"/>
      <c r="BEH39" s="24"/>
      <c r="BEI39" s="24"/>
      <c r="BEJ39" s="24"/>
      <c r="BEK39" s="24"/>
      <c r="BEL39" s="24"/>
      <c r="BEM39" s="24"/>
      <c r="BEN39" s="24"/>
      <c r="BEO39" s="24"/>
      <c r="BEP39" s="24"/>
      <c r="BEQ39" s="24"/>
      <c r="BER39" s="24"/>
      <c r="BES39" s="24"/>
      <c r="BET39" s="24"/>
      <c r="BEU39" s="24"/>
      <c r="BEV39" s="24"/>
      <c r="BEW39" s="24"/>
      <c r="BEX39" s="24"/>
      <c r="BEY39" s="24"/>
      <c r="BEZ39" s="24"/>
      <c r="BFA39" s="24"/>
      <c r="BFB39" s="24"/>
      <c r="BFC39" s="24"/>
      <c r="BFD39" s="24"/>
      <c r="BFE39" s="24"/>
      <c r="BFF39" s="24"/>
      <c r="BFG39" s="24"/>
      <c r="BFH39" s="24"/>
      <c r="BFI39" s="24"/>
      <c r="BFJ39" s="24"/>
      <c r="BFK39" s="24"/>
      <c r="BFL39" s="24"/>
      <c r="BFM39" s="24"/>
      <c r="BFN39" s="24"/>
      <c r="BFO39" s="24"/>
      <c r="BFP39" s="24"/>
      <c r="BFQ39" s="24"/>
      <c r="BFR39" s="24"/>
      <c r="BFS39" s="24"/>
      <c r="BFT39" s="24"/>
      <c r="BFU39" s="24"/>
      <c r="BFV39" s="24"/>
      <c r="BFW39" s="24"/>
      <c r="BFX39" s="24"/>
      <c r="BFY39" s="24"/>
      <c r="BFZ39" s="24"/>
      <c r="BGA39" s="24"/>
      <c r="BGB39" s="24"/>
      <c r="BGC39" s="24"/>
      <c r="BGD39" s="24"/>
      <c r="BGE39" s="24"/>
      <c r="BGF39" s="24"/>
      <c r="BGG39" s="24"/>
      <c r="BGH39" s="24"/>
      <c r="BGI39" s="24"/>
      <c r="BGJ39" s="24"/>
      <c r="BGK39" s="24"/>
      <c r="BGL39" s="24"/>
      <c r="BGM39" s="24"/>
      <c r="BGN39" s="24"/>
      <c r="BGO39" s="24"/>
      <c r="BGP39" s="24"/>
      <c r="BGQ39" s="24"/>
      <c r="BGR39" s="24"/>
      <c r="BGS39" s="24"/>
      <c r="BGT39" s="24"/>
      <c r="BGU39" s="24"/>
      <c r="BGV39" s="24"/>
      <c r="BGW39" s="24"/>
      <c r="BGX39" s="24"/>
      <c r="BGY39" s="24"/>
      <c r="BGZ39" s="24"/>
      <c r="BHA39" s="24"/>
      <c r="BHB39" s="24"/>
      <c r="BHC39" s="24"/>
      <c r="BHD39" s="24"/>
      <c r="BHE39" s="24"/>
      <c r="BHF39" s="24"/>
      <c r="BHG39" s="24"/>
      <c r="BHH39" s="24"/>
      <c r="BHI39" s="24"/>
      <c r="BHJ39" s="24"/>
      <c r="BHK39" s="24"/>
      <c r="BHL39" s="24"/>
      <c r="BHM39" s="24"/>
      <c r="BHN39" s="24"/>
      <c r="BHO39" s="24"/>
      <c r="BHP39" s="24"/>
      <c r="BHQ39" s="24"/>
      <c r="BHR39" s="24"/>
      <c r="BHS39" s="24"/>
      <c r="BHT39" s="24"/>
      <c r="BHU39" s="24"/>
      <c r="BHV39" s="24"/>
      <c r="BHW39" s="24"/>
      <c r="BHX39" s="24"/>
      <c r="BHY39" s="24"/>
      <c r="BHZ39" s="24"/>
      <c r="BIA39" s="24"/>
      <c r="BIB39" s="24"/>
      <c r="BIC39" s="24"/>
      <c r="BID39" s="24"/>
      <c r="BIE39" s="24"/>
      <c r="BIF39" s="24"/>
      <c r="BIG39" s="24"/>
      <c r="BIH39" s="24"/>
      <c r="BII39" s="24"/>
      <c r="BIJ39" s="24"/>
      <c r="BIK39" s="24"/>
      <c r="BIL39" s="24"/>
      <c r="BIM39" s="24"/>
      <c r="BIN39" s="24"/>
      <c r="BIO39" s="24"/>
      <c r="BIP39" s="24"/>
      <c r="BIQ39" s="24"/>
      <c r="BIR39" s="24"/>
      <c r="BIS39" s="24"/>
      <c r="BIT39" s="24"/>
      <c r="BIU39" s="24"/>
      <c r="BIV39" s="24"/>
      <c r="BIW39" s="24"/>
      <c r="BIX39" s="24"/>
      <c r="BIY39" s="24"/>
      <c r="BIZ39" s="24"/>
      <c r="BJA39" s="24"/>
      <c r="BJB39" s="24"/>
      <c r="BJC39" s="24"/>
      <c r="BJD39" s="24"/>
      <c r="BJE39" s="24"/>
      <c r="BJF39" s="24"/>
      <c r="BJG39" s="24"/>
      <c r="BJH39" s="24"/>
      <c r="BJI39" s="24"/>
      <c r="BJJ39" s="24"/>
      <c r="BJK39" s="24"/>
      <c r="BJL39" s="24"/>
      <c r="BJM39" s="24"/>
      <c r="BJN39" s="24"/>
      <c r="BJO39" s="24"/>
      <c r="BJP39" s="24"/>
      <c r="BJQ39" s="24"/>
      <c r="BJR39" s="24"/>
      <c r="BJS39" s="24"/>
      <c r="BJT39" s="24"/>
      <c r="BJU39" s="24"/>
      <c r="BJV39" s="24"/>
      <c r="BJW39" s="24"/>
      <c r="BJX39" s="24"/>
      <c r="BJY39" s="24"/>
      <c r="BJZ39" s="24"/>
      <c r="BKA39" s="24"/>
      <c r="BKB39" s="24"/>
      <c r="BKC39" s="24"/>
      <c r="BKD39" s="24"/>
      <c r="BKE39" s="24"/>
      <c r="BKF39" s="24"/>
      <c r="BKG39" s="24"/>
      <c r="BKH39" s="24"/>
      <c r="BKI39" s="24"/>
      <c r="BKJ39" s="20"/>
      <c r="BKK39" s="20"/>
      <c r="BKL39" s="20"/>
      <c r="BKM39" s="20"/>
      <c r="BKN39" s="20"/>
      <c r="BKO39" s="20"/>
      <c r="BKP39" s="20"/>
      <c r="BKQ39" s="20"/>
      <c r="BKR39" s="20"/>
      <c r="BKS39" s="20"/>
      <c r="BKT39" s="20"/>
      <c r="BKU39" s="20"/>
      <c r="BKV39" s="20"/>
      <c r="BKW39" s="20"/>
      <c r="BKX39" s="20"/>
      <c r="BKY39" s="20"/>
      <c r="BKZ39" s="20"/>
      <c r="BLA39" s="20"/>
      <c r="BLB39" s="20"/>
      <c r="BLC39" s="20"/>
      <c r="BLD39" s="20"/>
      <c r="BLE39" s="20"/>
      <c r="BLF39" s="20"/>
      <c r="BLG39" s="20"/>
      <c r="BLH39" s="20"/>
      <c r="BLI39" s="20"/>
      <c r="BLJ39" s="20"/>
      <c r="BLK39" s="20"/>
      <c r="BLL39" s="20"/>
      <c r="BLM39" s="20"/>
      <c r="BLN39" s="20"/>
      <c r="BLO39" s="20"/>
      <c r="BLP39" s="20"/>
      <c r="BLQ39" s="20"/>
      <c r="BLR39" s="20"/>
      <c r="BLS39" s="20"/>
      <c r="BLT39" s="20"/>
      <c r="BLU39" s="20"/>
      <c r="BLV39" s="20"/>
      <c r="BLW39" s="20"/>
    </row>
    <row r="40" spans="1:1687" x14ac:dyDescent="0.25">
      <c r="A40" s="20"/>
      <c r="B40" s="20"/>
      <c r="C40" s="20"/>
      <c r="D40" s="21"/>
      <c r="E40" s="22"/>
      <c r="F40" s="23"/>
      <c r="G40" s="20"/>
      <c r="H40" s="20"/>
      <c r="K40" s="20"/>
      <c r="L40" s="20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  <c r="AMM40" s="24"/>
      <c r="AMN40" s="24"/>
      <c r="AMO40" s="24"/>
      <c r="AMP40" s="24"/>
      <c r="AMQ40" s="24"/>
      <c r="AMR40" s="24"/>
      <c r="AMS40" s="24"/>
      <c r="AMT40" s="24"/>
      <c r="AMU40" s="24"/>
      <c r="AMV40" s="24"/>
      <c r="AMW40" s="24"/>
      <c r="AMX40" s="24"/>
      <c r="AMY40" s="24"/>
      <c r="AMZ40" s="24"/>
      <c r="ANA40" s="24"/>
      <c r="ANB40" s="24"/>
      <c r="ANC40" s="24"/>
      <c r="AND40" s="24"/>
      <c r="ANE40" s="24"/>
      <c r="ANF40" s="24"/>
      <c r="ANG40" s="24"/>
      <c r="ANH40" s="24"/>
      <c r="ANI40" s="24"/>
      <c r="ANJ40" s="24"/>
      <c r="ANK40" s="24"/>
      <c r="ANL40" s="24"/>
      <c r="ANM40" s="24"/>
      <c r="ANN40" s="24"/>
      <c r="ANO40" s="24"/>
      <c r="ANP40" s="24"/>
      <c r="ANQ40" s="24"/>
      <c r="ANR40" s="24"/>
      <c r="ANS40" s="24"/>
      <c r="ANT40" s="24"/>
      <c r="ANU40" s="24"/>
      <c r="ANV40" s="24"/>
      <c r="ANW40" s="24"/>
      <c r="ANX40" s="24"/>
      <c r="ANY40" s="24"/>
      <c r="ANZ40" s="24"/>
      <c r="AOA40" s="24"/>
      <c r="AOB40" s="24"/>
      <c r="AOC40" s="24"/>
      <c r="AOD40" s="24"/>
      <c r="AOE40" s="24"/>
      <c r="AOF40" s="24"/>
      <c r="AOG40" s="24"/>
      <c r="AOH40" s="24"/>
      <c r="AOI40" s="24"/>
      <c r="AOJ40" s="24"/>
      <c r="AOK40" s="24"/>
      <c r="AOL40" s="24"/>
      <c r="AOM40" s="24"/>
      <c r="AON40" s="24"/>
      <c r="AOO40" s="24"/>
      <c r="AOP40" s="24"/>
      <c r="AOQ40" s="24"/>
      <c r="AOR40" s="24"/>
      <c r="AOS40" s="24"/>
      <c r="AOT40" s="24"/>
      <c r="AOU40" s="24"/>
      <c r="AOV40" s="24"/>
      <c r="AOW40" s="24"/>
      <c r="AOX40" s="24"/>
      <c r="AOY40" s="24"/>
      <c r="AOZ40" s="24"/>
      <c r="APA40" s="24"/>
      <c r="APB40" s="24"/>
      <c r="APC40" s="24"/>
      <c r="APD40" s="24"/>
      <c r="APE40" s="24"/>
      <c r="APF40" s="24"/>
      <c r="APG40" s="24"/>
      <c r="APH40" s="24"/>
      <c r="API40" s="24"/>
      <c r="APJ40" s="24"/>
      <c r="APK40" s="24"/>
      <c r="APL40" s="24"/>
      <c r="APM40" s="24"/>
      <c r="APN40" s="24"/>
      <c r="APO40" s="24"/>
      <c r="APP40" s="24"/>
      <c r="APQ40" s="24"/>
      <c r="APR40" s="24"/>
      <c r="APS40" s="24"/>
      <c r="APT40" s="24"/>
      <c r="APU40" s="24"/>
      <c r="APV40" s="24"/>
      <c r="APW40" s="24"/>
      <c r="APX40" s="24"/>
      <c r="APY40" s="24"/>
      <c r="APZ40" s="24"/>
      <c r="AQA40" s="24"/>
      <c r="AQB40" s="24"/>
      <c r="AQC40" s="24"/>
      <c r="AQD40" s="24"/>
      <c r="AQE40" s="24"/>
      <c r="AQF40" s="24"/>
      <c r="AQG40" s="24"/>
      <c r="AQH40" s="24"/>
      <c r="AQI40" s="24"/>
      <c r="AQJ40" s="24"/>
      <c r="AQK40" s="24"/>
      <c r="AQL40" s="24"/>
      <c r="AQM40" s="24"/>
      <c r="AQN40" s="24"/>
      <c r="AQO40" s="24"/>
      <c r="AQP40" s="24"/>
      <c r="AQQ40" s="24"/>
      <c r="AQR40" s="24"/>
      <c r="AQS40" s="24"/>
      <c r="AQT40" s="24"/>
      <c r="AQU40" s="24"/>
      <c r="AQV40" s="24"/>
      <c r="AQW40" s="24"/>
      <c r="AQX40" s="24"/>
      <c r="AQY40" s="24"/>
      <c r="AQZ40" s="24"/>
      <c r="ARA40" s="24"/>
      <c r="ARB40" s="24"/>
      <c r="ARC40" s="24"/>
      <c r="ARD40" s="24"/>
      <c r="ARE40" s="24"/>
      <c r="ARF40" s="24"/>
      <c r="ARG40" s="24"/>
      <c r="ARH40" s="24"/>
      <c r="ARI40" s="24"/>
      <c r="ARJ40" s="24"/>
      <c r="ARK40" s="24"/>
      <c r="ARL40" s="24"/>
      <c r="ARM40" s="24"/>
      <c r="ARN40" s="24"/>
      <c r="ARO40" s="24"/>
      <c r="ARP40" s="24"/>
      <c r="ARQ40" s="24"/>
      <c r="ARR40" s="24"/>
      <c r="ARS40" s="24"/>
      <c r="ART40" s="24"/>
      <c r="ARU40" s="24"/>
      <c r="ARV40" s="24"/>
      <c r="ARW40" s="24"/>
      <c r="ARX40" s="24"/>
      <c r="ARY40" s="24"/>
      <c r="ARZ40" s="24"/>
      <c r="ASA40" s="24"/>
      <c r="ASB40" s="24"/>
      <c r="ASC40" s="24"/>
      <c r="ASD40" s="24"/>
      <c r="ASE40" s="24"/>
      <c r="ASF40" s="24"/>
      <c r="ASG40" s="24"/>
      <c r="ASH40" s="24"/>
      <c r="ASI40" s="24"/>
      <c r="ASJ40" s="24"/>
      <c r="ASK40" s="24"/>
      <c r="ASL40" s="24"/>
      <c r="ASM40" s="24"/>
      <c r="ASN40" s="24"/>
      <c r="ASO40" s="24"/>
      <c r="ASP40" s="24"/>
      <c r="ASQ40" s="24"/>
      <c r="ASR40" s="24"/>
      <c r="ASS40" s="24"/>
      <c r="AST40" s="24"/>
      <c r="ASU40" s="24"/>
      <c r="ASV40" s="24"/>
      <c r="ASW40" s="24"/>
      <c r="ASX40" s="24"/>
      <c r="ASY40" s="24"/>
      <c r="ASZ40" s="24"/>
      <c r="ATA40" s="24"/>
      <c r="ATB40" s="24"/>
      <c r="ATC40" s="24"/>
      <c r="ATD40" s="24"/>
      <c r="ATE40" s="24"/>
      <c r="ATF40" s="24"/>
      <c r="ATG40" s="24"/>
      <c r="ATH40" s="24"/>
      <c r="ATI40" s="24"/>
      <c r="ATJ40" s="24"/>
      <c r="ATK40" s="24"/>
      <c r="ATL40" s="24"/>
      <c r="ATM40" s="24"/>
      <c r="ATN40" s="24"/>
      <c r="ATO40" s="24"/>
      <c r="ATP40" s="24"/>
      <c r="ATQ40" s="24"/>
      <c r="ATR40" s="24"/>
      <c r="ATS40" s="24"/>
      <c r="ATT40" s="24"/>
      <c r="ATU40" s="24"/>
      <c r="ATV40" s="24"/>
      <c r="ATW40" s="24"/>
      <c r="ATX40" s="24"/>
      <c r="ATY40" s="24"/>
      <c r="ATZ40" s="24"/>
      <c r="AUA40" s="24"/>
      <c r="AUB40" s="24"/>
      <c r="AUC40" s="24"/>
      <c r="AUD40" s="24"/>
      <c r="AUE40" s="24"/>
      <c r="AUF40" s="24"/>
      <c r="AUG40" s="24"/>
      <c r="AUH40" s="24"/>
      <c r="AUI40" s="24"/>
      <c r="AUJ40" s="24"/>
      <c r="AUK40" s="24"/>
      <c r="AUL40" s="24"/>
      <c r="AUM40" s="24"/>
      <c r="AUN40" s="24"/>
      <c r="AUO40" s="24"/>
      <c r="AUP40" s="24"/>
      <c r="AUQ40" s="24"/>
      <c r="AUR40" s="24"/>
      <c r="AUS40" s="24"/>
      <c r="AUT40" s="24"/>
      <c r="AUU40" s="24"/>
      <c r="AUV40" s="24"/>
      <c r="AUW40" s="24"/>
      <c r="AUX40" s="24"/>
      <c r="AUY40" s="24"/>
      <c r="AUZ40" s="24"/>
      <c r="AVA40" s="24"/>
      <c r="AVB40" s="24"/>
      <c r="AVC40" s="24"/>
      <c r="AVD40" s="24"/>
      <c r="AVE40" s="24"/>
      <c r="AVF40" s="24"/>
      <c r="AVG40" s="24"/>
      <c r="AVH40" s="24"/>
      <c r="AVI40" s="24"/>
      <c r="AVJ40" s="24"/>
      <c r="AVK40" s="24"/>
      <c r="AVL40" s="24"/>
      <c r="AVM40" s="24"/>
      <c r="AVN40" s="24"/>
      <c r="AVO40" s="24"/>
      <c r="AVP40" s="24"/>
      <c r="AVQ40" s="24"/>
      <c r="AVR40" s="24"/>
      <c r="AVS40" s="24"/>
      <c r="AVT40" s="24"/>
      <c r="AVU40" s="24"/>
      <c r="AVV40" s="24"/>
      <c r="AVW40" s="24"/>
      <c r="AVX40" s="24"/>
      <c r="AVY40" s="24"/>
      <c r="AVZ40" s="24"/>
      <c r="AWA40" s="24"/>
      <c r="AWB40" s="24"/>
      <c r="AWC40" s="24"/>
      <c r="AWD40" s="24"/>
      <c r="AWE40" s="24"/>
      <c r="AWF40" s="24"/>
      <c r="AWG40" s="24"/>
      <c r="AWH40" s="24"/>
      <c r="AWI40" s="24"/>
      <c r="AWJ40" s="24"/>
      <c r="AWK40" s="24"/>
      <c r="AWL40" s="24"/>
      <c r="AWM40" s="24"/>
      <c r="AWN40" s="24"/>
      <c r="AWO40" s="24"/>
      <c r="AWP40" s="24"/>
      <c r="AWQ40" s="24"/>
      <c r="AWR40" s="24"/>
      <c r="AWS40" s="24"/>
      <c r="AWT40" s="24"/>
      <c r="AWU40" s="24"/>
      <c r="AWV40" s="24"/>
      <c r="AWW40" s="24"/>
      <c r="AWX40" s="24"/>
      <c r="AWY40" s="24"/>
      <c r="AWZ40" s="24"/>
      <c r="AXA40" s="24"/>
      <c r="AXB40" s="24"/>
      <c r="AXC40" s="24"/>
      <c r="AXD40" s="24"/>
      <c r="AXE40" s="24"/>
      <c r="AXF40" s="24"/>
      <c r="AXG40" s="24"/>
      <c r="AXH40" s="24"/>
      <c r="AXI40" s="24"/>
      <c r="AXJ40" s="24"/>
      <c r="AXK40" s="24"/>
      <c r="AXL40" s="24"/>
      <c r="AXM40" s="24"/>
      <c r="AXN40" s="24"/>
      <c r="AXO40" s="24"/>
      <c r="AXP40" s="24"/>
      <c r="AXQ40" s="24"/>
      <c r="AXR40" s="24"/>
      <c r="AXS40" s="24"/>
      <c r="AXT40" s="24"/>
      <c r="AXU40" s="24"/>
      <c r="AXV40" s="24"/>
      <c r="AXW40" s="24"/>
      <c r="AXX40" s="24"/>
      <c r="AXY40" s="24"/>
      <c r="AXZ40" s="24"/>
      <c r="AYA40" s="24"/>
      <c r="AYB40" s="24"/>
      <c r="AYC40" s="24"/>
      <c r="AYD40" s="24"/>
      <c r="AYE40" s="24"/>
      <c r="AYF40" s="24"/>
      <c r="AYG40" s="24"/>
      <c r="AYH40" s="24"/>
      <c r="AYI40" s="24"/>
      <c r="AYJ40" s="24"/>
      <c r="AYK40" s="24"/>
      <c r="AYL40" s="24"/>
      <c r="AYM40" s="24"/>
      <c r="AYN40" s="24"/>
      <c r="AYO40" s="24"/>
      <c r="AYP40" s="24"/>
      <c r="AYQ40" s="24"/>
      <c r="AYR40" s="24"/>
      <c r="AYS40" s="24"/>
      <c r="AYT40" s="24"/>
      <c r="AYU40" s="24"/>
      <c r="AYV40" s="24"/>
      <c r="AYW40" s="24"/>
      <c r="AYX40" s="24"/>
      <c r="AYY40" s="24"/>
      <c r="AYZ40" s="24"/>
      <c r="AZA40" s="24"/>
      <c r="AZB40" s="24"/>
      <c r="AZC40" s="24"/>
      <c r="AZD40" s="24"/>
      <c r="AZE40" s="24"/>
      <c r="AZF40" s="24"/>
      <c r="AZG40" s="24"/>
      <c r="AZH40" s="24"/>
      <c r="AZI40" s="24"/>
      <c r="AZJ40" s="24"/>
      <c r="AZK40" s="24"/>
      <c r="AZL40" s="24"/>
      <c r="AZM40" s="24"/>
      <c r="AZN40" s="24"/>
      <c r="AZO40" s="24"/>
      <c r="AZP40" s="24"/>
      <c r="AZQ40" s="24"/>
      <c r="AZR40" s="24"/>
      <c r="AZS40" s="24"/>
      <c r="AZT40" s="24"/>
      <c r="AZU40" s="24"/>
      <c r="AZV40" s="24"/>
      <c r="AZW40" s="24"/>
      <c r="AZX40" s="24"/>
      <c r="AZY40" s="24"/>
      <c r="AZZ40" s="24"/>
      <c r="BAA40" s="24"/>
      <c r="BAB40" s="24"/>
      <c r="BAC40" s="24"/>
      <c r="BAD40" s="24"/>
      <c r="BAE40" s="24"/>
      <c r="BAF40" s="24"/>
      <c r="BAG40" s="24"/>
      <c r="BAH40" s="24"/>
      <c r="BAI40" s="24"/>
      <c r="BAJ40" s="24"/>
      <c r="BAK40" s="24"/>
      <c r="BAL40" s="24"/>
      <c r="BAM40" s="24"/>
      <c r="BAN40" s="24"/>
      <c r="BAO40" s="24"/>
      <c r="BAP40" s="24"/>
      <c r="BAQ40" s="24"/>
      <c r="BAR40" s="24"/>
      <c r="BAS40" s="24"/>
      <c r="BAT40" s="24"/>
      <c r="BAU40" s="24"/>
      <c r="BAV40" s="24"/>
      <c r="BAW40" s="24"/>
      <c r="BAX40" s="24"/>
      <c r="BAY40" s="24"/>
      <c r="BAZ40" s="24"/>
      <c r="BBA40" s="24"/>
      <c r="BBB40" s="24"/>
      <c r="BBC40" s="24"/>
      <c r="BBD40" s="24"/>
      <c r="BBE40" s="24"/>
      <c r="BBF40" s="24"/>
      <c r="BBG40" s="24"/>
      <c r="BBH40" s="24"/>
      <c r="BBI40" s="24"/>
      <c r="BBJ40" s="24"/>
      <c r="BBK40" s="24"/>
      <c r="BBL40" s="24"/>
      <c r="BBM40" s="24"/>
      <c r="BBN40" s="24"/>
      <c r="BBO40" s="24"/>
      <c r="BBP40" s="24"/>
      <c r="BBQ40" s="24"/>
      <c r="BBR40" s="24"/>
      <c r="BBS40" s="24"/>
      <c r="BBT40" s="24"/>
      <c r="BBU40" s="24"/>
      <c r="BBV40" s="24"/>
      <c r="BBW40" s="24"/>
      <c r="BBX40" s="24"/>
      <c r="BBY40" s="24"/>
      <c r="BBZ40" s="24"/>
      <c r="BCA40" s="24"/>
      <c r="BCB40" s="24"/>
      <c r="BCC40" s="24"/>
      <c r="BCD40" s="24"/>
      <c r="BCE40" s="24"/>
      <c r="BCF40" s="24"/>
      <c r="BCG40" s="24"/>
      <c r="BCH40" s="24"/>
      <c r="BCI40" s="24"/>
      <c r="BCJ40" s="24"/>
      <c r="BCK40" s="24"/>
      <c r="BCL40" s="24"/>
      <c r="BCM40" s="24"/>
      <c r="BCN40" s="24"/>
      <c r="BCO40" s="24"/>
      <c r="BCP40" s="24"/>
      <c r="BCQ40" s="24"/>
      <c r="BCR40" s="24"/>
      <c r="BCS40" s="24"/>
      <c r="BCT40" s="24"/>
      <c r="BCU40" s="24"/>
      <c r="BCV40" s="24"/>
      <c r="BCW40" s="24"/>
      <c r="BCX40" s="24"/>
      <c r="BCY40" s="24"/>
      <c r="BCZ40" s="24"/>
      <c r="BDA40" s="24"/>
      <c r="BDB40" s="24"/>
      <c r="BDC40" s="24"/>
      <c r="BDD40" s="24"/>
      <c r="BDE40" s="24"/>
      <c r="BDF40" s="24"/>
      <c r="BDG40" s="24"/>
      <c r="BDH40" s="24"/>
      <c r="BDI40" s="24"/>
      <c r="BDJ40" s="24"/>
      <c r="BDK40" s="24"/>
      <c r="BDL40" s="24"/>
      <c r="BDM40" s="24"/>
      <c r="BDN40" s="24"/>
      <c r="BDO40" s="24"/>
      <c r="BDP40" s="24"/>
      <c r="BDQ40" s="24"/>
      <c r="BDR40" s="24"/>
      <c r="BDS40" s="24"/>
      <c r="BDT40" s="24"/>
      <c r="BDU40" s="24"/>
      <c r="BDV40" s="24"/>
      <c r="BDW40" s="24"/>
      <c r="BDX40" s="24"/>
      <c r="BDY40" s="24"/>
      <c r="BDZ40" s="24"/>
      <c r="BEA40" s="24"/>
      <c r="BEB40" s="24"/>
      <c r="BEC40" s="24"/>
      <c r="BED40" s="24"/>
      <c r="BEE40" s="24"/>
      <c r="BEF40" s="24"/>
      <c r="BEG40" s="24"/>
      <c r="BEH40" s="24"/>
      <c r="BEI40" s="24"/>
      <c r="BEJ40" s="24"/>
      <c r="BEK40" s="24"/>
      <c r="BEL40" s="24"/>
      <c r="BEM40" s="24"/>
      <c r="BEN40" s="24"/>
      <c r="BEO40" s="24"/>
      <c r="BEP40" s="24"/>
      <c r="BEQ40" s="24"/>
      <c r="BER40" s="24"/>
      <c r="BES40" s="24"/>
      <c r="BET40" s="24"/>
      <c r="BEU40" s="24"/>
      <c r="BEV40" s="24"/>
      <c r="BEW40" s="24"/>
      <c r="BEX40" s="24"/>
      <c r="BEY40" s="24"/>
      <c r="BEZ40" s="24"/>
      <c r="BFA40" s="24"/>
      <c r="BFB40" s="24"/>
      <c r="BFC40" s="24"/>
      <c r="BFD40" s="24"/>
      <c r="BFE40" s="24"/>
      <c r="BFF40" s="24"/>
      <c r="BFG40" s="24"/>
      <c r="BFH40" s="24"/>
      <c r="BFI40" s="24"/>
      <c r="BFJ40" s="24"/>
      <c r="BFK40" s="24"/>
      <c r="BFL40" s="24"/>
      <c r="BFM40" s="24"/>
      <c r="BFN40" s="24"/>
      <c r="BFO40" s="24"/>
      <c r="BFP40" s="24"/>
      <c r="BFQ40" s="24"/>
      <c r="BFR40" s="24"/>
      <c r="BFS40" s="24"/>
      <c r="BFT40" s="24"/>
      <c r="BFU40" s="24"/>
      <c r="BFV40" s="24"/>
      <c r="BFW40" s="24"/>
      <c r="BFX40" s="24"/>
      <c r="BFY40" s="24"/>
      <c r="BFZ40" s="24"/>
      <c r="BGA40" s="24"/>
      <c r="BGB40" s="24"/>
      <c r="BGC40" s="24"/>
      <c r="BGD40" s="24"/>
      <c r="BGE40" s="24"/>
      <c r="BGF40" s="24"/>
      <c r="BGG40" s="24"/>
      <c r="BGH40" s="24"/>
      <c r="BGI40" s="24"/>
      <c r="BGJ40" s="24"/>
      <c r="BGK40" s="24"/>
      <c r="BGL40" s="24"/>
      <c r="BGM40" s="24"/>
      <c r="BGN40" s="24"/>
      <c r="BGO40" s="24"/>
      <c r="BGP40" s="24"/>
      <c r="BGQ40" s="24"/>
      <c r="BGR40" s="24"/>
      <c r="BGS40" s="24"/>
      <c r="BGT40" s="24"/>
      <c r="BGU40" s="24"/>
      <c r="BGV40" s="24"/>
      <c r="BGW40" s="24"/>
      <c r="BGX40" s="24"/>
      <c r="BGY40" s="24"/>
      <c r="BGZ40" s="24"/>
      <c r="BHA40" s="24"/>
      <c r="BHB40" s="24"/>
      <c r="BHC40" s="24"/>
      <c r="BHD40" s="24"/>
      <c r="BHE40" s="24"/>
      <c r="BHF40" s="24"/>
      <c r="BHG40" s="24"/>
      <c r="BHH40" s="24"/>
      <c r="BHI40" s="24"/>
      <c r="BHJ40" s="24"/>
      <c r="BHK40" s="24"/>
      <c r="BHL40" s="24"/>
      <c r="BHM40" s="24"/>
      <c r="BHN40" s="24"/>
      <c r="BHO40" s="24"/>
      <c r="BHP40" s="24"/>
      <c r="BHQ40" s="24"/>
      <c r="BHR40" s="24"/>
      <c r="BHS40" s="24"/>
      <c r="BHT40" s="24"/>
      <c r="BHU40" s="24"/>
      <c r="BHV40" s="24"/>
      <c r="BHW40" s="24"/>
      <c r="BHX40" s="24"/>
      <c r="BHY40" s="24"/>
      <c r="BHZ40" s="24"/>
      <c r="BIA40" s="24"/>
      <c r="BIB40" s="24"/>
      <c r="BIC40" s="24"/>
      <c r="BID40" s="24"/>
      <c r="BIE40" s="24"/>
      <c r="BIF40" s="24"/>
      <c r="BIG40" s="24"/>
      <c r="BIH40" s="24"/>
      <c r="BII40" s="24"/>
      <c r="BIJ40" s="24"/>
      <c r="BIK40" s="24"/>
      <c r="BIL40" s="24"/>
      <c r="BIM40" s="24"/>
      <c r="BIN40" s="24"/>
      <c r="BIO40" s="24"/>
      <c r="BIP40" s="24"/>
      <c r="BIQ40" s="24"/>
      <c r="BIR40" s="24"/>
      <c r="BIS40" s="24"/>
      <c r="BIT40" s="24"/>
      <c r="BIU40" s="24"/>
      <c r="BIV40" s="24"/>
      <c r="BIW40" s="24"/>
      <c r="BIX40" s="24"/>
      <c r="BIY40" s="24"/>
      <c r="BIZ40" s="24"/>
      <c r="BJA40" s="24"/>
      <c r="BJB40" s="24"/>
      <c r="BJC40" s="24"/>
      <c r="BJD40" s="24"/>
      <c r="BJE40" s="24"/>
      <c r="BJF40" s="24"/>
      <c r="BJG40" s="24"/>
      <c r="BJH40" s="24"/>
      <c r="BJI40" s="24"/>
      <c r="BJJ40" s="24"/>
      <c r="BJK40" s="24"/>
      <c r="BJL40" s="24"/>
      <c r="BJM40" s="24"/>
      <c r="BJN40" s="24"/>
      <c r="BJO40" s="24"/>
      <c r="BJP40" s="24"/>
      <c r="BJQ40" s="24"/>
      <c r="BJR40" s="24"/>
      <c r="BJS40" s="24"/>
      <c r="BJT40" s="24"/>
      <c r="BJU40" s="24"/>
      <c r="BJV40" s="24"/>
      <c r="BJW40" s="24"/>
      <c r="BJX40" s="24"/>
      <c r="BJY40" s="24"/>
      <c r="BJZ40" s="24"/>
      <c r="BKA40" s="24"/>
      <c r="BKB40" s="24"/>
      <c r="BKC40" s="24"/>
      <c r="BKD40" s="24"/>
      <c r="BKE40" s="24"/>
      <c r="BKF40" s="24"/>
      <c r="BKG40" s="24"/>
      <c r="BKH40" s="24"/>
      <c r="BKI40" s="24"/>
      <c r="BKJ40" s="20"/>
      <c r="BKK40" s="20"/>
      <c r="BKL40" s="20"/>
      <c r="BKM40" s="20"/>
      <c r="BKN40" s="20"/>
      <c r="BKO40" s="20"/>
      <c r="BKP40" s="20"/>
      <c r="BKQ40" s="20"/>
      <c r="BKR40" s="20"/>
      <c r="BKS40" s="20"/>
      <c r="BKT40" s="20"/>
      <c r="BKU40" s="20"/>
      <c r="BKV40" s="20"/>
      <c r="BKW40" s="20"/>
      <c r="BKX40" s="20"/>
      <c r="BKY40" s="20"/>
      <c r="BKZ40" s="20"/>
      <c r="BLA40" s="20"/>
      <c r="BLB40" s="20"/>
      <c r="BLC40" s="20"/>
      <c r="BLD40" s="20"/>
      <c r="BLE40" s="20"/>
      <c r="BLF40" s="20"/>
      <c r="BLG40" s="20"/>
      <c r="BLH40" s="20"/>
      <c r="BLI40" s="20"/>
      <c r="BLJ40" s="20"/>
      <c r="BLK40" s="20"/>
      <c r="BLL40" s="20"/>
      <c r="BLM40" s="20"/>
      <c r="BLN40" s="20"/>
      <c r="BLO40" s="20"/>
      <c r="BLP40" s="20"/>
      <c r="BLQ40" s="20"/>
      <c r="BLR40" s="20"/>
      <c r="BLS40" s="20"/>
      <c r="BLT40" s="20"/>
      <c r="BLU40" s="20"/>
      <c r="BLV40" s="20"/>
      <c r="BLW40" s="20"/>
    </row>
    <row r="41" spans="1:1687" x14ac:dyDescent="0.25">
      <c r="A41" s="20"/>
      <c r="B41" s="20"/>
      <c r="C41" s="20"/>
      <c r="D41" s="21"/>
      <c r="E41" s="22"/>
      <c r="F41" s="23"/>
      <c r="G41" s="20"/>
      <c r="H41" s="20"/>
      <c r="K41" s="20"/>
      <c r="L41" s="20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  <c r="AMM41" s="24"/>
      <c r="AMN41" s="24"/>
      <c r="AMO41" s="24"/>
      <c r="AMP41" s="24"/>
      <c r="AMQ41" s="24"/>
      <c r="AMR41" s="24"/>
      <c r="AMS41" s="24"/>
      <c r="AMT41" s="24"/>
      <c r="AMU41" s="24"/>
      <c r="AMV41" s="24"/>
      <c r="AMW41" s="24"/>
      <c r="AMX41" s="24"/>
      <c r="AMY41" s="24"/>
      <c r="AMZ41" s="24"/>
      <c r="ANA41" s="24"/>
      <c r="ANB41" s="24"/>
      <c r="ANC41" s="24"/>
      <c r="AND41" s="24"/>
      <c r="ANE41" s="24"/>
      <c r="ANF41" s="24"/>
      <c r="ANG41" s="24"/>
      <c r="ANH41" s="24"/>
      <c r="ANI41" s="24"/>
      <c r="ANJ41" s="24"/>
      <c r="ANK41" s="24"/>
      <c r="ANL41" s="24"/>
      <c r="ANM41" s="24"/>
      <c r="ANN41" s="24"/>
      <c r="ANO41" s="24"/>
      <c r="ANP41" s="24"/>
      <c r="ANQ41" s="24"/>
      <c r="ANR41" s="24"/>
      <c r="ANS41" s="24"/>
      <c r="ANT41" s="24"/>
      <c r="ANU41" s="24"/>
      <c r="ANV41" s="24"/>
      <c r="ANW41" s="24"/>
      <c r="ANX41" s="24"/>
      <c r="ANY41" s="24"/>
      <c r="ANZ41" s="24"/>
      <c r="AOA41" s="24"/>
      <c r="AOB41" s="24"/>
      <c r="AOC41" s="24"/>
      <c r="AOD41" s="24"/>
      <c r="AOE41" s="24"/>
      <c r="AOF41" s="24"/>
      <c r="AOG41" s="24"/>
      <c r="AOH41" s="24"/>
      <c r="AOI41" s="24"/>
      <c r="AOJ41" s="24"/>
      <c r="AOK41" s="24"/>
      <c r="AOL41" s="24"/>
      <c r="AOM41" s="24"/>
      <c r="AON41" s="24"/>
      <c r="AOO41" s="24"/>
      <c r="AOP41" s="24"/>
      <c r="AOQ41" s="24"/>
      <c r="AOR41" s="24"/>
      <c r="AOS41" s="24"/>
      <c r="AOT41" s="24"/>
      <c r="AOU41" s="24"/>
      <c r="AOV41" s="24"/>
      <c r="AOW41" s="24"/>
      <c r="AOX41" s="24"/>
      <c r="AOY41" s="24"/>
      <c r="AOZ41" s="24"/>
      <c r="APA41" s="24"/>
      <c r="APB41" s="24"/>
      <c r="APC41" s="24"/>
      <c r="APD41" s="24"/>
      <c r="APE41" s="24"/>
      <c r="APF41" s="24"/>
      <c r="APG41" s="24"/>
      <c r="APH41" s="24"/>
      <c r="API41" s="24"/>
      <c r="APJ41" s="24"/>
      <c r="APK41" s="24"/>
      <c r="APL41" s="24"/>
      <c r="APM41" s="24"/>
      <c r="APN41" s="24"/>
      <c r="APO41" s="24"/>
      <c r="APP41" s="24"/>
      <c r="APQ41" s="24"/>
      <c r="APR41" s="24"/>
      <c r="APS41" s="24"/>
      <c r="APT41" s="24"/>
      <c r="APU41" s="24"/>
      <c r="APV41" s="24"/>
      <c r="APW41" s="24"/>
      <c r="APX41" s="24"/>
      <c r="APY41" s="24"/>
      <c r="APZ41" s="24"/>
      <c r="AQA41" s="24"/>
      <c r="AQB41" s="24"/>
      <c r="AQC41" s="24"/>
      <c r="AQD41" s="24"/>
      <c r="AQE41" s="24"/>
      <c r="AQF41" s="24"/>
      <c r="AQG41" s="24"/>
      <c r="AQH41" s="24"/>
      <c r="AQI41" s="24"/>
      <c r="AQJ41" s="24"/>
      <c r="AQK41" s="24"/>
      <c r="AQL41" s="24"/>
      <c r="AQM41" s="24"/>
      <c r="AQN41" s="24"/>
      <c r="AQO41" s="24"/>
      <c r="AQP41" s="24"/>
      <c r="AQQ41" s="24"/>
      <c r="AQR41" s="24"/>
      <c r="AQS41" s="24"/>
      <c r="AQT41" s="24"/>
      <c r="AQU41" s="24"/>
      <c r="AQV41" s="24"/>
      <c r="AQW41" s="24"/>
      <c r="AQX41" s="24"/>
      <c r="AQY41" s="24"/>
      <c r="AQZ41" s="24"/>
      <c r="ARA41" s="24"/>
      <c r="ARB41" s="24"/>
      <c r="ARC41" s="24"/>
      <c r="ARD41" s="24"/>
      <c r="ARE41" s="24"/>
      <c r="ARF41" s="24"/>
      <c r="ARG41" s="24"/>
      <c r="ARH41" s="24"/>
      <c r="ARI41" s="24"/>
      <c r="ARJ41" s="24"/>
      <c r="ARK41" s="24"/>
      <c r="ARL41" s="24"/>
      <c r="ARM41" s="24"/>
      <c r="ARN41" s="24"/>
      <c r="ARO41" s="24"/>
      <c r="ARP41" s="24"/>
      <c r="ARQ41" s="24"/>
      <c r="ARR41" s="24"/>
      <c r="ARS41" s="24"/>
      <c r="ART41" s="24"/>
      <c r="ARU41" s="24"/>
      <c r="ARV41" s="24"/>
      <c r="ARW41" s="24"/>
      <c r="ARX41" s="24"/>
      <c r="ARY41" s="24"/>
      <c r="ARZ41" s="24"/>
      <c r="ASA41" s="24"/>
      <c r="ASB41" s="24"/>
      <c r="ASC41" s="24"/>
      <c r="ASD41" s="24"/>
      <c r="ASE41" s="24"/>
      <c r="ASF41" s="24"/>
      <c r="ASG41" s="24"/>
      <c r="ASH41" s="24"/>
      <c r="ASI41" s="24"/>
      <c r="ASJ41" s="24"/>
      <c r="ASK41" s="24"/>
      <c r="ASL41" s="24"/>
      <c r="ASM41" s="24"/>
      <c r="ASN41" s="24"/>
      <c r="ASO41" s="24"/>
      <c r="ASP41" s="24"/>
      <c r="ASQ41" s="24"/>
      <c r="ASR41" s="24"/>
      <c r="ASS41" s="24"/>
      <c r="AST41" s="24"/>
      <c r="ASU41" s="24"/>
      <c r="ASV41" s="24"/>
      <c r="ASW41" s="24"/>
      <c r="ASX41" s="24"/>
      <c r="ASY41" s="24"/>
      <c r="ASZ41" s="24"/>
      <c r="ATA41" s="24"/>
      <c r="ATB41" s="24"/>
      <c r="ATC41" s="24"/>
      <c r="ATD41" s="24"/>
      <c r="ATE41" s="24"/>
      <c r="ATF41" s="24"/>
      <c r="ATG41" s="24"/>
      <c r="ATH41" s="24"/>
      <c r="ATI41" s="24"/>
      <c r="ATJ41" s="24"/>
      <c r="ATK41" s="24"/>
      <c r="ATL41" s="24"/>
      <c r="ATM41" s="24"/>
      <c r="ATN41" s="24"/>
      <c r="ATO41" s="24"/>
      <c r="ATP41" s="24"/>
      <c r="ATQ41" s="24"/>
      <c r="ATR41" s="24"/>
      <c r="ATS41" s="24"/>
      <c r="ATT41" s="24"/>
      <c r="ATU41" s="24"/>
      <c r="ATV41" s="24"/>
      <c r="ATW41" s="24"/>
      <c r="ATX41" s="24"/>
      <c r="ATY41" s="24"/>
      <c r="ATZ41" s="24"/>
      <c r="AUA41" s="24"/>
      <c r="AUB41" s="24"/>
      <c r="AUC41" s="24"/>
      <c r="AUD41" s="24"/>
      <c r="AUE41" s="24"/>
      <c r="AUF41" s="24"/>
      <c r="AUG41" s="24"/>
      <c r="AUH41" s="24"/>
      <c r="AUI41" s="24"/>
      <c r="AUJ41" s="24"/>
      <c r="AUK41" s="24"/>
      <c r="AUL41" s="24"/>
      <c r="AUM41" s="24"/>
      <c r="AUN41" s="24"/>
      <c r="AUO41" s="24"/>
      <c r="AUP41" s="24"/>
      <c r="AUQ41" s="24"/>
      <c r="AUR41" s="24"/>
      <c r="AUS41" s="24"/>
      <c r="AUT41" s="24"/>
      <c r="AUU41" s="24"/>
      <c r="AUV41" s="24"/>
      <c r="AUW41" s="24"/>
      <c r="AUX41" s="24"/>
      <c r="AUY41" s="24"/>
      <c r="AUZ41" s="24"/>
      <c r="AVA41" s="24"/>
      <c r="AVB41" s="24"/>
      <c r="AVC41" s="24"/>
      <c r="AVD41" s="24"/>
      <c r="AVE41" s="24"/>
      <c r="AVF41" s="24"/>
      <c r="AVG41" s="24"/>
      <c r="AVH41" s="24"/>
      <c r="AVI41" s="24"/>
      <c r="AVJ41" s="24"/>
      <c r="AVK41" s="24"/>
      <c r="AVL41" s="24"/>
      <c r="AVM41" s="24"/>
      <c r="AVN41" s="24"/>
      <c r="AVO41" s="24"/>
      <c r="AVP41" s="24"/>
      <c r="AVQ41" s="24"/>
      <c r="AVR41" s="24"/>
      <c r="AVS41" s="24"/>
      <c r="AVT41" s="24"/>
      <c r="AVU41" s="24"/>
      <c r="AVV41" s="24"/>
      <c r="AVW41" s="24"/>
      <c r="AVX41" s="24"/>
      <c r="AVY41" s="24"/>
      <c r="AVZ41" s="24"/>
      <c r="AWA41" s="24"/>
      <c r="AWB41" s="24"/>
      <c r="AWC41" s="24"/>
      <c r="AWD41" s="24"/>
      <c r="AWE41" s="24"/>
      <c r="AWF41" s="24"/>
      <c r="AWG41" s="24"/>
      <c r="AWH41" s="24"/>
      <c r="AWI41" s="24"/>
      <c r="AWJ41" s="24"/>
      <c r="AWK41" s="24"/>
      <c r="AWL41" s="24"/>
      <c r="AWM41" s="24"/>
      <c r="AWN41" s="24"/>
      <c r="AWO41" s="24"/>
      <c r="AWP41" s="24"/>
      <c r="AWQ41" s="24"/>
      <c r="AWR41" s="24"/>
      <c r="AWS41" s="24"/>
      <c r="AWT41" s="24"/>
      <c r="AWU41" s="24"/>
      <c r="AWV41" s="24"/>
      <c r="AWW41" s="24"/>
      <c r="AWX41" s="24"/>
      <c r="AWY41" s="24"/>
      <c r="AWZ41" s="24"/>
      <c r="AXA41" s="24"/>
      <c r="AXB41" s="24"/>
      <c r="AXC41" s="24"/>
      <c r="AXD41" s="24"/>
      <c r="AXE41" s="24"/>
      <c r="AXF41" s="24"/>
      <c r="AXG41" s="24"/>
      <c r="AXH41" s="24"/>
      <c r="AXI41" s="24"/>
      <c r="AXJ41" s="24"/>
      <c r="AXK41" s="24"/>
      <c r="AXL41" s="24"/>
      <c r="AXM41" s="24"/>
      <c r="AXN41" s="24"/>
      <c r="AXO41" s="24"/>
      <c r="AXP41" s="24"/>
      <c r="AXQ41" s="24"/>
      <c r="AXR41" s="24"/>
      <c r="AXS41" s="24"/>
      <c r="AXT41" s="24"/>
      <c r="AXU41" s="24"/>
      <c r="AXV41" s="24"/>
      <c r="AXW41" s="24"/>
      <c r="AXX41" s="24"/>
      <c r="AXY41" s="24"/>
      <c r="AXZ41" s="24"/>
      <c r="AYA41" s="24"/>
      <c r="AYB41" s="24"/>
      <c r="AYC41" s="24"/>
      <c r="AYD41" s="24"/>
      <c r="AYE41" s="24"/>
      <c r="AYF41" s="24"/>
      <c r="AYG41" s="24"/>
      <c r="AYH41" s="24"/>
      <c r="AYI41" s="24"/>
      <c r="AYJ41" s="24"/>
      <c r="AYK41" s="24"/>
      <c r="AYL41" s="24"/>
      <c r="AYM41" s="24"/>
      <c r="AYN41" s="24"/>
      <c r="AYO41" s="24"/>
      <c r="AYP41" s="24"/>
      <c r="AYQ41" s="24"/>
      <c r="AYR41" s="24"/>
      <c r="AYS41" s="24"/>
      <c r="AYT41" s="24"/>
      <c r="AYU41" s="24"/>
      <c r="AYV41" s="24"/>
      <c r="AYW41" s="24"/>
      <c r="AYX41" s="24"/>
      <c r="AYY41" s="24"/>
      <c r="AYZ41" s="24"/>
      <c r="AZA41" s="24"/>
      <c r="AZB41" s="24"/>
      <c r="AZC41" s="24"/>
      <c r="AZD41" s="24"/>
      <c r="AZE41" s="24"/>
      <c r="AZF41" s="24"/>
      <c r="AZG41" s="24"/>
      <c r="AZH41" s="24"/>
      <c r="AZI41" s="24"/>
      <c r="AZJ41" s="24"/>
      <c r="AZK41" s="24"/>
      <c r="AZL41" s="24"/>
      <c r="AZM41" s="24"/>
      <c r="AZN41" s="24"/>
      <c r="AZO41" s="24"/>
      <c r="AZP41" s="24"/>
      <c r="AZQ41" s="24"/>
      <c r="AZR41" s="24"/>
      <c r="AZS41" s="24"/>
      <c r="AZT41" s="24"/>
      <c r="AZU41" s="24"/>
      <c r="AZV41" s="24"/>
      <c r="AZW41" s="24"/>
      <c r="AZX41" s="24"/>
      <c r="AZY41" s="24"/>
      <c r="AZZ41" s="24"/>
      <c r="BAA41" s="24"/>
      <c r="BAB41" s="24"/>
      <c r="BAC41" s="24"/>
      <c r="BAD41" s="24"/>
      <c r="BAE41" s="24"/>
      <c r="BAF41" s="24"/>
      <c r="BAG41" s="24"/>
      <c r="BAH41" s="24"/>
      <c r="BAI41" s="24"/>
      <c r="BAJ41" s="24"/>
      <c r="BAK41" s="24"/>
      <c r="BAL41" s="24"/>
      <c r="BAM41" s="24"/>
      <c r="BAN41" s="24"/>
      <c r="BAO41" s="24"/>
      <c r="BAP41" s="24"/>
      <c r="BAQ41" s="24"/>
      <c r="BAR41" s="24"/>
      <c r="BAS41" s="24"/>
      <c r="BAT41" s="24"/>
      <c r="BAU41" s="24"/>
      <c r="BAV41" s="24"/>
      <c r="BAW41" s="24"/>
      <c r="BAX41" s="24"/>
      <c r="BAY41" s="24"/>
      <c r="BAZ41" s="24"/>
      <c r="BBA41" s="24"/>
      <c r="BBB41" s="24"/>
      <c r="BBC41" s="24"/>
      <c r="BBD41" s="24"/>
      <c r="BBE41" s="24"/>
      <c r="BBF41" s="24"/>
      <c r="BBG41" s="24"/>
      <c r="BBH41" s="24"/>
      <c r="BBI41" s="24"/>
      <c r="BBJ41" s="24"/>
      <c r="BBK41" s="24"/>
      <c r="BBL41" s="24"/>
      <c r="BBM41" s="24"/>
      <c r="BBN41" s="24"/>
      <c r="BBO41" s="24"/>
      <c r="BBP41" s="24"/>
      <c r="BBQ41" s="24"/>
      <c r="BBR41" s="24"/>
      <c r="BBS41" s="24"/>
      <c r="BBT41" s="24"/>
      <c r="BBU41" s="24"/>
      <c r="BBV41" s="24"/>
      <c r="BBW41" s="24"/>
      <c r="BBX41" s="24"/>
      <c r="BBY41" s="24"/>
      <c r="BBZ41" s="24"/>
      <c r="BCA41" s="24"/>
      <c r="BCB41" s="24"/>
      <c r="BCC41" s="24"/>
      <c r="BCD41" s="24"/>
      <c r="BCE41" s="24"/>
      <c r="BCF41" s="24"/>
      <c r="BCG41" s="24"/>
      <c r="BCH41" s="24"/>
      <c r="BCI41" s="24"/>
      <c r="BCJ41" s="24"/>
      <c r="BCK41" s="24"/>
      <c r="BCL41" s="24"/>
      <c r="BCM41" s="24"/>
      <c r="BCN41" s="24"/>
      <c r="BCO41" s="24"/>
      <c r="BCP41" s="24"/>
      <c r="BCQ41" s="24"/>
      <c r="BCR41" s="24"/>
      <c r="BCS41" s="24"/>
      <c r="BCT41" s="24"/>
      <c r="BCU41" s="24"/>
      <c r="BCV41" s="24"/>
      <c r="BCW41" s="24"/>
      <c r="BCX41" s="24"/>
      <c r="BCY41" s="24"/>
      <c r="BCZ41" s="24"/>
      <c r="BDA41" s="24"/>
      <c r="BDB41" s="24"/>
      <c r="BDC41" s="24"/>
      <c r="BDD41" s="24"/>
      <c r="BDE41" s="24"/>
      <c r="BDF41" s="24"/>
      <c r="BDG41" s="24"/>
      <c r="BDH41" s="24"/>
      <c r="BDI41" s="24"/>
      <c r="BDJ41" s="24"/>
      <c r="BDK41" s="24"/>
      <c r="BDL41" s="24"/>
      <c r="BDM41" s="24"/>
      <c r="BDN41" s="24"/>
      <c r="BDO41" s="24"/>
      <c r="BDP41" s="24"/>
      <c r="BDQ41" s="24"/>
      <c r="BDR41" s="24"/>
      <c r="BDS41" s="24"/>
      <c r="BDT41" s="24"/>
      <c r="BDU41" s="24"/>
      <c r="BDV41" s="24"/>
      <c r="BDW41" s="24"/>
      <c r="BDX41" s="24"/>
      <c r="BDY41" s="24"/>
      <c r="BDZ41" s="24"/>
      <c r="BEA41" s="24"/>
      <c r="BEB41" s="24"/>
      <c r="BEC41" s="24"/>
      <c r="BED41" s="24"/>
      <c r="BEE41" s="24"/>
      <c r="BEF41" s="24"/>
      <c r="BEG41" s="24"/>
      <c r="BEH41" s="24"/>
      <c r="BEI41" s="24"/>
      <c r="BEJ41" s="24"/>
      <c r="BEK41" s="24"/>
      <c r="BEL41" s="24"/>
      <c r="BEM41" s="24"/>
      <c r="BEN41" s="24"/>
      <c r="BEO41" s="24"/>
      <c r="BEP41" s="24"/>
      <c r="BEQ41" s="24"/>
      <c r="BER41" s="24"/>
      <c r="BES41" s="24"/>
      <c r="BET41" s="24"/>
      <c r="BEU41" s="24"/>
      <c r="BEV41" s="24"/>
      <c r="BEW41" s="24"/>
      <c r="BEX41" s="24"/>
      <c r="BEY41" s="24"/>
      <c r="BEZ41" s="24"/>
      <c r="BFA41" s="24"/>
      <c r="BFB41" s="24"/>
      <c r="BFC41" s="24"/>
      <c r="BFD41" s="24"/>
      <c r="BFE41" s="24"/>
      <c r="BFF41" s="24"/>
      <c r="BFG41" s="24"/>
      <c r="BFH41" s="24"/>
      <c r="BFI41" s="24"/>
      <c r="BFJ41" s="24"/>
      <c r="BFK41" s="24"/>
      <c r="BFL41" s="24"/>
      <c r="BFM41" s="24"/>
      <c r="BFN41" s="24"/>
      <c r="BFO41" s="24"/>
      <c r="BFP41" s="24"/>
      <c r="BFQ41" s="24"/>
      <c r="BFR41" s="24"/>
      <c r="BFS41" s="24"/>
      <c r="BFT41" s="24"/>
      <c r="BFU41" s="24"/>
      <c r="BFV41" s="24"/>
      <c r="BFW41" s="24"/>
      <c r="BFX41" s="24"/>
      <c r="BFY41" s="24"/>
      <c r="BFZ41" s="24"/>
      <c r="BGA41" s="24"/>
      <c r="BGB41" s="24"/>
      <c r="BGC41" s="24"/>
      <c r="BGD41" s="24"/>
      <c r="BGE41" s="24"/>
      <c r="BGF41" s="24"/>
      <c r="BGG41" s="24"/>
      <c r="BGH41" s="24"/>
      <c r="BGI41" s="24"/>
      <c r="BGJ41" s="24"/>
      <c r="BGK41" s="24"/>
      <c r="BGL41" s="24"/>
      <c r="BGM41" s="24"/>
      <c r="BGN41" s="24"/>
      <c r="BGO41" s="24"/>
      <c r="BGP41" s="24"/>
      <c r="BGQ41" s="24"/>
      <c r="BGR41" s="24"/>
      <c r="BGS41" s="24"/>
      <c r="BGT41" s="24"/>
      <c r="BGU41" s="24"/>
      <c r="BGV41" s="24"/>
      <c r="BGW41" s="24"/>
      <c r="BGX41" s="24"/>
      <c r="BGY41" s="24"/>
      <c r="BGZ41" s="24"/>
      <c r="BHA41" s="24"/>
      <c r="BHB41" s="24"/>
      <c r="BHC41" s="24"/>
      <c r="BHD41" s="24"/>
      <c r="BHE41" s="24"/>
      <c r="BHF41" s="24"/>
      <c r="BHG41" s="24"/>
      <c r="BHH41" s="24"/>
      <c r="BHI41" s="24"/>
      <c r="BHJ41" s="24"/>
      <c r="BHK41" s="24"/>
      <c r="BHL41" s="24"/>
      <c r="BHM41" s="24"/>
      <c r="BHN41" s="24"/>
      <c r="BHO41" s="24"/>
      <c r="BHP41" s="24"/>
      <c r="BHQ41" s="24"/>
      <c r="BHR41" s="24"/>
      <c r="BHS41" s="24"/>
      <c r="BHT41" s="24"/>
      <c r="BHU41" s="24"/>
      <c r="BHV41" s="24"/>
      <c r="BHW41" s="24"/>
      <c r="BHX41" s="24"/>
      <c r="BHY41" s="24"/>
      <c r="BHZ41" s="24"/>
      <c r="BIA41" s="24"/>
      <c r="BIB41" s="24"/>
      <c r="BIC41" s="24"/>
      <c r="BID41" s="24"/>
      <c r="BIE41" s="24"/>
      <c r="BIF41" s="24"/>
      <c r="BIG41" s="24"/>
      <c r="BIH41" s="24"/>
      <c r="BII41" s="24"/>
      <c r="BIJ41" s="24"/>
      <c r="BIK41" s="24"/>
      <c r="BIL41" s="24"/>
      <c r="BIM41" s="24"/>
      <c r="BIN41" s="24"/>
      <c r="BIO41" s="24"/>
      <c r="BIP41" s="24"/>
      <c r="BIQ41" s="24"/>
      <c r="BIR41" s="24"/>
      <c r="BIS41" s="24"/>
      <c r="BIT41" s="24"/>
      <c r="BIU41" s="24"/>
      <c r="BIV41" s="24"/>
      <c r="BIW41" s="24"/>
      <c r="BIX41" s="24"/>
      <c r="BIY41" s="24"/>
      <c r="BIZ41" s="24"/>
      <c r="BJA41" s="24"/>
      <c r="BJB41" s="24"/>
      <c r="BJC41" s="24"/>
      <c r="BJD41" s="24"/>
      <c r="BJE41" s="24"/>
      <c r="BJF41" s="24"/>
      <c r="BJG41" s="24"/>
      <c r="BJH41" s="24"/>
      <c r="BJI41" s="24"/>
      <c r="BJJ41" s="24"/>
      <c r="BJK41" s="24"/>
      <c r="BJL41" s="24"/>
      <c r="BJM41" s="24"/>
      <c r="BJN41" s="24"/>
      <c r="BJO41" s="24"/>
      <c r="BJP41" s="24"/>
      <c r="BJQ41" s="24"/>
      <c r="BJR41" s="24"/>
      <c r="BJS41" s="24"/>
      <c r="BJT41" s="24"/>
      <c r="BJU41" s="24"/>
      <c r="BJV41" s="24"/>
      <c r="BJW41" s="24"/>
      <c r="BJX41" s="24"/>
      <c r="BJY41" s="24"/>
      <c r="BJZ41" s="24"/>
      <c r="BKA41" s="24"/>
      <c r="BKB41" s="24"/>
      <c r="BKC41" s="24"/>
      <c r="BKD41" s="24"/>
      <c r="BKE41" s="24"/>
      <c r="BKF41" s="24"/>
      <c r="BKG41" s="24"/>
      <c r="BKH41" s="24"/>
      <c r="BKI41" s="24"/>
      <c r="BKJ41" s="20"/>
      <c r="BKK41" s="20"/>
      <c r="BKL41" s="20"/>
      <c r="BKM41" s="20"/>
      <c r="BKN41" s="20"/>
      <c r="BKO41" s="20"/>
      <c r="BKP41" s="20"/>
      <c r="BKQ41" s="20"/>
      <c r="BKR41" s="20"/>
      <c r="BKS41" s="20"/>
      <c r="BKT41" s="20"/>
      <c r="BKU41" s="20"/>
      <c r="BKV41" s="20"/>
      <c r="BKW41" s="20"/>
      <c r="BKX41" s="20"/>
      <c r="BKY41" s="20"/>
      <c r="BKZ41" s="20"/>
      <c r="BLA41" s="20"/>
      <c r="BLB41" s="20"/>
      <c r="BLC41" s="20"/>
      <c r="BLD41" s="20"/>
      <c r="BLE41" s="20"/>
      <c r="BLF41" s="20"/>
      <c r="BLG41" s="20"/>
      <c r="BLH41" s="20"/>
      <c r="BLI41" s="20"/>
      <c r="BLJ41" s="20"/>
      <c r="BLK41" s="20"/>
      <c r="BLL41" s="20"/>
      <c r="BLM41" s="20"/>
      <c r="BLN41" s="20"/>
      <c r="BLO41" s="20"/>
      <c r="BLP41" s="20"/>
      <c r="BLQ41" s="20"/>
      <c r="BLR41" s="20"/>
      <c r="BLS41" s="20"/>
      <c r="BLT41" s="20"/>
      <c r="BLU41" s="20"/>
      <c r="BLV41" s="20"/>
      <c r="BLW41" s="20"/>
    </row>
    <row r="42" spans="1:1687" x14ac:dyDescent="0.25">
      <c r="A42" s="20"/>
      <c r="B42" s="20"/>
      <c r="C42" s="20"/>
      <c r="D42" s="21"/>
      <c r="E42" s="22"/>
      <c r="F42" s="23"/>
      <c r="G42" s="20"/>
      <c r="H42" s="20"/>
      <c r="K42" s="20"/>
      <c r="L42" s="20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BAU42" s="24"/>
      <c r="BAV42" s="24"/>
      <c r="BAW42" s="24"/>
      <c r="BAX42" s="24"/>
      <c r="BAY42" s="24"/>
      <c r="BAZ42" s="24"/>
      <c r="BBA42" s="24"/>
      <c r="BBB42" s="24"/>
      <c r="BBC42" s="24"/>
      <c r="BBD42" s="24"/>
      <c r="BBE42" s="24"/>
      <c r="BBF42" s="24"/>
      <c r="BBG42" s="24"/>
      <c r="BBH42" s="24"/>
      <c r="BBI42" s="24"/>
      <c r="BBJ42" s="24"/>
      <c r="BBK42" s="24"/>
      <c r="BBL42" s="24"/>
      <c r="BBM42" s="24"/>
      <c r="BBN42" s="24"/>
      <c r="BBO42" s="24"/>
      <c r="BBP42" s="24"/>
      <c r="BBQ42" s="24"/>
      <c r="BBR42" s="24"/>
      <c r="BBS42" s="24"/>
      <c r="BBT42" s="24"/>
      <c r="BBU42" s="24"/>
      <c r="BBV42" s="24"/>
      <c r="BBW42" s="24"/>
      <c r="BBX42" s="24"/>
      <c r="BBY42" s="24"/>
      <c r="BBZ42" s="24"/>
      <c r="BCA42" s="24"/>
      <c r="BCB42" s="24"/>
      <c r="BCC42" s="24"/>
      <c r="BCD42" s="24"/>
      <c r="BCE42" s="24"/>
      <c r="BCF42" s="24"/>
      <c r="BCG42" s="24"/>
      <c r="BCH42" s="24"/>
      <c r="BCI42" s="24"/>
      <c r="BCJ42" s="24"/>
      <c r="BCK42" s="24"/>
      <c r="BCL42" s="24"/>
      <c r="BCM42" s="24"/>
      <c r="BCN42" s="24"/>
      <c r="BCO42" s="24"/>
      <c r="BCP42" s="24"/>
      <c r="BCQ42" s="24"/>
      <c r="BCR42" s="24"/>
      <c r="BCS42" s="24"/>
      <c r="BCT42" s="24"/>
      <c r="BCU42" s="24"/>
      <c r="BCV42" s="24"/>
      <c r="BCW42" s="24"/>
      <c r="BCX42" s="24"/>
      <c r="BCY42" s="24"/>
      <c r="BCZ42" s="24"/>
      <c r="BDA42" s="24"/>
      <c r="BDB42" s="24"/>
      <c r="BDC42" s="24"/>
      <c r="BDD42" s="24"/>
      <c r="BDE42" s="24"/>
      <c r="BDF42" s="24"/>
      <c r="BDG42" s="24"/>
      <c r="BDH42" s="24"/>
      <c r="BDI42" s="24"/>
      <c r="BDJ42" s="24"/>
      <c r="BDK42" s="24"/>
      <c r="BDL42" s="24"/>
      <c r="BDM42" s="24"/>
      <c r="BDN42" s="24"/>
      <c r="BDO42" s="24"/>
      <c r="BDP42" s="24"/>
      <c r="BDQ42" s="24"/>
      <c r="BDR42" s="24"/>
      <c r="BDS42" s="24"/>
      <c r="BDT42" s="24"/>
      <c r="BDU42" s="24"/>
      <c r="BDV42" s="24"/>
      <c r="BDW42" s="24"/>
      <c r="BDX42" s="24"/>
      <c r="BDY42" s="24"/>
      <c r="BDZ42" s="24"/>
      <c r="BEA42" s="24"/>
      <c r="BEB42" s="24"/>
      <c r="BEC42" s="24"/>
      <c r="BED42" s="24"/>
      <c r="BEE42" s="24"/>
      <c r="BEF42" s="24"/>
      <c r="BEG42" s="24"/>
      <c r="BEH42" s="24"/>
      <c r="BEI42" s="24"/>
      <c r="BEJ42" s="24"/>
      <c r="BEK42" s="24"/>
      <c r="BEL42" s="24"/>
      <c r="BEM42" s="24"/>
      <c r="BEN42" s="24"/>
      <c r="BEO42" s="24"/>
      <c r="BEP42" s="24"/>
      <c r="BEQ42" s="24"/>
      <c r="BER42" s="24"/>
      <c r="BES42" s="24"/>
      <c r="BET42" s="24"/>
      <c r="BEU42" s="24"/>
      <c r="BEV42" s="24"/>
      <c r="BEW42" s="24"/>
      <c r="BEX42" s="24"/>
      <c r="BEY42" s="24"/>
      <c r="BEZ42" s="24"/>
      <c r="BFA42" s="24"/>
      <c r="BFB42" s="24"/>
      <c r="BFC42" s="24"/>
      <c r="BFD42" s="24"/>
      <c r="BFE42" s="24"/>
      <c r="BFF42" s="24"/>
      <c r="BFG42" s="24"/>
      <c r="BFH42" s="24"/>
      <c r="BFI42" s="24"/>
      <c r="BFJ42" s="24"/>
      <c r="BFK42" s="24"/>
      <c r="BFL42" s="24"/>
      <c r="BFM42" s="24"/>
      <c r="BFN42" s="24"/>
      <c r="BFO42" s="24"/>
      <c r="BFP42" s="24"/>
      <c r="BFQ42" s="24"/>
      <c r="BFR42" s="24"/>
      <c r="BFS42" s="24"/>
      <c r="BFT42" s="24"/>
      <c r="BFU42" s="24"/>
      <c r="BFV42" s="24"/>
      <c r="BFW42" s="24"/>
      <c r="BFX42" s="24"/>
      <c r="BFY42" s="24"/>
      <c r="BFZ42" s="24"/>
      <c r="BGA42" s="24"/>
      <c r="BGB42" s="24"/>
      <c r="BGC42" s="24"/>
      <c r="BGD42" s="24"/>
      <c r="BGE42" s="24"/>
      <c r="BGF42" s="24"/>
      <c r="BGG42" s="24"/>
      <c r="BGH42" s="24"/>
      <c r="BGI42" s="24"/>
      <c r="BGJ42" s="24"/>
      <c r="BGK42" s="24"/>
      <c r="BGL42" s="24"/>
      <c r="BGM42" s="24"/>
      <c r="BGN42" s="24"/>
      <c r="BGO42" s="24"/>
      <c r="BGP42" s="24"/>
      <c r="BGQ42" s="24"/>
      <c r="BGR42" s="24"/>
      <c r="BGS42" s="24"/>
      <c r="BGT42" s="24"/>
      <c r="BGU42" s="24"/>
      <c r="BGV42" s="24"/>
      <c r="BGW42" s="24"/>
      <c r="BGX42" s="24"/>
      <c r="BGY42" s="24"/>
      <c r="BGZ42" s="24"/>
      <c r="BHA42" s="24"/>
      <c r="BHB42" s="24"/>
      <c r="BHC42" s="24"/>
      <c r="BHD42" s="24"/>
      <c r="BHE42" s="24"/>
      <c r="BHF42" s="24"/>
      <c r="BHG42" s="24"/>
      <c r="BHH42" s="24"/>
      <c r="BHI42" s="24"/>
      <c r="BHJ42" s="24"/>
      <c r="BHK42" s="24"/>
      <c r="BHL42" s="24"/>
      <c r="BHM42" s="24"/>
      <c r="BHN42" s="24"/>
      <c r="BHO42" s="24"/>
      <c r="BHP42" s="24"/>
      <c r="BHQ42" s="24"/>
      <c r="BHR42" s="24"/>
      <c r="BHS42" s="24"/>
      <c r="BHT42" s="24"/>
      <c r="BHU42" s="24"/>
      <c r="BHV42" s="24"/>
      <c r="BHW42" s="24"/>
      <c r="BHX42" s="24"/>
      <c r="BHY42" s="24"/>
      <c r="BHZ42" s="24"/>
      <c r="BIA42" s="24"/>
      <c r="BIB42" s="24"/>
      <c r="BIC42" s="24"/>
      <c r="BID42" s="24"/>
      <c r="BIE42" s="24"/>
      <c r="BIF42" s="24"/>
      <c r="BIG42" s="24"/>
      <c r="BIH42" s="24"/>
      <c r="BII42" s="24"/>
      <c r="BIJ42" s="24"/>
      <c r="BIK42" s="24"/>
      <c r="BIL42" s="24"/>
      <c r="BIM42" s="24"/>
      <c r="BIN42" s="24"/>
      <c r="BIO42" s="24"/>
      <c r="BIP42" s="24"/>
      <c r="BIQ42" s="24"/>
      <c r="BIR42" s="24"/>
      <c r="BIS42" s="24"/>
      <c r="BIT42" s="24"/>
      <c r="BIU42" s="24"/>
      <c r="BIV42" s="24"/>
      <c r="BIW42" s="24"/>
      <c r="BIX42" s="24"/>
      <c r="BIY42" s="24"/>
      <c r="BIZ42" s="24"/>
      <c r="BJA42" s="24"/>
      <c r="BJB42" s="24"/>
      <c r="BJC42" s="24"/>
      <c r="BJD42" s="24"/>
      <c r="BJE42" s="24"/>
      <c r="BJF42" s="24"/>
      <c r="BJG42" s="24"/>
      <c r="BJH42" s="24"/>
      <c r="BJI42" s="24"/>
      <c r="BJJ42" s="24"/>
      <c r="BJK42" s="24"/>
      <c r="BJL42" s="24"/>
      <c r="BJM42" s="24"/>
      <c r="BJN42" s="24"/>
      <c r="BJO42" s="24"/>
      <c r="BJP42" s="24"/>
      <c r="BJQ42" s="24"/>
      <c r="BJR42" s="24"/>
      <c r="BJS42" s="24"/>
      <c r="BJT42" s="24"/>
      <c r="BJU42" s="24"/>
      <c r="BJV42" s="24"/>
      <c r="BJW42" s="24"/>
      <c r="BJX42" s="24"/>
      <c r="BJY42" s="24"/>
      <c r="BJZ42" s="24"/>
      <c r="BKA42" s="24"/>
      <c r="BKB42" s="24"/>
      <c r="BKC42" s="24"/>
      <c r="BKD42" s="24"/>
      <c r="BKE42" s="24"/>
      <c r="BKF42" s="24"/>
      <c r="BKG42" s="24"/>
      <c r="BKH42" s="24"/>
      <c r="BKI42" s="24"/>
      <c r="BKJ42" s="20"/>
      <c r="BKK42" s="20"/>
      <c r="BKL42" s="20"/>
      <c r="BKM42" s="20"/>
      <c r="BKN42" s="20"/>
      <c r="BKO42" s="20"/>
      <c r="BKP42" s="20"/>
      <c r="BKQ42" s="20"/>
      <c r="BKR42" s="20"/>
      <c r="BKS42" s="20"/>
      <c r="BKT42" s="20"/>
      <c r="BKU42" s="20"/>
      <c r="BKV42" s="20"/>
      <c r="BKW42" s="20"/>
      <c r="BKX42" s="20"/>
      <c r="BKY42" s="20"/>
      <c r="BKZ42" s="20"/>
      <c r="BLA42" s="20"/>
      <c r="BLB42" s="20"/>
      <c r="BLC42" s="20"/>
      <c r="BLD42" s="20"/>
      <c r="BLE42" s="20"/>
      <c r="BLF42" s="20"/>
      <c r="BLG42" s="20"/>
      <c r="BLH42" s="20"/>
      <c r="BLI42" s="20"/>
      <c r="BLJ42" s="20"/>
      <c r="BLK42" s="20"/>
      <c r="BLL42" s="20"/>
      <c r="BLM42" s="20"/>
      <c r="BLN42" s="20"/>
      <c r="BLO42" s="20"/>
      <c r="BLP42" s="20"/>
      <c r="BLQ42" s="20"/>
      <c r="BLR42" s="20"/>
      <c r="BLS42" s="20"/>
      <c r="BLT42" s="20"/>
      <c r="BLU42" s="20"/>
      <c r="BLV42" s="20"/>
      <c r="BLW42" s="20"/>
    </row>
    <row r="43" spans="1:1687" x14ac:dyDescent="0.25">
      <c r="A43" s="20"/>
      <c r="B43" s="20"/>
      <c r="C43" s="20"/>
      <c r="D43" s="21"/>
      <c r="E43" s="22"/>
      <c r="F43" s="23"/>
      <c r="G43" s="20"/>
      <c r="H43" s="20"/>
      <c r="K43" s="20"/>
      <c r="L43" s="20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  <c r="AMM43" s="24"/>
      <c r="AMN43" s="24"/>
      <c r="AMO43" s="24"/>
      <c r="AMP43" s="24"/>
      <c r="AMQ43" s="24"/>
      <c r="AMR43" s="24"/>
      <c r="AMS43" s="24"/>
      <c r="AMT43" s="24"/>
      <c r="AMU43" s="24"/>
      <c r="AMV43" s="24"/>
      <c r="AMW43" s="24"/>
      <c r="AMX43" s="24"/>
      <c r="AMY43" s="24"/>
      <c r="AMZ43" s="24"/>
      <c r="ANA43" s="24"/>
      <c r="ANB43" s="24"/>
      <c r="ANC43" s="24"/>
      <c r="AND43" s="24"/>
      <c r="ANE43" s="24"/>
      <c r="ANF43" s="24"/>
      <c r="ANG43" s="24"/>
      <c r="ANH43" s="24"/>
      <c r="ANI43" s="24"/>
      <c r="ANJ43" s="24"/>
      <c r="ANK43" s="24"/>
      <c r="ANL43" s="24"/>
      <c r="ANM43" s="24"/>
      <c r="ANN43" s="24"/>
      <c r="ANO43" s="24"/>
      <c r="ANP43" s="24"/>
      <c r="ANQ43" s="24"/>
      <c r="ANR43" s="24"/>
      <c r="ANS43" s="24"/>
      <c r="ANT43" s="24"/>
      <c r="ANU43" s="24"/>
      <c r="ANV43" s="24"/>
      <c r="ANW43" s="24"/>
      <c r="ANX43" s="24"/>
      <c r="ANY43" s="24"/>
      <c r="ANZ43" s="24"/>
      <c r="AOA43" s="24"/>
      <c r="AOB43" s="24"/>
      <c r="AOC43" s="24"/>
      <c r="AOD43" s="24"/>
      <c r="AOE43" s="24"/>
      <c r="AOF43" s="24"/>
      <c r="AOG43" s="24"/>
      <c r="AOH43" s="24"/>
      <c r="AOI43" s="24"/>
      <c r="AOJ43" s="24"/>
      <c r="AOK43" s="24"/>
      <c r="AOL43" s="24"/>
      <c r="AOM43" s="24"/>
      <c r="AON43" s="24"/>
      <c r="AOO43" s="24"/>
      <c r="AOP43" s="24"/>
      <c r="AOQ43" s="24"/>
      <c r="AOR43" s="24"/>
      <c r="AOS43" s="24"/>
      <c r="AOT43" s="24"/>
      <c r="AOU43" s="24"/>
      <c r="AOV43" s="24"/>
      <c r="AOW43" s="24"/>
      <c r="AOX43" s="24"/>
      <c r="AOY43" s="24"/>
      <c r="AOZ43" s="24"/>
      <c r="APA43" s="24"/>
      <c r="APB43" s="24"/>
      <c r="APC43" s="24"/>
      <c r="APD43" s="24"/>
      <c r="APE43" s="24"/>
      <c r="APF43" s="24"/>
      <c r="APG43" s="24"/>
      <c r="APH43" s="24"/>
      <c r="API43" s="24"/>
      <c r="APJ43" s="24"/>
      <c r="APK43" s="24"/>
      <c r="APL43" s="24"/>
      <c r="APM43" s="24"/>
      <c r="APN43" s="24"/>
      <c r="APO43" s="24"/>
      <c r="APP43" s="24"/>
      <c r="APQ43" s="24"/>
      <c r="APR43" s="24"/>
      <c r="APS43" s="24"/>
      <c r="APT43" s="24"/>
      <c r="APU43" s="24"/>
      <c r="APV43" s="24"/>
      <c r="APW43" s="24"/>
      <c r="APX43" s="24"/>
      <c r="APY43" s="24"/>
      <c r="APZ43" s="24"/>
      <c r="AQA43" s="24"/>
      <c r="AQB43" s="24"/>
      <c r="AQC43" s="24"/>
      <c r="AQD43" s="24"/>
      <c r="AQE43" s="24"/>
      <c r="AQF43" s="24"/>
      <c r="AQG43" s="24"/>
      <c r="AQH43" s="24"/>
      <c r="AQI43" s="24"/>
      <c r="AQJ43" s="24"/>
      <c r="AQK43" s="24"/>
      <c r="AQL43" s="24"/>
      <c r="AQM43" s="24"/>
      <c r="AQN43" s="24"/>
      <c r="AQO43" s="24"/>
      <c r="AQP43" s="24"/>
      <c r="AQQ43" s="24"/>
      <c r="AQR43" s="24"/>
      <c r="AQS43" s="24"/>
      <c r="AQT43" s="24"/>
      <c r="AQU43" s="24"/>
      <c r="AQV43" s="24"/>
      <c r="AQW43" s="24"/>
      <c r="AQX43" s="24"/>
      <c r="AQY43" s="24"/>
      <c r="AQZ43" s="24"/>
      <c r="ARA43" s="24"/>
      <c r="ARB43" s="24"/>
      <c r="ARC43" s="24"/>
      <c r="ARD43" s="24"/>
      <c r="ARE43" s="24"/>
      <c r="ARF43" s="24"/>
      <c r="ARG43" s="24"/>
      <c r="ARH43" s="24"/>
      <c r="ARI43" s="24"/>
      <c r="ARJ43" s="24"/>
      <c r="ARK43" s="24"/>
      <c r="ARL43" s="24"/>
      <c r="ARM43" s="24"/>
      <c r="ARN43" s="24"/>
      <c r="ARO43" s="24"/>
      <c r="ARP43" s="24"/>
      <c r="ARQ43" s="24"/>
      <c r="ARR43" s="24"/>
      <c r="ARS43" s="24"/>
      <c r="ART43" s="24"/>
      <c r="ARU43" s="24"/>
      <c r="ARV43" s="24"/>
      <c r="ARW43" s="24"/>
      <c r="ARX43" s="24"/>
      <c r="ARY43" s="24"/>
      <c r="ARZ43" s="24"/>
      <c r="ASA43" s="24"/>
      <c r="ASB43" s="24"/>
      <c r="ASC43" s="24"/>
      <c r="ASD43" s="24"/>
      <c r="ASE43" s="24"/>
      <c r="ASF43" s="24"/>
      <c r="ASG43" s="24"/>
      <c r="ASH43" s="24"/>
      <c r="ASI43" s="24"/>
      <c r="ASJ43" s="24"/>
      <c r="ASK43" s="24"/>
      <c r="ASL43" s="24"/>
      <c r="ASM43" s="24"/>
      <c r="ASN43" s="24"/>
      <c r="ASO43" s="24"/>
      <c r="ASP43" s="24"/>
      <c r="ASQ43" s="24"/>
      <c r="ASR43" s="24"/>
      <c r="ASS43" s="24"/>
      <c r="AST43" s="24"/>
      <c r="ASU43" s="24"/>
      <c r="ASV43" s="24"/>
      <c r="ASW43" s="24"/>
      <c r="ASX43" s="24"/>
      <c r="ASY43" s="24"/>
      <c r="ASZ43" s="24"/>
      <c r="ATA43" s="24"/>
      <c r="ATB43" s="24"/>
      <c r="ATC43" s="24"/>
      <c r="ATD43" s="24"/>
      <c r="ATE43" s="24"/>
      <c r="ATF43" s="24"/>
      <c r="ATG43" s="24"/>
      <c r="ATH43" s="24"/>
      <c r="ATI43" s="24"/>
      <c r="ATJ43" s="24"/>
      <c r="ATK43" s="24"/>
      <c r="ATL43" s="24"/>
      <c r="ATM43" s="24"/>
      <c r="ATN43" s="24"/>
      <c r="ATO43" s="24"/>
      <c r="ATP43" s="24"/>
      <c r="ATQ43" s="24"/>
      <c r="ATR43" s="24"/>
      <c r="ATS43" s="24"/>
      <c r="ATT43" s="24"/>
      <c r="ATU43" s="24"/>
      <c r="ATV43" s="24"/>
      <c r="ATW43" s="24"/>
      <c r="ATX43" s="24"/>
      <c r="ATY43" s="24"/>
      <c r="ATZ43" s="24"/>
      <c r="AUA43" s="24"/>
      <c r="AUB43" s="24"/>
      <c r="AUC43" s="24"/>
      <c r="AUD43" s="24"/>
      <c r="AUE43" s="24"/>
      <c r="AUF43" s="24"/>
      <c r="AUG43" s="24"/>
      <c r="AUH43" s="24"/>
      <c r="AUI43" s="24"/>
      <c r="AUJ43" s="24"/>
      <c r="AUK43" s="24"/>
      <c r="AUL43" s="24"/>
      <c r="AUM43" s="24"/>
      <c r="AUN43" s="24"/>
      <c r="AUO43" s="24"/>
      <c r="AUP43" s="24"/>
      <c r="AUQ43" s="24"/>
      <c r="AUR43" s="24"/>
      <c r="AUS43" s="24"/>
      <c r="AUT43" s="24"/>
      <c r="AUU43" s="24"/>
      <c r="AUV43" s="24"/>
      <c r="AUW43" s="24"/>
      <c r="AUX43" s="24"/>
      <c r="AUY43" s="24"/>
      <c r="AUZ43" s="24"/>
      <c r="AVA43" s="24"/>
      <c r="AVB43" s="24"/>
      <c r="AVC43" s="24"/>
      <c r="AVD43" s="24"/>
      <c r="AVE43" s="24"/>
      <c r="AVF43" s="24"/>
      <c r="AVG43" s="24"/>
      <c r="AVH43" s="24"/>
      <c r="AVI43" s="24"/>
      <c r="AVJ43" s="24"/>
      <c r="AVK43" s="24"/>
      <c r="AVL43" s="24"/>
      <c r="AVM43" s="24"/>
      <c r="AVN43" s="24"/>
      <c r="AVO43" s="24"/>
      <c r="AVP43" s="24"/>
      <c r="AVQ43" s="24"/>
      <c r="AVR43" s="24"/>
      <c r="AVS43" s="24"/>
      <c r="AVT43" s="24"/>
      <c r="AVU43" s="24"/>
      <c r="AVV43" s="24"/>
      <c r="AVW43" s="24"/>
      <c r="AVX43" s="24"/>
      <c r="AVY43" s="24"/>
      <c r="AVZ43" s="24"/>
      <c r="AWA43" s="24"/>
      <c r="AWB43" s="24"/>
      <c r="AWC43" s="24"/>
      <c r="AWD43" s="24"/>
      <c r="AWE43" s="24"/>
      <c r="AWF43" s="24"/>
      <c r="AWG43" s="24"/>
      <c r="AWH43" s="24"/>
      <c r="AWI43" s="24"/>
      <c r="AWJ43" s="24"/>
      <c r="AWK43" s="24"/>
      <c r="AWL43" s="24"/>
      <c r="AWM43" s="24"/>
      <c r="AWN43" s="24"/>
      <c r="AWO43" s="24"/>
      <c r="AWP43" s="24"/>
      <c r="AWQ43" s="24"/>
      <c r="AWR43" s="24"/>
      <c r="AWS43" s="24"/>
      <c r="AWT43" s="24"/>
      <c r="AWU43" s="24"/>
      <c r="AWV43" s="24"/>
      <c r="AWW43" s="24"/>
      <c r="AWX43" s="24"/>
      <c r="AWY43" s="24"/>
      <c r="AWZ43" s="24"/>
      <c r="AXA43" s="24"/>
      <c r="AXB43" s="24"/>
      <c r="AXC43" s="24"/>
      <c r="AXD43" s="24"/>
      <c r="AXE43" s="24"/>
      <c r="AXF43" s="24"/>
      <c r="AXG43" s="24"/>
      <c r="AXH43" s="24"/>
      <c r="AXI43" s="24"/>
      <c r="AXJ43" s="24"/>
      <c r="AXK43" s="24"/>
      <c r="AXL43" s="24"/>
      <c r="AXM43" s="24"/>
      <c r="AXN43" s="24"/>
      <c r="AXO43" s="24"/>
      <c r="AXP43" s="24"/>
      <c r="AXQ43" s="24"/>
      <c r="AXR43" s="24"/>
      <c r="AXS43" s="24"/>
      <c r="AXT43" s="24"/>
      <c r="AXU43" s="24"/>
      <c r="AXV43" s="24"/>
      <c r="AXW43" s="24"/>
      <c r="AXX43" s="24"/>
      <c r="AXY43" s="24"/>
      <c r="AXZ43" s="24"/>
      <c r="AYA43" s="24"/>
      <c r="AYB43" s="24"/>
      <c r="AYC43" s="24"/>
      <c r="AYD43" s="24"/>
      <c r="AYE43" s="24"/>
      <c r="AYF43" s="24"/>
      <c r="AYG43" s="24"/>
      <c r="AYH43" s="24"/>
      <c r="AYI43" s="24"/>
      <c r="AYJ43" s="24"/>
      <c r="AYK43" s="24"/>
      <c r="AYL43" s="24"/>
      <c r="AYM43" s="24"/>
      <c r="AYN43" s="24"/>
      <c r="AYO43" s="24"/>
      <c r="AYP43" s="24"/>
      <c r="AYQ43" s="24"/>
      <c r="AYR43" s="24"/>
      <c r="AYS43" s="24"/>
      <c r="AYT43" s="24"/>
      <c r="AYU43" s="24"/>
      <c r="AYV43" s="24"/>
      <c r="AYW43" s="24"/>
      <c r="AYX43" s="24"/>
      <c r="AYY43" s="24"/>
      <c r="AYZ43" s="24"/>
      <c r="AZA43" s="24"/>
      <c r="AZB43" s="24"/>
      <c r="AZC43" s="24"/>
      <c r="AZD43" s="24"/>
      <c r="AZE43" s="24"/>
      <c r="AZF43" s="24"/>
      <c r="AZG43" s="24"/>
      <c r="AZH43" s="24"/>
      <c r="AZI43" s="24"/>
      <c r="AZJ43" s="24"/>
      <c r="AZK43" s="24"/>
      <c r="AZL43" s="24"/>
      <c r="AZM43" s="24"/>
      <c r="AZN43" s="24"/>
      <c r="AZO43" s="24"/>
      <c r="AZP43" s="24"/>
      <c r="AZQ43" s="24"/>
      <c r="AZR43" s="24"/>
      <c r="AZS43" s="24"/>
      <c r="AZT43" s="24"/>
      <c r="AZU43" s="24"/>
      <c r="AZV43" s="24"/>
      <c r="AZW43" s="24"/>
      <c r="AZX43" s="24"/>
      <c r="AZY43" s="24"/>
      <c r="AZZ43" s="24"/>
      <c r="BAA43" s="24"/>
      <c r="BAB43" s="24"/>
      <c r="BAC43" s="24"/>
      <c r="BAD43" s="24"/>
      <c r="BAE43" s="24"/>
      <c r="BAF43" s="24"/>
      <c r="BAG43" s="24"/>
      <c r="BAH43" s="24"/>
      <c r="BAI43" s="24"/>
      <c r="BAJ43" s="24"/>
      <c r="BAK43" s="24"/>
      <c r="BAL43" s="24"/>
      <c r="BAM43" s="24"/>
      <c r="BAN43" s="24"/>
      <c r="BAO43" s="24"/>
      <c r="BAP43" s="24"/>
      <c r="BAQ43" s="24"/>
      <c r="BAR43" s="24"/>
      <c r="BAS43" s="24"/>
      <c r="BAT43" s="24"/>
      <c r="BAU43" s="24"/>
      <c r="BAV43" s="24"/>
      <c r="BAW43" s="24"/>
      <c r="BAX43" s="24"/>
      <c r="BAY43" s="24"/>
      <c r="BAZ43" s="24"/>
      <c r="BBA43" s="24"/>
      <c r="BBB43" s="24"/>
      <c r="BBC43" s="24"/>
      <c r="BBD43" s="24"/>
      <c r="BBE43" s="24"/>
      <c r="BBF43" s="24"/>
      <c r="BBG43" s="24"/>
      <c r="BBH43" s="24"/>
      <c r="BBI43" s="24"/>
      <c r="BBJ43" s="24"/>
      <c r="BBK43" s="24"/>
      <c r="BBL43" s="24"/>
      <c r="BBM43" s="24"/>
      <c r="BBN43" s="24"/>
      <c r="BBO43" s="24"/>
      <c r="BBP43" s="24"/>
      <c r="BBQ43" s="24"/>
      <c r="BBR43" s="24"/>
      <c r="BBS43" s="24"/>
      <c r="BBT43" s="24"/>
      <c r="BBU43" s="24"/>
      <c r="BBV43" s="24"/>
      <c r="BBW43" s="24"/>
      <c r="BBX43" s="24"/>
      <c r="BBY43" s="24"/>
      <c r="BBZ43" s="24"/>
      <c r="BCA43" s="24"/>
      <c r="BCB43" s="24"/>
      <c r="BCC43" s="24"/>
      <c r="BCD43" s="24"/>
      <c r="BCE43" s="24"/>
      <c r="BCF43" s="24"/>
      <c r="BCG43" s="24"/>
      <c r="BCH43" s="24"/>
      <c r="BCI43" s="24"/>
      <c r="BCJ43" s="24"/>
      <c r="BCK43" s="24"/>
      <c r="BCL43" s="24"/>
      <c r="BCM43" s="24"/>
      <c r="BCN43" s="24"/>
      <c r="BCO43" s="24"/>
      <c r="BCP43" s="24"/>
      <c r="BCQ43" s="24"/>
      <c r="BCR43" s="24"/>
      <c r="BCS43" s="24"/>
      <c r="BCT43" s="24"/>
      <c r="BCU43" s="24"/>
      <c r="BCV43" s="24"/>
      <c r="BCW43" s="24"/>
      <c r="BCX43" s="24"/>
      <c r="BCY43" s="24"/>
      <c r="BCZ43" s="24"/>
      <c r="BDA43" s="24"/>
      <c r="BDB43" s="24"/>
      <c r="BDC43" s="24"/>
      <c r="BDD43" s="24"/>
      <c r="BDE43" s="24"/>
      <c r="BDF43" s="24"/>
      <c r="BDG43" s="24"/>
      <c r="BDH43" s="24"/>
      <c r="BDI43" s="24"/>
      <c r="BDJ43" s="24"/>
      <c r="BDK43" s="24"/>
      <c r="BDL43" s="24"/>
      <c r="BDM43" s="24"/>
      <c r="BDN43" s="24"/>
      <c r="BDO43" s="24"/>
      <c r="BDP43" s="24"/>
      <c r="BDQ43" s="24"/>
      <c r="BDR43" s="24"/>
      <c r="BDS43" s="24"/>
      <c r="BDT43" s="24"/>
      <c r="BDU43" s="24"/>
      <c r="BDV43" s="24"/>
      <c r="BDW43" s="24"/>
      <c r="BDX43" s="24"/>
      <c r="BDY43" s="24"/>
      <c r="BDZ43" s="24"/>
      <c r="BEA43" s="24"/>
      <c r="BEB43" s="24"/>
      <c r="BEC43" s="24"/>
      <c r="BED43" s="24"/>
      <c r="BEE43" s="24"/>
      <c r="BEF43" s="24"/>
      <c r="BEG43" s="24"/>
      <c r="BEH43" s="24"/>
      <c r="BEI43" s="24"/>
      <c r="BEJ43" s="24"/>
      <c r="BEK43" s="24"/>
      <c r="BEL43" s="24"/>
      <c r="BEM43" s="24"/>
      <c r="BEN43" s="24"/>
      <c r="BEO43" s="24"/>
      <c r="BEP43" s="24"/>
      <c r="BEQ43" s="24"/>
      <c r="BER43" s="24"/>
      <c r="BES43" s="24"/>
      <c r="BET43" s="24"/>
      <c r="BEU43" s="24"/>
      <c r="BEV43" s="24"/>
      <c r="BEW43" s="24"/>
      <c r="BEX43" s="24"/>
      <c r="BEY43" s="24"/>
      <c r="BEZ43" s="24"/>
      <c r="BFA43" s="24"/>
      <c r="BFB43" s="24"/>
      <c r="BFC43" s="24"/>
      <c r="BFD43" s="24"/>
      <c r="BFE43" s="24"/>
      <c r="BFF43" s="24"/>
      <c r="BFG43" s="24"/>
      <c r="BFH43" s="24"/>
      <c r="BFI43" s="24"/>
      <c r="BFJ43" s="24"/>
      <c r="BFK43" s="24"/>
      <c r="BFL43" s="24"/>
      <c r="BFM43" s="24"/>
      <c r="BFN43" s="24"/>
      <c r="BFO43" s="24"/>
      <c r="BFP43" s="24"/>
      <c r="BFQ43" s="24"/>
      <c r="BFR43" s="24"/>
      <c r="BFS43" s="24"/>
      <c r="BFT43" s="24"/>
      <c r="BFU43" s="24"/>
      <c r="BFV43" s="24"/>
      <c r="BFW43" s="24"/>
      <c r="BFX43" s="24"/>
      <c r="BFY43" s="24"/>
      <c r="BFZ43" s="24"/>
      <c r="BGA43" s="24"/>
      <c r="BGB43" s="24"/>
      <c r="BGC43" s="24"/>
      <c r="BGD43" s="24"/>
      <c r="BGE43" s="24"/>
      <c r="BGF43" s="24"/>
      <c r="BGG43" s="24"/>
      <c r="BGH43" s="24"/>
      <c r="BGI43" s="24"/>
      <c r="BGJ43" s="24"/>
      <c r="BGK43" s="24"/>
      <c r="BGL43" s="24"/>
      <c r="BGM43" s="24"/>
      <c r="BGN43" s="24"/>
      <c r="BGO43" s="24"/>
      <c r="BGP43" s="24"/>
      <c r="BGQ43" s="24"/>
      <c r="BGR43" s="24"/>
      <c r="BGS43" s="24"/>
      <c r="BGT43" s="24"/>
      <c r="BGU43" s="24"/>
      <c r="BGV43" s="24"/>
      <c r="BGW43" s="24"/>
      <c r="BGX43" s="24"/>
      <c r="BGY43" s="24"/>
      <c r="BGZ43" s="24"/>
      <c r="BHA43" s="24"/>
      <c r="BHB43" s="24"/>
      <c r="BHC43" s="24"/>
      <c r="BHD43" s="24"/>
      <c r="BHE43" s="24"/>
      <c r="BHF43" s="24"/>
      <c r="BHG43" s="24"/>
      <c r="BHH43" s="24"/>
      <c r="BHI43" s="24"/>
      <c r="BHJ43" s="24"/>
      <c r="BHK43" s="24"/>
      <c r="BHL43" s="24"/>
      <c r="BHM43" s="24"/>
      <c r="BHN43" s="24"/>
      <c r="BHO43" s="24"/>
      <c r="BHP43" s="24"/>
      <c r="BHQ43" s="24"/>
      <c r="BHR43" s="24"/>
      <c r="BHS43" s="24"/>
      <c r="BHT43" s="24"/>
      <c r="BHU43" s="24"/>
      <c r="BHV43" s="24"/>
      <c r="BHW43" s="24"/>
      <c r="BHX43" s="24"/>
      <c r="BHY43" s="24"/>
      <c r="BHZ43" s="24"/>
      <c r="BIA43" s="24"/>
      <c r="BIB43" s="24"/>
      <c r="BIC43" s="24"/>
      <c r="BID43" s="24"/>
      <c r="BIE43" s="24"/>
      <c r="BIF43" s="24"/>
      <c r="BIG43" s="24"/>
      <c r="BIH43" s="24"/>
      <c r="BII43" s="24"/>
      <c r="BIJ43" s="24"/>
      <c r="BIK43" s="24"/>
      <c r="BIL43" s="24"/>
      <c r="BIM43" s="24"/>
      <c r="BIN43" s="24"/>
      <c r="BIO43" s="24"/>
      <c r="BIP43" s="24"/>
      <c r="BIQ43" s="24"/>
      <c r="BIR43" s="24"/>
      <c r="BIS43" s="24"/>
      <c r="BIT43" s="24"/>
      <c r="BIU43" s="24"/>
      <c r="BIV43" s="24"/>
      <c r="BIW43" s="24"/>
      <c r="BIX43" s="24"/>
      <c r="BIY43" s="24"/>
      <c r="BIZ43" s="24"/>
      <c r="BJA43" s="24"/>
      <c r="BJB43" s="24"/>
      <c r="BJC43" s="24"/>
      <c r="BJD43" s="24"/>
      <c r="BJE43" s="24"/>
      <c r="BJF43" s="24"/>
      <c r="BJG43" s="24"/>
      <c r="BJH43" s="24"/>
      <c r="BJI43" s="24"/>
      <c r="BJJ43" s="24"/>
      <c r="BJK43" s="24"/>
      <c r="BJL43" s="24"/>
      <c r="BJM43" s="24"/>
      <c r="BJN43" s="24"/>
      <c r="BJO43" s="24"/>
      <c r="BJP43" s="24"/>
      <c r="BJQ43" s="24"/>
      <c r="BJR43" s="24"/>
      <c r="BJS43" s="24"/>
      <c r="BJT43" s="24"/>
      <c r="BJU43" s="24"/>
      <c r="BJV43" s="24"/>
      <c r="BJW43" s="24"/>
      <c r="BJX43" s="24"/>
      <c r="BJY43" s="24"/>
      <c r="BJZ43" s="24"/>
      <c r="BKA43" s="24"/>
      <c r="BKB43" s="24"/>
      <c r="BKC43" s="24"/>
      <c r="BKD43" s="24"/>
      <c r="BKE43" s="24"/>
      <c r="BKF43" s="24"/>
      <c r="BKG43" s="24"/>
      <c r="BKH43" s="24"/>
      <c r="BKI43" s="24"/>
      <c r="BKJ43" s="20"/>
      <c r="BKK43" s="20"/>
      <c r="BKL43" s="20"/>
      <c r="BKM43" s="20"/>
      <c r="BKN43" s="20"/>
      <c r="BKO43" s="20"/>
      <c r="BKP43" s="20"/>
      <c r="BKQ43" s="20"/>
      <c r="BKR43" s="20"/>
      <c r="BKS43" s="20"/>
      <c r="BKT43" s="20"/>
      <c r="BKU43" s="20"/>
      <c r="BKV43" s="20"/>
      <c r="BKW43" s="20"/>
      <c r="BKX43" s="20"/>
      <c r="BKY43" s="20"/>
      <c r="BKZ43" s="20"/>
      <c r="BLA43" s="20"/>
      <c r="BLB43" s="20"/>
      <c r="BLC43" s="20"/>
      <c r="BLD43" s="20"/>
      <c r="BLE43" s="20"/>
      <c r="BLF43" s="20"/>
      <c r="BLG43" s="20"/>
      <c r="BLH43" s="20"/>
      <c r="BLI43" s="20"/>
      <c r="BLJ43" s="20"/>
      <c r="BLK43" s="20"/>
      <c r="BLL43" s="20"/>
      <c r="BLM43" s="20"/>
      <c r="BLN43" s="20"/>
      <c r="BLO43" s="20"/>
      <c r="BLP43" s="20"/>
      <c r="BLQ43" s="20"/>
      <c r="BLR43" s="20"/>
      <c r="BLS43" s="20"/>
      <c r="BLT43" s="20"/>
      <c r="BLU43" s="20"/>
      <c r="BLV43" s="20"/>
      <c r="BLW43" s="20"/>
    </row>
    <row r="44" spans="1:1687" x14ac:dyDescent="0.25">
      <c r="A44" s="20"/>
      <c r="B44" s="20"/>
      <c r="C44" s="20"/>
      <c r="D44" s="21"/>
      <c r="E44" s="22"/>
      <c r="F44" s="23"/>
      <c r="G44" s="20"/>
      <c r="H44" s="20"/>
      <c r="K44" s="20"/>
      <c r="L44" s="20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  <c r="AKM44" s="24"/>
      <c r="AKN44" s="24"/>
      <c r="AKO44" s="24"/>
      <c r="AKP44" s="24"/>
      <c r="AKQ44" s="24"/>
      <c r="AKR44" s="24"/>
      <c r="AKS44" s="24"/>
      <c r="AKT44" s="24"/>
      <c r="AKU44" s="24"/>
      <c r="AKV44" s="24"/>
      <c r="AKW44" s="24"/>
      <c r="AKX44" s="24"/>
      <c r="AKY44" s="24"/>
      <c r="AKZ44" s="24"/>
      <c r="ALA44" s="24"/>
      <c r="ALB44" s="24"/>
      <c r="ALC44" s="24"/>
      <c r="ALD44" s="24"/>
      <c r="ALE44" s="24"/>
      <c r="ALF44" s="24"/>
      <c r="ALG44" s="24"/>
      <c r="ALH44" s="24"/>
      <c r="ALI44" s="24"/>
      <c r="ALJ44" s="24"/>
      <c r="ALK44" s="24"/>
      <c r="ALL44" s="24"/>
      <c r="ALM44" s="24"/>
      <c r="ALN44" s="24"/>
      <c r="ALO44" s="24"/>
      <c r="ALP44" s="24"/>
      <c r="ALQ44" s="24"/>
      <c r="ALR44" s="24"/>
      <c r="ALS44" s="24"/>
      <c r="ALT44" s="24"/>
      <c r="ALU44" s="24"/>
      <c r="ALV44" s="24"/>
      <c r="ALW44" s="24"/>
      <c r="ALX44" s="24"/>
      <c r="ALY44" s="24"/>
      <c r="ALZ44" s="24"/>
      <c r="AMA44" s="24"/>
      <c r="AMB44" s="24"/>
      <c r="AMC44" s="24"/>
      <c r="AMD44" s="24"/>
      <c r="AME44" s="24"/>
      <c r="AMF44" s="24"/>
      <c r="AMG44" s="24"/>
      <c r="AMH44" s="24"/>
      <c r="AMI44" s="24"/>
      <c r="AMJ44" s="24"/>
      <c r="AMK44" s="24"/>
      <c r="AML44" s="24"/>
      <c r="AMM44" s="24"/>
      <c r="AMN44" s="24"/>
      <c r="AMO44" s="24"/>
      <c r="AMP44" s="24"/>
      <c r="AMQ44" s="24"/>
      <c r="AMR44" s="24"/>
      <c r="AMS44" s="24"/>
      <c r="AMT44" s="24"/>
      <c r="AMU44" s="24"/>
      <c r="AMV44" s="24"/>
      <c r="AMW44" s="24"/>
      <c r="AMX44" s="24"/>
      <c r="AMY44" s="24"/>
      <c r="AMZ44" s="24"/>
      <c r="ANA44" s="24"/>
      <c r="ANB44" s="24"/>
      <c r="ANC44" s="24"/>
      <c r="AND44" s="24"/>
      <c r="ANE44" s="24"/>
      <c r="ANF44" s="24"/>
      <c r="ANG44" s="24"/>
      <c r="ANH44" s="24"/>
      <c r="ANI44" s="24"/>
      <c r="ANJ44" s="24"/>
      <c r="ANK44" s="24"/>
      <c r="ANL44" s="24"/>
      <c r="ANM44" s="24"/>
      <c r="ANN44" s="24"/>
      <c r="ANO44" s="24"/>
      <c r="ANP44" s="24"/>
      <c r="ANQ44" s="24"/>
      <c r="ANR44" s="24"/>
      <c r="ANS44" s="24"/>
      <c r="ANT44" s="24"/>
      <c r="ANU44" s="24"/>
      <c r="ANV44" s="24"/>
      <c r="ANW44" s="24"/>
      <c r="ANX44" s="24"/>
      <c r="ANY44" s="24"/>
      <c r="ANZ44" s="24"/>
      <c r="AOA44" s="24"/>
      <c r="AOB44" s="24"/>
      <c r="AOC44" s="24"/>
      <c r="AOD44" s="24"/>
      <c r="AOE44" s="24"/>
      <c r="AOF44" s="24"/>
      <c r="AOG44" s="24"/>
      <c r="AOH44" s="24"/>
      <c r="AOI44" s="24"/>
      <c r="AOJ44" s="24"/>
      <c r="AOK44" s="24"/>
      <c r="AOL44" s="24"/>
      <c r="AOM44" s="24"/>
      <c r="AON44" s="24"/>
      <c r="AOO44" s="24"/>
      <c r="AOP44" s="24"/>
      <c r="AOQ44" s="24"/>
      <c r="AOR44" s="24"/>
      <c r="AOS44" s="24"/>
      <c r="AOT44" s="24"/>
      <c r="AOU44" s="24"/>
      <c r="AOV44" s="24"/>
      <c r="AOW44" s="24"/>
      <c r="AOX44" s="24"/>
      <c r="AOY44" s="24"/>
      <c r="AOZ44" s="24"/>
      <c r="APA44" s="24"/>
      <c r="APB44" s="24"/>
      <c r="APC44" s="24"/>
      <c r="APD44" s="24"/>
      <c r="APE44" s="24"/>
      <c r="APF44" s="24"/>
      <c r="APG44" s="24"/>
      <c r="APH44" s="24"/>
      <c r="API44" s="24"/>
      <c r="APJ44" s="24"/>
      <c r="APK44" s="24"/>
      <c r="APL44" s="24"/>
      <c r="APM44" s="24"/>
      <c r="APN44" s="24"/>
      <c r="APO44" s="24"/>
      <c r="APP44" s="24"/>
      <c r="APQ44" s="24"/>
      <c r="APR44" s="24"/>
      <c r="APS44" s="24"/>
      <c r="APT44" s="24"/>
      <c r="APU44" s="24"/>
      <c r="APV44" s="24"/>
      <c r="APW44" s="24"/>
      <c r="APX44" s="24"/>
      <c r="APY44" s="24"/>
      <c r="APZ44" s="24"/>
      <c r="AQA44" s="24"/>
      <c r="AQB44" s="24"/>
      <c r="AQC44" s="24"/>
      <c r="AQD44" s="24"/>
      <c r="AQE44" s="24"/>
      <c r="AQF44" s="24"/>
      <c r="AQG44" s="24"/>
      <c r="AQH44" s="24"/>
      <c r="AQI44" s="24"/>
      <c r="AQJ44" s="24"/>
      <c r="AQK44" s="24"/>
      <c r="AQL44" s="24"/>
      <c r="AQM44" s="24"/>
      <c r="AQN44" s="24"/>
      <c r="AQO44" s="24"/>
      <c r="AQP44" s="24"/>
      <c r="AQQ44" s="24"/>
      <c r="AQR44" s="24"/>
      <c r="AQS44" s="24"/>
      <c r="AQT44" s="24"/>
      <c r="AQU44" s="24"/>
      <c r="AQV44" s="24"/>
      <c r="AQW44" s="24"/>
      <c r="AQX44" s="24"/>
      <c r="AQY44" s="24"/>
      <c r="AQZ44" s="24"/>
      <c r="ARA44" s="24"/>
      <c r="ARB44" s="24"/>
      <c r="ARC44" s="24"/>
      <c r="ARD44" s="24"/>
      <c r="ARE44" s="24"/>
      <c r="ARF44" s="24"/>
      <c r="ARG44" s="24"/>
      <c r="ARH44" s="24"/>
      <c r="ARI44" s="24"/>
      <c r="ARJ44" s="24"/>
      <c r="ARK44" s="24"/>
      <c r="ARL44" s="24"/>
      <c r="ARM44" s="24"/>
      <c r="ARN44" s="24"/>
      <c r="ARO44" s="24"/>
      <c r="ARP44" s="24"/>
      <c r="ARQ44" s="24"/>
      <c r="ARR44" s="24"/>
      <c r="ARS44" s="24"/>
      <c r="ART44" s="24"/>
      <c r="ARU44" s="24"/>
      <c r="ARV44" s="24"/>
      <c r="ARW44" s="24"/>
      <c r="ARX44" s="24"/>
      <c r="ARY44" s="24"/>
      <c r="ARZ44" s="24"/>
      <c r="ASA44" s="24"/>
      <c r="ASB44" s="24"/>
      <c r="ASC44" s="24"/>
      <c r="ASD44" s="24"/>
      <c r="ASE44" s="24"/>
      <c r="ASF44" s="24"/>
      <c r="ASG44" s="24"/>
      <c r="ASH44" s="24"/>
      <c r="ASI44" s="24"/>
      <c r="ASJ44" s="24"/>
      <c r="ASK44" s="24"/>
      <c r="ASL44" s="24"/>
      <c r="ASM44" s="24"/>
      <c r="ASN44" s="24"/>
      <c r="ASO44" s="24"/>
      <c r="ASP44" s="24"/>
      <c r="ASQ44" s="24"/>
      <c r="ASR44" s="24"/>
      <c r="ASS44" s="24"/>
      <c r="AST44" s="24"/>
      <c r="ASU44" s="24"/>
      <c r="ASV44" s="24"/>
      <c r="ASW44" s="24"/>
      <c r="ASX44" s="24"/>
      <c r="ASY44" s="24"/>
      <c r="ASZ44" s="24"/>
      <c r="ATA44" s="24"/>
      <c r="ATB44" s="24"/>
      <c r="ATC44" s="24"/>
      <c r="ATD44" s="24"/>
      <c r="ATE44" s="24"/>
      <c r="ATF44" s="24"/>
      <c r="ATG44" s="24"/>
      <c r="ATH44" s="24"/>
      <c r="ATI44" s="24"/>
      <c r="ATJ44" s="24"/>
      <c r="ATK44" s="24"/>
      <c r="ATL44" s="24"/>
      <c r="ATM44" s="24"/>
      <c r="ATN44" s="24"/>
      <c r="ATO44" s="24"/>
      <c r="ATP44" s="24"/>
      <c r="ATQ44" s="24"/>
      <c r="ATR44" s="24"/>
      <c r="ATS44" s="24"/>
      <c r="ATT44" s="24"/>
      <c r="ATU44" s="24"/>
      <c r="ATV44" s="24"/>
      <c r="ATW44" s="24"/>
      <c r="ATX44" s="24"/>
      <c r="ATY44" s="24"/>
      <c r="ATZ44" s="24"/>
      <c r="AUA44" s="24"/>
      <c r="AUB44" s="24"/>
      <c r="AUC44" s="24"/>
      <c r="AUD44" s="24"/>
      <c r="AUE44" s="24"/>
      <c r="AUF44" s="24"/>
      <c r="AUG44" s="24"/>
      <c r="AUH44" s="24"/>
      <c r="AUI44" s="24"/>
      <c r="AUJ44" s="24"/>
      <c r="AUK44" s="24"/>
      <c r="AUL44" s="24"/>
      <c r="AUM44" s="24"/>
      <c r="AUN44" s="24"/>
      <c r="AUO44" s="24"/>
      <c r="AUP44" s="24"/>
      <c r="AUQ44" s="24"/>
      <c r="AUR44" s="24"/>
      <c r="AUS44" s="24"/>
      <c r="AUT44" s="24"/>
      <c r="AUU44" s="24"/>
      <c r="AUV44" s="24"/>
      <c r="AUW44" s="24"/>
      <c r="AUX44" s="24"/>
      <c r="AUY44" s="24"/>
      <c r="AUZ44" s="24"/>
      <c r="AVA44" s="24"/>
      <c r="AVB44" s="24"/>
      <c r="AVC44" s="24"/>
      <c r="AVD44" s="24"/>
      <c r="AVE44" s="24"/>
      <c r="AVF44" s="24"/>
      <c r="AVG44" s="24"/>
      <c r="AVH44" s="24"/>
      <c r="AVI44" s="24"/>
      <c r="AVJ44" s="24"/>
      <c r="AVK44" s="24"/>
      <c r="AVL44" s="24"/>
      <c r="AVM44" s="24"/>
      <c r="AVN44" s="24"/>
      <c r="AVO44" s="24"/>
      <c r="AVP44" s="24"/>
      <c r="AVQ44" s="24"/>
      <c r="AVR44" s="24"/>
      <c r="AVS44" s="24"/>
      <c r="AVT44" s="24"/>
      <c r="AVU44" s="24"/>
      <c r="AVV44" s="24"/>
      <c r="AVW44" s="24"/>
      <c r="AVX44" s="24"/>
      <c r="AVY44" s="24"/>
      <c r="AVZ44" s="24"/>
      <c r="AWA44" s="24"/>
      <c r="AWB44" s="24"/>
      <c r="AWC44" s="24"/>
      <c r="AWD44" s="24"/>
      <c r="AWE44" s="24"/>
      <c r="AWF44" s="24"/>
      <c r="AWG44" s="24"/>
      <c r="AWH44" s="24"/>
      <c r="AWI44" s="24"/>
      <c r="AWJ44" s="24"/>
      <c r="AWK44" s="24"/>
      <c r="AWL44" s="24"/>
      <c r="AWM44" s="24"/>
      <c r="AWN44" s="24"/>
      <c r="AWO44" s="24"/>
      <c r="AWP44" s="24"/>
      <c r="AWQ44" s="24"/>
      <c r="AWR44" s="24"/>
      <c r="AWS44" s="24"/>
      <c r="AWT44" s="24"/>
      <c r="AWU44" s="24"/>
      <c r="AWV44" s="24"/>
      <c r="AWW44" s="24"/>
      <c r="AWX44" s="24"/>
      <c r="AWY44" s="24"/>
      <c r="AWZ44" s="24"/>
      <c r="AXA44" s="24"/>
      <c r="AXB44" s="24"/>
      <c r="AXC44" s="24"/>
      <c r="AXD44" s="24"/>
      <c r="AXE44" s="24"/>
      <c r="AXF44" s="24"/>
      <c r="AXG44" s="24"/>
      <c r="AXH44" s="24"/>
      <c r="AXI44" s="24"/>
      <c r="AXJ44" s="24"/>
      <c r="AXK44" s="24"/>
      <c r="AXL44" s="24"/>
      <c r="AXM44" s="24"/>
      <c r="AXN44" s="24"/>
      <c r="AXO44" s="24"/>
      <c r="AXP44" s="24"/>
      <c r="AXQ44" s="24"/>
      <c r="AXR44" s="24"/>
      <c r="AXS44" s="24"/>
      <c r="AXT44" s="24"/>
      <c r="AXU44" s="24"/>
      <c r="AXV44" s="24"/>
      <c r="AXW44" s="24"/>
      <c r="AXX44" s="24"/>
      <c r="AXY44" s="24"/>
      <c r="AXZ44" s="24"/>
      <c r="AYA44" s="24"/>
      <c r="AYB44" s="24"/>
      <c r="AYC44" s="24"/>
      <c r="AYD44" s="24"/>
      <c r="AYE44" s="24"/>
      <c r="AYF44" s="24"/>
      <c r="AYG44" s="24"/>
      <c r="AYH44" s="24"/>
      <c r="AYI44" s="24"/>
      <c r="AYJ44" s="24"/>
      <c r="AYK44" s="24"/>
      <c r="AYL44" s="24"/>
      <c r="AYM44" s="24"/>
      <c r="AYN44" s="24"/>
      <c r="AYO44" s="24"/>
      <c r="AYP44" s="24"/>
      <c r="AYQ44" s="24"/>
      <c r="AYR44" s="24"/>
      <c r="AYS44" s="24"/>
      <c r="AYT44" s="24"/>
      <c r="AYU44" s="24"/>
      <c r="AYV44" s="24"/>
      <c r="AYW44" s="24"/>
      <c r="AYX44" s="24"/>
      <c r="AYY44" s="24"/>
      <c r="AYZ44" s="24"/>
      <c r="AZA44" s="24"/>
      <c r="AZB44" s="24"/>
      <c r="AZC44" s="24"/>
      <c r="AZD44" s="24"/>
      <c r="AZE44" s="24"/>
      <c r="AZF44" s="24"/>
      <c r="AZG44" s="24"/>
      <c r="AZH44" s="24"/>
      <c r="AZI44" s="24"/>
      <c r="AZJ44" s="24"/>
      <c r="AZK44" s="24"/>
      <c r="AZL44" s="24"/>
      <c r="AZM44" s="24"/>
      <c r="AZN44" s="24"/>
      <c r="AZO44" s="24"/>
      <c r="AZP44" s="24"/>
      <c r="AZQ44" s="24"/>
      <c r="AZR44" s="24"/>
      <c r="AZS44" s="24"/>
      <c r="AZT44" s="24"/>
      <c r="AZU44" s="24"/>
      <c r="AZV44" s="24"/>
      <c r="AZW44" s="24"/>
      <c r="AZX44" s="24"/>
      <c r="AZY44" s="24"/>
      <c r="AZZ44" s="24"/>
      <c r="BAA44" s="24"/>
      <c r="BAB44" s="24"/>
      <c r="BAC44" s="24"/>
      <c r="BAD44" s="24"/>
      <c r="BAE44" s="24"/>
      <c r="BAF44" s="24"/>
      <c r="BAG44" s="24"/>
      <c r="BAH44" s="24"/>
      <c r="BAI44" s="24"/>
      <c r="BAJ44" s="24"/>
      <c r="BAK44" s="24"/>
      <c r="BAL44" s="24"/>
      <c r="BAM44" s="24"/>
      <c r="BAN44" s="24"/>
      <c r="BAO44" s="24"/>
      <c r="BAP44" s="24"/>
      <c r="BAQ44" s="24"/>
      <c r="BAR44" s="24"/>
      <c r="BAS44" s="24"/>
      <c r="BAT44" s="24"/>
      <c r="BAU44" s="24"/>
      <c r="BAV44" s="24"/>
      <c r="BAW44" s="24"/>
      <c r="BAX44" s="24"/>
      <c r="BAY44" s="24"/>
      <c r="BAZ44" s="24"/>
      <c r="BBA44" s="24"/>
      <c r="BBB44" s="24"/>
      <c r="BBC44" s="24"/>
      <c r="BBD44" s="24"/>
      <c r="BBE44" s="24"/>
      <c r="BBF44" s="24"/>
      <c r="BBG44" s="24"/>
      <c r="BBH44" s="24"/>
      <c r="BBI44" s="24"/>
      <c r="BBJ44" s="24"/>
      <c r="BBK44" s="24"/>
      <c r="BBL44" s="24"/>
      <c r="BBM44" s="24"/>
      <c r="BBN44" s="24"/>
      <c r="BBO44" s="24"/>
      <c r="BBP44" s="24"/>
      <c r="BBQ44" s="24"/>
      <c r="BBR44" s="24"/>
      <c r="BBS44" s="24"/>
      <c r="BBT44" s="24"/>
      <c r="BBU44" s="24"/>
      <c r="BBV44" s="24"/>
      <c r="BBW44" s="24"/>
      <c r="BBX44" s="24"/>
      <c r="BBY44" s="24"/>
      <c r="BBZ44" s="24"/>
      <c r="BCA44" s="24"/>
      <c r="BCB44" s="24"/>
      <c r="BCC44" s="24"/>
      <c r="BCD44" s="24"/>
      <c r="BCE44" s="24"/>
      <c r="BCF44" s="24"/>
      <c r="BCG44" s="24"/>
      <c r="BCH44" s="24"/>
      <c r="BCI44" s="24"/>
      <c r="BCJ44" s="24"/>
      <c r="BCK44" s="24"/>
      <c r="BCL44" s="24"/>
      <c r="BCM44" s="24"/>
      <c r="BCN44" s="24"/>
      <c r="BCO44" s="24"/>
      <c r="BCP44" s="24"/>
      <c r="BCQ44" s="24"/>
      <c r="BCR44" s="24"/>
      <c r="BCS44" s="24"/>
      <c r="BCT44" s="24"/>
      <c r="BCU44" s="24"/>
      <c r="BCV44" s="24"/>
      <c r="BCW44" s="24"/>
      <c r="BCX44" s="24"/>
      <c r="BCY44" s="24"/>
      <c r="BCZ44" s="24"/>
      <c r="BDA44" s="24"/>
      <c r="BDB44" s="24"/>
      <c r="BDC44" s="24"/>
      <c r="BDD44" s="24"/>
      <c r="BDE44" s="24"/>
      <c r="BDF44" s="24"/>
      <c r="BDG44" s="24"/>
      <c r="BDH44" s="24"/>
      <c r="BDI44" s="24"/>
      <c r="BDJ44" s="24"/>
      <c r="BDK44" s="24"/>
      <c r="BDL44" s="24"/>
      <c r="BDM44" s="24"/>
      <c r="BDN44" s="24"/>
      <c r="BDO44" s="24"/>
      <c r="BDP44" s="24"/>
      <c r="BDQ44" s="24"/>
      <c r="BDR44" s="24"/>
      <c r="BDS44" s="24"/>
      <c r="BDT44" s="24"/>
      <c r="BDU44" s="24"/>
      <c r="BDV44" s="24"/>
      <c r="BDW44" s="24"/>
      <c r="BDX44" s="24"/>
      <c r="BDY44" s="24"/>
      <c r="BDZ44" s="24"/>
      <c r="BEA44" s="24"/>
      <c r="BEB44" s="24"/>
      <c r="BEC44" s="24"/>
      <c r="BED44" s="24"/>
      <c r="BEE44" s="24"/>
      <c r="BEF44" s="24"/>
      <c r="BEG44" s="24"/>
      <c r="BEH44" s="24"/>
      <c r="BEI44" s="24"/>
      <c r="BEJ44" s="24"/>
      <c r="BEK44" s="24"/>
      <c r="BEL44" s="24"/>
      <c r="BEM44" s="24"/>
      <c r="BEN44" s="24"/>
      <c r="BEO44" s="24"/>
      <c r="BEP44" s="24"/>
      <c r="BEQ44" s="24"/>
      <c r="BER44" s="24"/>
      <c r="BES44" s="24"/>
      <c r="BET44" s="24"/>
      <c r="BEU44" s="24"/>
      <c r="BEV44" s="24"/>
      <c r="BEW44" s="24"/>
      <c r="BEX44" s="24"/>
      <c r="BEY44" s="24"/>
      <c r="BEZ44" s="24"/>
      <c r="BFA44" s="24"/>
      <c r="BFB44" s="24"/>
      <c r="BFC44" s="24"/>
      <c r="BFD44" s="24"/>
      <c r="BFE44" s="24"/>
      <c r="BFF44" s="24"/>
      <c r="BFG44" s="24"/>
      <c r="BFH44" s="24"/>
      <c r="BFI44" s="24"/>
      <c r="BFJ44" s="24"/>
      <c r="BFK44" s="24"/>
      <c r="BFL44" s="24"/>
      <c r="BFM44" s="24"/>
      <c r="BFN44" s="24"/>
      <c r="BFO44" s="24"/>
      <c r="BFP44" s="24"/>
      <c r="BFQ44" s="24"/>
      <c r="BFR44" s="24"/>
      <c r="BFS44" s="24"/>
      <c r="BFT44" s="24"/>
      <c r="BFU44" s="24"/>
      <c r="BFV44" s="24"/>
      <c r="BFW44" s="24"/>
      <c r="BFX44" s="24"/>
      <c r="BFY44" s="24"/>
      <c r="BFZ44" s="24"/>
      <c r="BGA44" s="24"/>
      <c r="BGB44" s="24"/>
      <c r="BGC44" s="24"/>
      <c r="BGD44" s="24"/>
      <c r="BGE44" s="24"/>
      <c r="BGF44" s="24"/>
      <c r="BGG44" s="24"/>
      <c r="BGH44" s="24"/>
      <c r="BGI44" s="24"/>
      <c r="BGJ44" s="24"/>
      <c r="BGK44" s="24"/>
      <c r="BGL44" s="24"/>
      <c r="BGM44" s="24"/>
      <c r="BGN44" s="24"/>
      <c r="BGO44" s="24"/>
      <c r="BGP44" s="24"/>
      <c r="BGQ44" s="24"/>
      <c r="BGR44" s="24"/>
      <c r="BGS44" s="24"/>
      <c r="BGT44" s="24"/>
      <c r="BGU44" s="24"/>
      <c r="BGV44" s="24"/>
      <c r="BGW44" s="24"/>
      <c r="BGX44" s="24"/>
      <c r="BGY44" s="24"/>
      <c r="BGZ44" s="24"/>
      <c r="BHA44" s="24"/>
      <c r="BHB44" s="24"/>
      <c r="BHC44" s="24"/>
      <c r="BHD44" s="24"/>
      <c r="BHE44" s="24"/>
      <c r="BHF44" s="24"/>
      <c r="BHG44" s="24"/>
      <c r="BHH44" s="24"/>
      <c r="BHI44" s="24"/>
      <c r="BHJ44" s="24"/>
      <c r="BHK44" s="24"/>
      <c r="BHL44" s="24"/>
      <c r="BHM44" s="24"/>
      <c r="BHN44" s="24"/>
      <c r="BHO44" s="24"/>
      <c r="BHP44" s="24"/>
      <c r="BHQ44" s="24"/>
      <c r="BHR44" s="24"/>
      <c r="BHS44" s="24"/>
      <c r="BHT44" s="24"/>
      <c r="BHU44" s="24"/>
      <c r="BHV44" s="24"/>
      <c r="BHW44" s="24"/>
      <c r="BHX44" s="24"/>
      <c r="BHY44" s="24"/>
      <c r="BHZ44" s="24"/>
      <c r="BIA44" s="24"/>
      <c r="BIB44" s="24"/>
      <c r="BIC44" s="24"/>
      <c r="BID44" s="24"/>
      <c r="BIE44" s="24"/>
      <c r="BIF44" s="24"/>
      <c r="BIG44" s="24"/>
      <c r="BIH44" s="24"/>
      <c r="BII44" s="24"/>
      <c r="BIJ44" s="24"/>
      <c r="BIK44" s="24"/>
      <c r="BIL44" s="24"/>
      <c r="BIM44" s="24"/>
      <c r="BIN44" s="24"/>
      <c r="BIO44" s="24"/>
      <c r="BIP44" s="24"/>
      <c r="BIQ44" s="24"/>
      <c r="BIR44" s="24"/>
      <c r="BIS44" s="24"/>
      <c r="BIT44" s="24"/>
      <c r="BIU44" s="24"/>
      <c r="BIV44" s="24"/>
      <c r="BIW44" s="24"/>
      <c r="BIX44" s="24"/>
      <c r="BIY44" s="24"/>
      <c r="BIZ44" s="24"/>
      <c r="BJA44" s="24"/>
      <c r="BJB44" s="24"/>
      <c r="BJC44" s="24"/>
      <c r="BJD44" s="24"/>
      <c r="BJE44" s="24"/>
      <c r="BJF44" s="24"/>
      <c r="BJG44" s="24"/>
      <c r="BJH44" s="24"/>
      <c r="BJI44" s="24"/>
      <c r="BJJ44" s="24"/>
      <c r="BJK44" s="24"/>
      <c r="BJL44" s="24"/>
      <c r="BJM44" s="24"/>
      <c r="BJN44" s="24"/>
      <c r="BJO44" s="24"/>
      <c r="BJP44" s="24"/>
      <c r="BJQ44" s="24"/>
      <c r="BJR44" s="24"/>
      <c r="BJS44" s="24"/>
      <c r="BJT44" s="24"/>
      <c r="BJU44" s="24"/>
      <c r="BJV44" s="24"/>
      <c r="BJW44" s="24"/>
      <c r="BJX44" s="24"/>
      <c r="BJY44" s="24"/>
      <c r="BJZ44" s="24"/>
      <c r="BKA44" s="24"/>
      <c r="BKB44" s="24"/>
      <c r="BKC44" s="24"/>
      <c r="BKD44" s="24"/>
      <c r="BKE44" s="24"/>
      <c r="BKF44" s="24"/>
      <c r="BKG44" s="24"/>
      <c r="BKH44" s="24"/>
      <c r="BKI44" s="24"/>
      <c r="BKJ44" s="20"/>
      <c r="BKK44" s="20"/>
      <c r="BKL44" s="20"/>
      <c r="BKM44" s="20"/>
      <c r="BKN44" s="20"/>
      <c r="BKO44" s="20"/>
      <c r="BKP44" s="20"/>
      <c r="BKQ44" s="20"/>
      <c r="BKR44" s="20"/>
      <c r="BKS44" s="20"/>
      <c r="BKT44" s="20"/>
      <c r="BKU44" s="20"/>
      <c r="BKV44" s="20"/>
      <c r="BKW44" s="20"/>
      <c r="BKX44" s="20"/>
      <c r="BKY44" s="20"/>
      <c r="BKZ44" s="20"/>
      <c r="BLA44" s="20"/>
      <c r="BLB44" s="20"/>
      <c r="BLC44" s="20"/>
      <c r="BLD44" s="20"/>
      <c r="BLE44" s="20"/>
      <c r="BLF44" s="20"/>
      <c r="BLG44" s="20"/>
      <c r="BLH44" s="20"/>
      <c r="BLI44" s="20"/>
      <c r="BLJ44" s="20"/>
      <c r="BLK44" s="20"/>
      <c r="BLL44" s="20"/>
      <c r="BLM44" s="20"/>
      <c r="BLN44" s="20"/>
      <c r="BLO44" s="20"/>
      <c r="BLP44" s="20"/>
      <c r="BLQ44" s="20"/>
      <c r="BLR44" s="20"/>
      <c r="BLS44" s="20"/>
      <c r="BLT44" s="20"/>
      <c r="BLU44" s="20"/>
      <c r="BLV44" s="20"/>
      <c r="BLW44" s="20"/>
    </row>
    <row r="45" spans="1:1687" x14ac:dyDescent="0.25">
      <c r="A45" s="20"/>
      <c r="B45" s="20"/>
      <c r="C45" s="20"/>
      <c r="D45" s="21"/>
      <c r="E45" s="22"/>
      <c r="F45" s="23"/>
      <c r="G45" s="20"/>
      <c r="H45" s="20"/>
      <c r="K45" s="20"/>
      <c r="L45" s="20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  <c r="YX45" s="24"/>
      <c r="YY45" s="24"/>
      <c r="YZ45" s="24"/>
      <c r="ZA45" s="24"/>
      <c r="ZB45" s="24"/>
      <c r="ZC45" s="24"/>
      <c r="ZD45" s="24"/>
      <c r="ZE45" s="24"/>
      <c r="ZF45" s="24"/>
      <c r="ZG45" s="24"/>
      <c r="ZH45" s="24"/>
      <c r="ZI45" s="24"/>
      <c r="ZJ45" s="24"/>
      <c r="ZK45" s="24"/>
      <c r="ZL45" s="24"/>
      <c r="ZM45" s="24"/>
      <c r="ZN45" s="24"/>
      <c r="ZO45" s="24"/>
      <c r="ZP45" s="24"/>
      <c r="ZQ45" s="24"/>
      <c r="ZR45" s="24"/>
      <c r="ZS45" s="24"/>
      <c r="ZT45" s="24"/>
      <c r="ZU45" s="24"/>
      <c r="ZV45" s="24"/>
      <c r="ZW45" s="24"/>
      <c r="ZX45" s="24"/>
      <c r="ZY45" s="24"/>
      <c r="ZZ45" s="24"/>
      <c r="AAA45" s="24"/>
      <c r="AAB45" s="24"/>
      <c r="AAC45" s="24"/>
      <c r="AAD45" s="24"/>
      <c r="AAE45" s="24"/>
      <c r="AAF45" s="24"/>
      <c r="AAG45" s="24"/>
      <c r="AAH45" s="24"/>
      <c r="AAI45" s="24"/>
      <c r="AAJ45" s="24"/>
      <c r="AAK45" s="24"/>
      <c r="AAL45" s="24"/>
      <c r="AAM45" s="24"/>
      <c r="AAN45" s="24"/>
      <c r="AAO45" s="24"/>
      <c r="AAP45" s="24"/>
      <c r="AAQ45" s="24"/>
      <c r="AAR45" s="24"/>
      <c r="AAS45" s="24"/>
      <c r="AAT45" s="24"/>
      <c r="AAU45" s="24"/>
      <c r="AAV45" s="24"/>
      <c r="AAW45" s="24"/>
      <c r="AAX45" s="24"/>
      <c r="AAY45" s="24"/>
      <c r="AAZ45" s="24"/>
      <c r="ABA45" s="24"/>
      <c r="ABB45" s="24"/>
      <c r="ABC45" s="24"/>
      <c r="ABD45" s="24"/>
      <c r="ABE45" s="24"/>
      <c r="ABF45" s="24"/>
      <c r="ABG45" s="24"/>
      <c r="ABH45" s="24"/>
      <c r="ABI45" s="24"/>
      <c r="ABJ45" s="24"/>
      <c r="ABK45" s="24"/>
      <c r="ABL45" s="24"/>
      <c r="ABM45" s="24"/>
      <c r="ABN45" s="24"/>
      <c r="ABO45" s="24"/>
      <c r="ABP45" s="24"/>
      <c r="ABQ45" s="24"/>
      <c r="ABR45" s="24"/>
      <c r="ABS45" s="24"/>
      <c r="ABT45" s="24"/>
      <c r="ABU45" s="24"/>
      <c r="ABV45" s="24"/>
      <c r="ABW45" s="24"/>
      <c r="ABX45" s="24"/>
      <c r="ABY45" s="24"/>
      <c r="ABZ45" s="24"/>
      <c r="ACA45" s="24"/>
      <c r="ACB45" s="24"/>
      <c r="ACC45" s="24"/>
      <c r="ACD45" s="24"/>
      <c r="ACE45" s="24"/>
      <c r="ACF45" s="24"/>
      <c r="ACG45" s="24"/>
      <c r="ACH45" s="24"/>
      <c r="ACI45" s="24"/>
      <c r="ACJ45" s="24"/>
      <c r="ACK45" s="24"/>
      <c r="ACL45" s="24"/>
      <c r="ACM45" s="24"/>
      <c r="ACN45" s="24"/>
      <c r="ACO45" s="24"/>
      <c r="ACP45" s="24"/>
      <c r="ACQ45" s="24"/>
      <c r="ACR45" s="24"/>
      <c r="ACS45" s="24"/>
      <c r="ACT45" s="24"/>
      <c r="ACU45" s="24"/>
      <c r="ACV45" s="24"/>
      <c r="ACW45" s="24"/>
      <c r="ACX45" s="24"/>
      <c r="ACY45" s="24"/>
      <c r="ACZ45" s="24"/>
      <c r="ADA45" s="24"/>
      <c r="ADB45" s="24"/>
      <c r="ADC45" s="24"/>
      <c r="ADD45" s="24"/>
      <c r="ADE45" s="24"/>
      <c r="ADF45" s="24"/>
      <c r="ADG45" s="24"/>
      <c r="ADH45" s="24"/>
      <c r="ADI45" s="24"/>
      <c r="ADJ45" s="24"/>
      <c r="ADK45" s="24"/>
      <c r="ADL45" s="24"/>
      <c r="ADM45" s="24"/>
      <c r="ADN45" s="24"/>
      <c r="ADO45" s="24"/>
      <c r="ADP45" s="24"/>
      <c r="ADQ45" s="24"/>
      <c r="ADR45" s="24"/>
      <c r="ADS45" s="24"/>
      <c r="ADT45" s="24"/>
      <c r="ADU45" s="24"/>
      <c r="ADV45" s="24"/>
      <c r="ADW45" s="24"/>
      <c r="ADX45" s="24"/>
      <c r="ADY45" s="24"/>
      <c r="ADZ45" s="24"/>
      <c r="AEA45" s="24"/>
      <c r="AEB45" s="24"/>
      <c r="AEC45" s="24"/>
      <c r="AED45" s="24"/>
      <c r="AEE45" s="24"/>
      <c r="AEF45" s="24"/>
      <c r="AEG45" s="24"/>
      <c r="AEH45" s="24"/>
      <c r="AEI45" s="24"/>
      <c r="AEJ45" s="24"/>
      <c r="AEK45" s="24"/>
      <c r="AEL45" s="24"/>
      <c r="AEM45" s="24"/>
      <c r="AEN45" s="24"/>
      <c r="AEO45" s="24"/>
      <c r="AEP45" s="24"/>
      <c r="AEQ45" s="24"/>
      <c r="AER45" s="24"/>
      <c r="AES45" s="24"/>
      <c r="AET45" s="24"/>
      <c r="AEU45" s="24"/>
      <c r="AEV45" s="24"/>
      <c r="AEW45" s="24"/>
      <c r="AEX45" s="24"/>
      <c r="AEY45" s="24"/>
      <c r="AEZ45" s="24"/>
      <c r="AFA45" s="24"/>
      <c r="AFB45" s="24"/>
      <c r="AFC45" s="24"/>
      <c r="AFD45" s="24"/>
      <c r="AFE45" s="24"/>
      <c r="AFF45" s="24"/>
      <c r="AFG45" s="24"/>
      <c r="AFH45" s="24"/>
      <c r="AFI45" s="24"/>
      <c r="AFJ45" s="24"/>
      <c r="AFK45" s="24"/>
      <c r="AFL45" s="24"/>
      <c r="AFM45" s="24"/>
      <c r="AFN45" s="24"/>
      <c r="AFO45" s="24"/>
      <c r="AFP45" s="24"/>
      <c r="AFQ45" s="24"/>
      <c r="AFR45" s="24"/>
      <c r="AFS45" s="24"/>
      <c r="AFT45" s="24"/>
      <c r="AFU45" s="24"/>
      <c r="AFV45" s="24"/>
      <c r="AFW45" s="24"/>
      <c r="AFX45" s="24"/>
      <c r="AFY45" s="24"/>
      <c r="AFZ45" s="24"/>
      <c r="AGA45" s="24"/>
      <c r="AGB45" s="24"/>
      <c r="AGC45" s="24"/>
      <c r="AGD45" s="24"/>
      <c r="AGE45" s="24"/>
      <c r="AGF45" s="24"/>
      <c r="AGG45" s="24"/>
      <c r="AGH45" s="24"/>
      <c r="AGI45" s="24"/>
      <c r="AGJ45" s="24"/>
      <c r="AGK45" s="24"/>
      <c r="AGL45" s="24"/>
      <c r="AGM45" s="24"/>
      <c r="AGN45" s="24"/>
      <c r="AGO45" s="24"/>
      <c r="AGP45" s="24"/>
      <c r="AGQ45" s="24"/>
      <c r="AGR45" s="24"/>
      <c r="AGS45" s="24"/>
      <c r="AGT45" s="24"/>
      <c r="AGU45" s="24"/>
      <c r="AGV45" s="24"/>
      <c r="AGW45" s="24"/>
      <c r="AGX45" s="24"/>
      <c r="AGY45" s="24"/>
      <c r="AGZ45" s="24"/>
      <c r="AHA45" s="24"/>
      <c r="AHB45" s="24"/>
      <c r="AHC45" s="24"/>
      <c r="AHD45" s="24"/>
      <c r="AHE45" s="24"/>
      <c r="AHF45" s="24"/>
      <c r="AHG45" s="24"/>
      <c r="AHH45" s="24"/>
      <c r="AHI45" s="24"/>
      <c r="AHJ45" s="24"/>
      <c r="AHK45" s="24"/>
      <c r="AHL45" s="24"/>
      <c r="AHM45" s="24"/>
      <c r="AHN45" s="24"/>
      <c r="AHO45" s="24"/>
      <c r="AHP45" s="24"/>
      <c r="AHQ45" s="24"/>
      <c r="AHR45" s="24"/>
      <c r="AHS45" s="24"/>
      <c r="AHT45" s="24"/>
      <c r="AHU45" s="24"/>
      <c r="AHV45" s="24"/>
      <c r="AHW45" s="24"/>
      <c r="AHX45" s="24"/>
      <c r="AHY45" s="24"/>
      <c r="AHZ45" s="24"/>
      <c r="AIA45" s="24"/>
      <c r="AIB45" s="24"/>
      <c r="AIC45" s="24"/>
      <c r="AID45" s="24"/>
      <c r="AIE45" s="24"/>
      <c r="AIF45" s="24"/>
      <c r="AIG45" s="24"/>
      <c r="AIH45" s="24"/>
      <c r="AII45" s="24"/>
      <c r="AIJ45" s="24"/>
      <c r="AIK45" s="24"/>
      <c r="AIL45" s="24"/>
      <c r="AIM45" s="24"/>
      <c r="AIN45" s="24"/>
      <c r="AIO45" s="24"/>
      <c r="AIP45" s="24"/>
      <c r="AIQ45" s="24"/>
      <c r="AIR45" s="24"/>
      <c r="AIS45" s="24"/>
      <c r="AIT45" s="24"/>
      <c r="AIU45" s="24"/>
      <c r="AIV45" s="24"/>
      <c r="AIW45" s="24"/>
      <c r="AIX45" s="24"/>
      <c r="AIY45" s="24"/>
      <c r="AIZ45" s="24"/>
      <c r="AJA45" s="24"/>
      <c r="AJB45" s="24"/>
      <c r="AJC45" s="24"/>
      <c r="AJD45" s="24"/>
      <c r="AJE45" s="24"/>
      <c r="AJF45" s="24"/>
      <c r="AJG45" s="24"/>
      <c r="AJH45" s="24"/>
      <c r="AJI45" s="24"/>
      <c r="AJJ45" s="24"/>
      <c r="AJK45" s="24"/>
      <c r="AJL45" s="24"/>
      <c r="AJM45" s="24"/>
      <c r="AJN45" s="24"/>
      <c r="AJO45" s="24"/>
      <c r="AJP45" s="24"/>
      <c r="AJQ45" s="24"/>
      <c r="AJR45" s="24"/>
      <c r="AJS45" s="24"/>
      <c r="AJT45" s="24"/>
      <c r="AJU45" s="24"/>
      <c r="AJV45" s="24"/>
      <c r="AJW45" s="24"/>
      <c r="AJX45" s="24"/>
      <c r="AJY45" s="24"/>
      <c r="AJZ45" s="24"/>
      <c r="AKA45" s="24"/>
      <c r="AKB45" s="24"/>
      <c r="AKC45" s="24"/>
      <c r="AKD45" s="24"/>
      <c r="AKE45" s="24"/>
      <c r="AKF45" s="24"/>
      <c r="AKG45" s="24"/>
      <c r="AKH45" s="24"/>
      <c r="AKI45" s="24"/>
      <c r="AKJ45" s="24"/>
      <c r="AKK45" s="24"/>
      <c r="AKL45" s="24"/>
      <c r="AKM45" s="24"/>
      <c r="AKN45" s="24"/>
      <c r="AKO45" s="24"/>
      <c r="AKP45" s="24"/>
      <c r="AKQ45" s="24"/>
      <c r="AKR45" s="24"/>
      <c r="AKS45" s="24"/>
      <c r="AKT45" s="24"/>
      <c r="AKU45" s="24"/>
      <c r="AKV45" s="24"/>
      <c r="AKW45" s="24"/>
      <c r="AKX45" s="24"/>
      <c r="AKY45" s="24"/>
      <c r="AKZ45" s="24"/>
      <c r="ALA45" s="24"/>
      <c r="ALB45" s="24"/>
      <c r="ALC45" s="24"/>
      <c r="ALD45" s="24"/>
      <c r="ALE45" s="24"/>
      <c r="ALF45" s="24"/>
      <c r="ALG45" s="24"/>
      <c r="ALH45" s="24"/>
      <c r="ALI45" s="24"/>
      <c r="ALJ45" s="24"/>
      <c r="ALK45" s="24"/>
      <c r="ALL45" s="24"/>
      <c r="ALM45" s="24"/>
      <c r="ALN45" s="24"/>
      <c r="ALO45" s="24"/>
      <c r="ALP45" s="24"/>
      <c r="ALQ45" s="24"/>
      <c r="ALR45" s="24"/>
      <c r="ALS45" s="24"/>
      <c r="ALT45" s="24"/>
      <c r="ALU45" s="24"/>
      <c r="ALV45" s="24"/>
      <c r="ALW45" s="24"/>
      <c r="ALX45" s="24"/>
      <c r="ALY45" s="24"/>
      <c r="ALZ45" s="24"/>
      <c r="AMA45" s="24"/>
      <c r="AMB45" s="24"/>
      <c r="AMC45" s="24"/>
      <c r="AMD45" s="24"/>
      <c r="AME45" s="24"/>
      <c r="AMF45" s="24"/>
      <c r="AMG45" s="24"/>
      <c r="AMH45" s="24"/>
      <c r="AMI45" s="24"/>
      <c r="AMJ45" s="24"/>
      <c r="AMK45" s="24"/>
      <c r="AML45" s="24"/>
      <c r="AMM45" s="24"/>
      <c r="AMN45" s="24"/>
      <c r="AMO45" s="24"/>
      <c r="AMP45" s="24"/>
      <c r="AMQ45" s="24"/>
      <c r="AMR45" s="24"/>
      <c r="AMS45" s="24"/>
      <c r="AMT45" s="24"/>
      <c r="AMU45" s="24"/>
      <c r="AMV45" s="24"/>
      <c r="AMW45" s="24"/>
      <c r="AMX45" s="24"/>
      <c r="AMY45" s="24"/>
      <c r="AMZ45" s="24"/>
      <c r="ANA45" s="24"/>
      <c r="ANB45" s="24"/>
      <c r="ANC45" s="24"/>
      <c r="AND45" s="24"/>
      <c r="ANE45" s="24"/>
      <c r="ANF45" s="24"/>
      <c r="ANG45" s="24"/>
      <c r="ANH45" s="24"/>
      <c r="ANI45" s="24"/>
      <c r="ANJ45" s="24"/>
      <c r="ANK45" s="24"/>
      <c r="ANL45" s="24"/>
      <c r="ANM45" s="24"/>
      <c r="ANN45" s="24"/>
      <c r="ANO45" s="24"/>
      <c r="ANP45" s="24"/>
      <c r="ANQ45" s="24"/>
      <c r="ANR45" s="24"/>
      <c r="ANS45" s="24"/>
      <c r="ANT45" s="24"/>
      <c r="ANU45" s="24"/>
      <c r="ANV45" s="24"/>
      <c r="ANW45" s="24"/>
      <c r="ANX45" s="24"/>
      <c r="ANY45" s="24"/>
      <c r="ANZ45" s="24"/>
      <c r="AOA45" s="24"/>
      <c r="AOB45" s="24"/>
      <c r="AOC45" s="24"/>
      <c r="AOD45" s="24"/>
      <c r="AOE45" s="24"/>
      <c r="AOF45" s="24"/>
      <c r="AOG45" s="24"/>
      <c r="AOH45" s="24"/>
      <c r="AOI45" s="24"/>
      <c r="AOJ45" s="24"/>
      <c r="AOK45" s="24"/>
      <c r="AOL45" s="24"/>
      <c r="AOM45" s="24"/>
      <c r="AON45" s="24"/>
      <c r="AOO45" s="24"/>
      <c r="AOP45" s="24"/>
      <c r="AOQ45" s="24"/>
      <c r="AOR45" s="24"/>
      <c r="AOS45" s="24"/>
      <c r="AOT45" s="24"/>
      <c r="AOU45" s="24"/>
      <c r="AOV45" s="24"/>
      <c r="AOW45" s="24"/>
      <c r="AOX45" s="24"/>
      <c r="AOY45" s="24"/>
      <c r="AOZ45" s="24"/>
      <c r="APA45" s="24"/>
      <c r="APB45" s="24"/>
      <c r="APC45" s="24"/>
      <c r="APD45" s="24"/>
      <c r="APE45" s="24"/>
      <c r="APF45" s="24"/>
      <c r="APG45" s="24"/>
      <c r="APH45" s="24"/>
      <c r="API45" s="24"/>
      <c r="APJ45" s="24"/>
      <c r="APK45" s="24"/>
      <c r="APL45" s="24"/>
      <c r="APM45" s="24"/>
      <c r="APN45" s="24"/>
      <c r="APO45" s="24"/>
      <c r="APP45" s="24"/>
      <c r="APQ45" s="24"/>
      <c r="APR45" s="24"/>
      <c r="APS45" s="24"/>
      <c r="APT45" s="24"/>
      <c r="APU45" s="24"/>
      <c r="APV45" s="24"/>
      <c r="APW45" s="24"/>
      <c r="APX45" s="24"/>
      <c r="APY45" s="24"/>
      <c r="APZ45" s="24"/>
      <c r="AQA45" s="24"/>
      <c r="AQB45" s="24"/>
      <c r="AQC45" s="24"/>
      <c r="AQD45" s="24"/>
      <c r="AQE45" s="24"/>
      <c r="AQF45" s="24"/>
      <c r="AQG45" s="24"/>
      <c r="AQH45" s="24"/>
      <c r="AQI45" s="24"/>
      <c r="AQJ45" s="24"/>
      <c r="AQK45" s="24"/>
      <c r="AQL45" s="24"/>
      <c r="AQM45" s="24"/>
      <c r="AQN45" s="24"/>
      <c r="AQO45" s="24"/>
      <c r="AQP45" s="24"/>
      <c r="AQQ45" s="24"/>
      <c r="AQR45" s="24"/>
      <c r="AQS45" s="24"/>
      <c r="AQT45" s="24"/>
      <c r="AQU45" s="24"/>
      <c r="AQV45" s="24"/>
      <c r="AQW45" s="24"/>
      <c r="AQX45" s="24"/>
      <c r="AQY45" s="24"/>
      <c r="AQZ45" s="24"/>
      <c r="ARA45" s="24"/>
      <c r="ARB45" s="24"/>
      <c r="ARC45" s="24"/>
      <c r="ARD45" s="24"/>
      <c r="ARE45" s="24"/>
      <c r="ARF45" s="24"/>
      <c r="ARG45" s="24"/>
      <c r="ARH45" s="24"/>
      <c r="ARI45" s="24"/>
      <c r="ARJ45" s="24"/>
      <c r="ARK45" s="24"/>
      <c r="ARL45" s="24"/>
      <c r="ARM45" s="24"/>
      <c r="ARN45" s="24"/>
      <c r="ARO45" s="24"/>
      <c r="ARP45" s="24"/>
      <c r="ARQ45" s="24"/>
      <c r="ARR45" s="24"/>
      <c r="ARS45" s="24"/>
      <c r="ART45" s="24"/>
      <c r="ARU45" s="24"/>
      <c r="ARV45" s="24"/>
      <c r="ARW45" s="24"/>
      <c r="ARX45" s="24"/>
      <c r="ARY45" s="24"/>
      <c r="ARZ45" s="24"/>
      <c r="ASA45" s="24"/>
      <c r="ASB45" s="24"/>
      <c r="ASC45" s="24"/>
      <c r="ASD45" s="24"/>
      <c r="ASE45" s="24"/>
      <c r="ASF45" s="24"/>
      <c r="ASG45" s="24"/>
      <c r="ASH45" s="24"/>
      <c r="ASI45" s="24"/>
      <c r="ASJ45" s="24"/>
      <c r="ASK45" s="24"/>
      <c r="ASL45" s="24"/>
      <c r="ASM45" s="24"/>
      <c r="ASN45" s="24"/>
      <c r="ASO45" s="24"/>
      <c r="ASP45" s="24"/>
      <c r="ASQ45" s="24"/>
      <c r="ASR45" s="24"/>
      <c r="ASS45" s="24"/>
      <c r="AST45" s="24"/>
      <c r="ASU45" s="24"/>
      <c r="ASV45" s="24"/>
      <c r="ASW45" s="24"/>
      <c r="ASX45" s="24"/>
      <c r="ASY45" s="24"/>
      <c r="ASZ45" s="24"/>
      <c r="ATA45" s="24"/>
      <c r="ATB45" s="24"/>
      <c r="ATC45" s="24"/>
      <c r="ATD45" s="24"/>
      <c r="ATE45" s="24"/>
      <c r="ATF45" s="24"/>
      <c r="ATG45" s="24"/>
      <c r="ATH45" s="24"/>
      <c r="ATI45" s="24"/>
      <c r="ATJ45" s="24"/>
      <c r="ATK45" s="24"/>
      <c r="ATL45" s="24"/>
      <c r="ATM45" s="24"/>
      <c r="ATN45" s="24"/>
      <c r="ATO45" s="24"/>
      <c r="ATP45" s="24"/>
      <c r="ATQ45" s="24"/>
      <c r="ATR45" s="24"/>
      <c r="ATS45" s="24"/>
      <c r="ATT45" s="24"/>
      <c r="ATU45" s="24"/>
      <c r="ATV45" s="24"/>
      <c r="ATW45" s="24"/>
      <c r="ATX45" s="24"/>
      <c r="ATY45" s="24"/>
      <c r="ATZ45" s="24"/>
      <c r="AUA45" s="24"/>
      <c r="AUB45" s="24"/>
      <c r="AUC45" s="24"/>
      <c r="AUD45" s="24"/>
      <c r="AUE45" s="24"/>
      <c r="AUF45" s="24"/>
      <c r="AUG45" s="24"/>
      <c r="AUH45" s="24"/>
      <c r="AUI45" s="24"/>
      <c r="AUJ45" s="24"/>
      <c r="AUK45" s="24"/>
      <c r="AUL45" s="24"/>
      <c r="AUM45" s="24"/>
      <c r="AUN45" s="24"/>
      <c r="AUO45" s="24"/>
      <c r="AUP45" s="24"/>
      <c r="AUQ45" s="24"/>
      <c r="AUR45" s="24"/>
      <c r="AUS45" s="24"/>
      <c r="AUT45" s="24"/>
      <c r="AUU45" s="24"/>
      <c r="AUV45" s="24"/>
      <c r="AUW45" s="24"/>
      <c r="AUX45" s="24"/>
      <c r="AUY45" s="24"/>
      <c r="AUZ45" s="24"/>
      <c r="AVA45" s="24"/>
      <c r="AVB45" s="24"/>
      <c r="AVC45" s="24"/>
      <c r="AVD45" s="24"/>
      <c r="AVE45" s="24"/>
      <c r="AVF45" s="24"/>
      <c r="AVG45" s="24"/>
      <c r="AVH45" s="24"/>
      <c r="AVI45" s="24"/>
      <c r="AVJ45" s="24"/>
      <c r="AVK45" s="24"/>
      <c r="AVL45" s="24"/>
      <c r="AVM45" s="24"/>
      <c r="AVN45" s="24"/>
      <c r="AVO45" s="24"/>
      <c r="AVP45" s="24"/>
      <c r="AVQ45" s="24"/>
      <c r="AVR45" s="24"/>
      <c r="AVS45" s="24"/>
      <c r="AVT45" s="24"/>
      <c r="AVU45" s="24"/>
      <c r="AVV45" s="24"/>
      <c r="AVW45" s="24"/>
      <c r="AVX45" s="24"/>
      <c r="AVY45" s="24"/>
      <c r="AVZ45" s="24"/>
      <c r="AWA45" s="24"/>
      <c r="AWB45" s="24"/>
      <c r="AWC45" s="24"/>
      <c r="AWD45" s="24"/>
      <c r="AWE45" s="24"/>
      <c r="AWF45" s="24"/>
      <c r="AWG45" s="24"/>
      <c r="AWH45" s="24"/>
      <c r="AWI45" s="24"/>
      <c r="AWJ45" s="24"/>
      <c r="AWK45" s="24"/>
      <c r="AWL45" s="24"/>
      <c r="AWM45" s="24"/>
      <c r="AWN45" s="24"/>
      <c r="AWO45" s="24"/>
      <c r="AWP45" s="24"/>
      <c r="AWQ45" s="24"/>
      <c r="AWR45" s="24"/>
      <c r="AWS45" s="24"/>
      <c r="AWT45" s="24"/>
      <c r="AWU45" s="24"/>
      <c r="AWV45" s="24"/>
      <c r="AWW45" s="24"/>
      <c r="AWX45" s="24"/>
      <c r="AWY45" s="24"/>
      <c r="AWZ45" s="24"/>
      <c r="AXA45" s="24"/>
      <c r="AXB45" s="24"/>
      <c r="AXC45" s="24"/>
      <c r="AXD45" s="24"/>
      <c r="AXE45" s="24"/>
      <c r="AXF45" s="24"/>
      <c r="AXG45" s="24"/>
      <c r="AXH45" s="24"/>
      <c r="AXI45" s="24"/>
      <c r="AXJ45" s="24"/>
      <c r="AXK45" s="24"/>
      <c r="AXL45" s="24"/>
      <c r="AXM45" s="24"/>
      <c r="AXN45" s="24"/>
      <c r="AXO45" s="24"/>
      <c r="AXP45" s="24"/>
      <c r="AXQ45" s="24"/>
      <c r="AXR45" s="24"/>
      <c r="AXS45" s="24"/>
      <c r="AXT45" s="24"/>
      <c r="AXU45" s="24"/>
      <c r="AXV45" s="24"/>
      <c r="AXW45" s="24"/>
      <c r="AXX45" s="24"/>
      <c r="AXY45" s="24"/>
      <c r="AXZ45" s="24"/>
      <c r="AYA45" s="24"/>
      <c r="AYB45" s="24"/>
      <c r="AYC45" s="24"/>
      <c r="AYD45" s="24"/>
      <c r="AYE45" s="24"/>
      <c r="AYF45" s="24"/>
      <c r="AYG45" s="24"/>
      <c r="AYH45" s="24"/>
      <c r="AYI45" s="24"/>
      <c r="AYJ45" s="24"/>
      <c r="AYK45" s="24"/>
      <c r="AYL45" s="24"/>
      <c r="AYM45" s="24"/>
      <c r="AYN45" s="24"/>
      <c r="AYO45" s="24"/>
      <c r="AYP45" s="24"/>
      <c r="AYQ45" s="24"/>
      <c r="AYR45" s="24"/>
      <c r="AYS45" s="24"/>
      <c r="AYT45" s="24"/>
      <c r="AYU45" s="24"/>
      <c r="AYV45" s="24"/>
      <c r="AYW45" s="24"/>
      <c r="AYX45" s="24"/>
      <c r="AYY45" s="24"/>
      <c r="AYZ45" s="24"/>
      <c r="AZA45" s="24"/>
      <c r="AZB45" s="24"/>
      <c r="AZC45" s="24"/>
      <c r="AZD45" s="24"/>
      <c r="AZE45" s="24"/>
      <c r="AZF45" s="24"/>
      <c r="AZG45" s="24"/>
      <c r="AZH45" s="24"/>
      <c r="AZI45" s="24"/>
      <c r="AZJ45" s="24"/>
      <c r="AZK45" s="24"/>
      <c r="AZL45" s="24"/>
      <c r="AZM45" s="24"/>
      <c r="AZN45" s="24"/>
      <c r="AZO45" s="24"/>
      <c r="AZP45" s="24"/>
      <c r="AZQ45" s="24"/>
      <c r="AZR45" s="24"/>
      <c r="AZS45" s="24"/>
      <c r="AZT45" s="24"/>
      <c r="AZU45" s="24"/>
      <c r="AZV45" s="24"/>
      <c r="AZW45" s="24"/>
      <c r="AZX45" s="24"/>
      <c r="AZY45" s="24"/>
      <c r="AZZ45" s="24"/>
      <c r="BAA45" s="24"/>
      <c r="BAB45" s="24"/>
      <c r="BAC45" s="24"/>
      <c r="BAD45" s="24"/>
      <c r="BAE45" s="24"/>
      <c r="BAF45" s="24"/>
      <c r="BAG45" s="24"/>
      <c r="BAH45" s="24"/>
      <c r="BAI45" s="24"/>
      <c r="BAJ45" s="24"/>
      <c r="BAK45" s="24"/>
      <c r="BAL45" s="24"/>
      <c r="BAM45" s="24"/>
      <c r="BAN45" s="24"/>
      <c r="BAO45" s="24"/>
      <c r="BAP45" s="24"/>
      <c r="BAQ45" s="24"/>
      <c r="BAR45" s="24"/>
      <c r="BAS45" s="24"/>
      <c r="BAT45" s="24"/>
      <c r="BAU45" s="24"/>
      <c r="BAV45" s="24"/>
      <c r="BAW45" s="24"/>
      <c r="BAX45" s="24"/>
      <c r="BAY45" s="24"/>
      <c r="BAZ45" s="24"/>
      <c r="BBA45" s="24"/>
      <c r="BBB45" s="24"/>
      <c r="BBC45" s="24"/>
      <c r="BBD45" s="24"/>
      <c r="BBE45" s="24"/>
      <c r="BBF45" s="24"/>
      <c r="BBG45" s="24"/>
      <c r="BBH45" s="24"/>
      <c r="BBI45" s="24"/>
      <c r="BBJ45" s="24"/>
      <c r="BBK45" s="24"/>
      <c r="BBL45" s="24"/>
      <c r="BBM45" s="24"/>
      <c r="BBN45" s="24"/>
      <c r="BBO45" s="24"/>
      <c r="BBP45" s="24"/>
      <c r="BBQ45" s="24"/>
      <c r="BBR45" s="24"/>
      <c r="BBS45" s="24"/>
      <c r="BBT45" s="24"/>
      <c r="BBU45" s="24"/>
      <c r="BBV45" s="24"/>
      <c r="BBW45" s="24"/>
      <c r="BBX45" s="24"/>
      <c r="BBY45" s="24"/>
      <c r="BBZ45" s="24"/>
      <c r="BCA45" s="24"/>
      <c r="BCB45" s="24"/>
      <c r="BCC45" s="24"/>
      <c r="BCD45" s="24"/>
      <c r="BCE45" s="24"/>
      <c r="BCF45" s="24"/>
      <c r="BCG45" s="24"/>
      <c r="BCH45" s="24"/>
      <c r="BCI45" s="24"/>
      <c r="BCJ45" s="24"/>
      <c r="BCK45" s="24"/>
      <c r="BCL45" s="24"/>
      <c r="BCM45" s="24"/>
      <c r="BCN45" s="24"/>
      <c r="BCO45" s="24"/>
      <c r="BCP45" s="24"/>
      <c r="BCQ45" s="24"/>
      <c r="BCR45" s="24"/>
      <c r="BCS45" s="24"/>
      <c r="BCT45" s="24"/>
      <c r="BCU45" s="24"/>
      <c r="BCV45" s="24"/>
      <c r="BCW45" s="24"/>
      <c r="BCX45" s="24"/>
      <c r="BCY45" s="24"/>
      <c r="BCZ45" s="24"/>
      <c r="BDA45" s="24"/>
      <c r="BDB45" s="24"/>
      <c r="BDC45" s="24"/>
      <c r="BDD45" s="24"/>
      <c r="BDE45" s="24"/>
      <c r="BDF45" s="24"/>
      <c r="BDG45" s="24"/>
      <c r="BDH45" s="24"/>
      <c r="BDI45" s="24"/>
      <c r="BDJ45" s="24"/>
      <c r="BDK45" s="24"/>
      <c r="BDL45" s="24"/>
      <c r="BDM45" s="24"/>
      <c r="BDN45" s="24"/>
      <c r="BDO45" s="24"/>
      <c r="BDP45" s="24"/>
      <c r="BDQ45" s="24"/>
      <c r="BDR45" s="24"/>
      <c r="BDS45" s="24"/>
      <c r="BDT45" s="24"/>
      <c r="BDU45" s="24"/>
      <c r="BDV45" s="24"/>
      <c r="BDW45" s="24"/>
      <c r="BDX45" s="24"/>
      <c r="BDY45" s="24"/>
      <c r="BDZ45" s="24"/>
      <c r="BEA45" s="24"/>
      <c r="BEB45" s="24"/>
      <c r="BEC45" s="24"/>
      <c r="BED45" s="24"/>
      <c r="BEE45" s="24"/>
      <c r="BEF45" s="24"/>
      <c r="BEG45" s="24"/>
      <c r="BEH45" s="24"/>
      <c r="BEI45" s="24"/>
      <c r="BEJ45" s="24"/>
      <c r="BEK45" s="24"/>
      <c r="BEL45" s="24"/>
      <c r="BEM45" s="24"/>
      <c r="BEN45" s="24"/>
      <c r="BEO45" s="24"/>
      <c r="BEP45" s="24"/>
      <c r="BEQ45" s="24"/>
      <c r="BER45" s="24"/>
      <c r="BES45" s="24"/>
      <c r="BET45" s="24"/>
      <c r="BEU45" s="24"/>
      <c r="BEV45" s="24"/>
      <c r="BEW45" s="24"/>
      <c r="BEX45" s="24"/>
      <c r="BEY45" s="24"/>
      <c r="BEZ45" s="24"/>
      <c r="BFA45" s="24"/>
      <c r="BFB45" s="24"/>
      <c r="BFC45" s="24"/>
      <c r="BFD45" s="24"/>
      <c r="BFE45" s="24"/>
      <c r="BFF45" s="24"/>
      <c r="BFG45" s="24"/>
      <c r="BFH45" s="24"/>
      <c r="BFI45" s="24"/>
      <c r="BFJ45" s="24"/>
      <c r="BFK45" s="24"/>
      <c r="BFL45" s="24"/>
      <c r="BFM45" s="24"/>
      <c r="BFN45" s="24"/>
      <c r="BFO45" s="24"/>
      <c r="BFP45" s="24"/>
      <c r="BFQ45" s="24"/>
      <c r="BFR45" s="24"/>
      <c r="BFS45" s="24"/>
      <c r="BFT45" s="24"/>
      <c r="BFU45" s="24"/>
      <c r="BFV45" s="24"/>
      <c r="BFW45" s="24"/>
      <c r="BFX45" s="24"/>
      <c r="BFY45" s="24"/>
      <c r="BFZ45" s="24"/>
      <c r="BGA45" s="24"/>
      <c r="BGB45" s="24"/>
      <c r="BGC45" s="24"/>
      <c r="BGD45" s="24"/>
      <c r="BGE45" s="24"/>
      <c r="BGF45" s="24"/>
      <c r="BGG45" s="24"/>
      <c r="BGH45" s="24"/>
      <c r="BGI45" s="24"/>
      <c r="BGJ45" s="24"/>
      <c r="BGK45" s="24"/>
      <c r="BGL45" s="24"/>
      <c r="BGM45" s="24"/>
      <c r="BGN45" s="24"/>
      <c r="BGO45" s="24"/>
      <c r="BGP45" s="24"/>
      <c r="BGQ45" s="24"/>
      <c r="BGR45" s="24"/>
      <c r="BGS45" s="24"/>
      <c r="BGT45" s="24"/>
      <c r="BGU45" s="24"/>
      <c r="BGV45" s="24"/>
      <c r="BGW45" s="24"/>
      <c r="BGX45" s="24"/>
      <c r="BGY45" s="24"/>
      <c r="BGZ45" s="24"/>
      <c r="BHA45" s="24"/>
      <c r="BHB45" s="24"/>
      <c r="BHC45" s="24"/>
      <c r="BHD45" s="24"/>
      <c r="BHE45" s="24"/>
      <c r="BHF45" s="24"/>
      <c r="BHG45" s="24"/>
      <c r="BHH45" s="24"/>
      <c r="BHI45" s="24"/>
      <c r="BHJ45" s="24"/>
      <c r="BHK45" s="24"/>
      <c r="BHL45" s="24"/>
      <c r="BHM45" s="24"/>
      <c r="BHN45" s="24"/>
      <c r="BHO45" s="24"/>
      <c r="BHP45" s="24"/>
      <c r="BHQ45" s="24"/>
      <c r="BHR45" s="24"/>
      <c r="BHS45" s="24"/>
      <c r="BHT45" s="24"/>
      <c r="BHU45" s="24"/>
      <c r="BHV45" s="24"/>
      <c r="BHW45" s="24"/>
      <c r="BHX45" s="24"/>
      <c r="BHY45" s="24"/>
      <c r="BHZ45" s="24"/>
      <c r="BIA45" s="24"/>
      <c r="BIB45" s="24"/>
      <c r="BIC45" s="24"/>
      <c r="BID45" s="24"/>
      <c r="BIE45" s="24"/>
      <c r="BIF45" s="24"/>
      <c r="BIG45" s="24"/>
      <c r="BIH45" s="24"/>
      <c r="BII45" s="24"/>
      <c r="BIJ45" s="24"/>
      <c r="BIK45" s="24"/>
      <c r="BIL45" s="24"/>
      <c r="BIM45" s="24"/>
      <c r="BIN45" s="24"/>
      <c r="BIO45" s="24"/>
      <c r="BIP45" s="24"/>
      <c r="BIQ45" s="24"/>
      <c r="BIR45" s="24"/>
      <c r="BIS45" s="24"/>
      <c r="BIT45" s="24"/>
      <c r="BIU45" s="24"/>
      <c r="BIV45" s="24"/>
      <c r="BIW45" s="24"/>
      <c r="BIX45" s="24"/>
      <c r="BIY45" s="24"/>
      <c r="BIZ45" s="24"/>
      <c r="BJA45" s="24"/>
      <c r="BJB45" s="24"/>
      <c r="BJC45" s="24"/>
      <c r="BJD45" s="24"/>
      <c r="BJE45" s="24"/>
      <c r="BJF45" s="24"/>
      <c r="BJG45" s="24"/>
      <c r="BJH45" s="24"/>
      <c r="BJI45" s="24"/>
      <c r="BJJ45" s="24"/>
      <c r="BJK45" s="24"/>
      <c r="BJL45" s="24"/>
      <c r="BJM45" s="24"/>
      <c r="BJN45" s="24"/>
      <c r="BJO45" s="24"/>
      <c r="BJP45" s="24"/>
      <c r="BJQ45" s="24"/>
      <c r="BJR45" s="24"/>
      <c r="BJS45" s="24"/>
      <c r="BJT45" s="24"/>
      <c r="BJU45" s="24"/>
      <c r="BJV45" s="24"/>
      <c r="BJW45" s="24"/>
      <c r="BJX45" s="24"/>
      <c r="BJY45" s="24"/>
      <c r="BJZ45" s="24"/>
      <c r="BKA45" s="24"/>
      <c r="BKB45" s="24"/>
      <c r="BKC45" s="24"/>
      <c r="BKD45" s="24"/>
      <c r="BKE45" s="24"/>
      <c r="BKF45" s="24"/>
      <c r="BKG45" s="24"/>
      <c r="BKH45" s="24"/>
      <c r="BKI45" s="24"/>
      <c r="BKJ45" s="20"/>
      <c r="BKK45" s="20"/>
      <c r="BKL45" s="20"/>
      <c r="BKM45" s="20"/>
      <c r="BKN45" s="20"/>
      <c r="BKO45" s="20"/>
      <c r="BKP45" s="20"/>
      <c r="BKQ45" s="20"/>
      <c r="BKR45" s="20"/>
      <c r="BKS45" s="20"/>
      <c r="BKT45" s="20"/>
      <c r="BKU45" s="20"/>
      <c r="BKV45" s="20"/>
      <c r="BKW45" s="20"/>
      <c r="BKX45" s="20"/>
      <c r="BKY45" s="20"/>
      <c r="BKZ45" s="20"/>
      <c r="BLA45" s="20"/>
      <c r="BLB45" s="20"/>
      <c r="BLC45" s="20"/>
      <c r="BLD45" s="20"/>
      <c r="BLE45" s="20"/>
      <c r="BLF45" s="20"/>
      <c r="BLG45" s="20"/>
      <c r="BLH45" s="20"/>
      <c r="BLI45" s="20"/>
      <c r="BLJ45" s="20"/>
      <c r="BLK45" s="20"/>
      <c r="BLL45" s="20"/>
      <c r="BLM45" s="20"/>
      <c r="BLN45" s="20"/>
      <c r="BLO45" s="20"/>
      <c r="BLP45" s="20"/>
      <c r="BLQ45" s="20"/>
      <c r="BLR45" s="20"/>
      <c r="BLS45" s="20"/>
      <c r="BLT45" s="20"/>
      <c r="BLU45" s="20"/>
      <c r="BLV45" s="20"/>
      <c r="BLW45" s="20"/>
    </row>
    <row r="46" spans="1:1687" x14ac:dyDescent="0.25">
      <c r="A46" s="20"/>
      <c r="B46" s="20"/>
      <c r="C46" s="20"/>
      <c r="D46" s="21"/>
      <c r="E46" s="22"/>
      <c r="F46" s="23"/>
      <c r="G46" s="20"/>
      <c r="H46" s="20"/>
      <c r="K46" s="20"/>
      <c r="L46" s="20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  <c r="AAA46" s="24"/>
      <c r="AAB46" s="24"/>
      <c r="AAC46" s="24"/>
      <c r="AAD46" s="24"/>
      <c r="AAE46" s="24"/>
      <c r="AAF46" s="24"/>
      <c r="AAG46" s="24"/>
      <c r="AAH46" s="24"/>
      <c r="AAI46" s="24"/>
      <c r="AAJ46" s="24"/>
      <c r="AAK46" s="24"/>
      <c r="AAL46" s="24"/>
      <c r="AAM46" s="24"/>
      <c r="AAN46" s="24"/>
      <c r="AAO46" s="24"/>
      <c r="AAP46" s="24"/>
      <c r="AAQ46" s="24"/>
      <c r="AAR46" s="24"/>
      <c r="AAS46" s="24"/>
      <c r="AAT46" s="24"/>
      <c r="AAU46" s="24"/>
      <c r="AAV46" s="24"/>
      <c r="AAW46" s="24"/>
      <c r="AAX46" s="24"/>
      <c r="AAY46" s="24"/>
      <c r="AAZ46" s="24"/>
      <c r="ABA46" s="24"/>
      <c r="ABB46" s="24"/>
      <c r="ABC46" s="24"/>
      <c r="ABD46" s="24"/>
      <c r="ABE46" s="24"/>
      <c r="ABF46" s="24"/>
      <c r="ABG46" s="24"/>
      <c r="ABH46" s="24"/>
      <c r="ABI46" s="24"/>
      <c r="ABJ46" s="24"/>
      <c r="ABK46" s="24"/>
      <c r="ABL46" s="24"/>
      <c r="ABM46" s="24"/>
      <c r="ABN46" s="24"/>
      <c r="ABO46" s="24"/>
      <c r="ABP46" s="24"/>
      <c r="ABQ46" s="24"/>
      <c r="ABR46" s="24"/>
      <c r="ABS46" s="24"/>
      <c r="ABT46" s="24"/>
      <c r="ABU46" s="24"/>
      <c r="ABV46" s="24"/>
      <c r="ABW46" s="24"/>
      <c r="ABX46" s="24"/>
      <c r="ABY46" s="24"/>
      <c r="ABZ46" s="24"/>
      <c r="ACA46" s="24"/>
      <c r="ACB46" s="24"/>
      <c r="ACC46" s="24"/>
      <c r="ACD46" s="24"/>
      <c r="ACE46" s="24"/>
      <c r="ACF46" s="24"/>
      <c r="ACG46" s="24"/>
      <c r="ACH46" s="24"/>
      <c r="ACI46" s="24"/>
      <c r="ACJ46" s="24"/>
      <c r="ACK46" s="24"/>
      <c r="ACL46" s="24"/>
      <c r="ACM46" s="24"/>
      <c r="ACN46" s="24"/>
      <c r="ACO46" s="24"/>
      <c r="ACP46" s="24"/>
      <c r="ACQ46" s="24"/>
      <c r="ACR46" s="24"/>
      <c r="ACS46" s="24"/>
      <c r="ACT46" s="24"/>
      <c r="ACU46" s="24"/>
      <c r="ACV46" s="24"/>
      <c r="ACW46" s="24"/>
      <c r="ACX46" s="24"/>
      <c r="ACY46" s="24"/>
      <c r="ACZ46" s="24"/>
      <c r="ADA46" s="24"/>
      <c r="ADB46" s="24"/>
      <c r="ADC46" s="24"/>
      <c r="ADD46" s="24"/>
      <c r="ADE46" s="24"/>
      <c r="ADF46" s="24"/>
      <c r="ADG46" s="24"/>
      <c r="ADH46" s="24"/>
      <c r="ADI46" s="24"/>
      <c r="ADJ46" s="24"/>
      <c r="ADK46" s="24"/>
      <c r="ADL46" s="24"/>
      <c r="ADM46" s="24"/>
      <c r="ADN46" s="24"/>
      <c r="ADO46" s="24"/>
      <c r="ADP46" s="24"/>
      <c r="ADQ46" s="24"/>
      <c r="ADR46" s="24"/>
      <c r="ADS46" s="24"/>
      <c r="ADT46" s="24"/>
      <c r="ADU46" s="24"/>
      <c r="ADV46" s="24"/>
      <c r="ADW46" s="24"/>
      <c r="ADX46" s="24"/>
      <c r="ADY46" s="24"/>
      <c r="ADZ46" s="24"/>
      <c r="AEA46" s="24"/>
      <c r="AEB46" s="24"/>
      <c r="AEC46" s="24"/>
      <c r="AED46" s="24"/>
      <c r="AEE46" s="24"/>
      <c r="AEF46" s="24"/>
      <c r="AEG46" s="24"/>
      <c r="AEH46" s="24"/>
      <c r="AEI46" s="24"/>
      <c r="AEJ46" s="24"/>
      <c r="AEK46" s="24"/>
      <c r="AEL46" s="24"/>
      <c r="AEM46" s="24"/>
      <c r="AEN46" s="24"/>
      <c r="AEO46" s="24"/>
      <c r="AEP46" s="24"/>
      <c r="AEQ46" s="24"/>
      <c r="AER46" s="24"/>
      <c r="AES46" s="24"/>
      <c r="AET46" s="24"/>
      <c r="AEU46" s="24"/>
      <c r="AEV46" s="24"/>
      <c r="AEW46" s="24"/>
      <c r="AEX46" s="24"/>
      <c r="AEY46" s="24"/>
      <c r="AEZ46" s="24"/>
      <c r="AFA46" s="24"/>
      <c r="AFB46" s="24"/>
      <c r="AFC46" s="24"/>
      <c r="AFD46" s="24"/>
      <c r="AFE46" s="24"/>
      <c r="AFF46" s="24"/>
      <c r="AFG46" s="24"/>
      <c r="AFH46" s="24"/>
      <c r="AFI46" s="24"/>
      <c r="AFJ46" s="24"/>
      <c r="AFK46" s="24"/>
      <c r="AFL46" s="24"/>
      <c r="AFM46" s="24"/>
      <c r="AFN46" s="24"/>
      <c r="AFO46" s="24"/>
      <c r="AFP46" s="24"/>
      <c r="AFQ46" s="24"/>
      <c r="AFR46" s="24"/>
      <c r="AFS46" s="24"/>
      <c r="AFT46" s="24"/>
      <c r="AFU46" s="24"/>
      <c r="AFV46" s="24"/>
      <c r="AFW46" s="24"/>
      <c r="AFX46" s="24"/>
      <c r="AFY46" s="24"/>
      <c r="AFZ46" s="24"/>
      <c r="AGA46" s="24"/>
      <c r="AGB46" s="24"/>
      <c r="AGC46" s="24"/>
      <c r="AGD46" s="24"/>
      <c r="AGE46" s="24"/>
      <c r="AGF46" s="24"/>
      <c r="AGG46" s="24"/>
      <c r="AGH46" s="24"/>
      <c r="AGI46" s="24"/>
      <c r="AGJ46" s="24"/>
      <c r="AGK46" s="24"/>
      <c r="AGL46" s="24"/>
      <c r="AGM46" s="24"/>
      <c r="AGN46" s="24"/>
      <c r="AGO46" s="24"/>
      <c r="AGP46" s="24"/>
      <c r="AGQ46" s="24"/>
      <c r="AGR46" s="24"/>
      <c r="AGS46" s="24"/>
      <c r="AGT46" s="24"/>
      <c r="AGU46" s="24"/>
      <c r="AGV46" s="24"/>
      <c r="AGW46" s="24"/>
      <c r="AGX46" s="24"/>
      <c r="AGY46" s="24"/>
      <c r="AGZ46" s="24"/>
      <c r="AHA46" s="24"/>
      <c r="AHB46" s="24"/>
      <c r="AHC46" s="24"/>
      <c r="AHD46" s="24"/>
      <c r="AHE46" s="24"/>
      <c r="AHF46" s="24"/>
      <c r="AHG46" s="24"/>
      <c r="AHH46" s="24"/>
      <c r="AHI46" s="24"/>
      <c r="AHJ46" s="24"/>
      <c r="AHK46" s="24"/>
      <c r="AHL46" s="24"/>
      <c r="AHM46" s="24"/>
      <c r="AHN46" s="24"/>
      <c r="AHO46" s="24"/>
      <c r="AHP46" s="24"/>
      <c r="AHQ46" s="24"/>
      <c r="AHR46" s="24"/>
      <c r="AHS46" s="24"/>
      <c r="AHT46" s="24"/>
      <c r="AHU46" s="24"/>
      <c r="AHV46" s="24"/>
      <c r="AHW46" s="24"/>
      <c r="AHX46" s="24"/>
      <c r="AHY46" s="24"/>
      <c r="AHZ46" s="24"/>
      <c r="AIA46" s="24"/>
      <c r="AIB46" s="24"/>
      <c r="AIC46" s="24"/>
      <c r="AID46" s="24"/>
      <c r="AIE46" s="24"/>
      <c r="AIF46" s="24"/>
      <c r="AIG46" s="24"/>
      <c r="AIH46" s="24"/>
      <c r="AII46" s="24"/>
      <c r="AIJ46" s="24"/>
      <c r="AIK46" s="24"/>
      <c r="AIL46" s="24"/>
      <c r="AIM46" s="24"/>
      <c r="AIN46" s="24"/>
      <c r="AIO46" s="24"/>
      <c r="AIP46" s="24"/>
      <c r="AIQ46" s="24"/>
      <c r="AIR46" s="24"/>
      <c r="AIS46" s="24"/>
      <c r="AIT46" s="24"/>
      <c r="AIU46" s="24"/>
      <c r="AIV46" s="24"/>
      <c r="AIW46" s="24"/>
      <c r="AIX46" s="24"/>
      <c r="AIY46" s="24"/>
      <c r="AIZ46" s="24"/>
      <c r="AJA46" s="24"/>
      <c r="AJB46" s="24"/>
      <c r="AJC46" s="24"/>
      <c r="AJD46" s="24"/>
      <c r="AJE46" s="24"/>
      <c r="AJF46" s="24"/>
      <c r="AJG46" s="24"/>
      <c r="AJH46" s="24"/>
      <c r="AJI46" s="24"/>
      <c r="AJJ46" s="24"/>
      <c r="AJK46" s="24"/>
      <c r="AJL46" s="24"/>
      <c r="AJM46" s="24"/>
      <c r="AJN46" s="24"/>
      <c r="AJO46" s="24"/>
      <c r="AJP46" s="24"/>
      <c r="AJQ46" s="24"/>
      <c r="AJR46" s="24"/>
      <c r="AJS46" s="24"/>
      <c r="AJT46" s="24"/>
      <c r="AJU46" s="24"/>
      <c r="AJV46" s="24"/>
      <c r="AJW46" s="24"/>
      <c r="AJX46" s="24"/>
      <c r="AJY46" s="24"/>
      <c r="AJZ46" s="24"/>
      <c r="AKA46" s="24"/>
      <c r="AKB46" s="24"/>
      <c r="AKC46" s="24"/>
      <c r="AKD46" s="24"/>
      <c r="AKE46" s="24"/>
      <c r="AKF46" s="24"/>
      <c r="AKG46" s="24"/>
      <c r="AKH46" s="24"/>
      <c r="AKI46" s="24"/>
      <c r="AKJ46" s="24"/>
      <c r="AKK46" s="24"/>
      <c r="AKL46" s="24"/>
      <c r="AKM46" s="24"/>
      <c r="AKN46" s="24"/>
      <c r="AKO46" s="24"/>
      <c r="AKP46" s="24"/>
      <c r="AKQ46" s="24"/>
      <c r="AKR46" s="24"/>
      <c r="AKS46" s="24"/>
      <c r="AKT46" s="24"/>
      <c r="AKU46" s="24"/>
      <c r="AKV46" s="24"/>
      <c r="AKW46" s="24"/>
      <c r="AKX46" s="24"/>
      <c r="AKY46" s="24"/>
      <c r="AKZ46" s="24"/>
      <c r="ALA46" s="24"/>
      <c r="ALB46" s="24"/>
      <c r="ALC46" s="24"/>
      <c r="ALD46" s="24"/>
      <c r="ALE46" s="24"/>
      <c r="ALF46" s="24"/>
      <c r="ALG46" s="24"/>
      <c r="ALH46" s="24"/>
      <c r="ALI46" s="24"/>
      <c r="ALJ46" s="24"/>
      <c r="ALK46" s="24"/>
      <c r="ALL46" s="24"/>
      <c r="ALM46" s="24"/>
      <c r="ALN46" s="24"/>
      <c r="ALO46" s="24"/>
      <c r="ALP46" s="24"/>
      <c r="ALQ46" s="24"/>
      <c r="ALR46" s="24"/>
      <c r="ALS46" s="24"/>
      <c r="ALT46" s="24"/>
      <c r="ALU46" s="24"/>
      <c r="ALV46" s="24"/>
      <c r="ALW46" s="24"/>
      <c r="ALX46" s="24"/>
      <c r="ALY46" s="24"/>
      <c r="ALZ46" s="24"/>
      <c r="AMA46" s="24"/>
      <c r="AMB46" s="24"/>
      <c r="AMC46" s="24"/>
      <c r="AMD46" s="24"/>
      <c r="AME46" s="24"/>
      <c r="AMF46" s="24"/>
      <c r="AMG46" s="24"/>
      <c r="AMH46" s="24"/>
      <c r="AMI46" s="24"/>
      <c r="AMJ46" s="24"/>
      <c r="AMK46" s="24"/>
      <c r="AML46" s="24"/>
      <c r="AMM46" s="24"/>
      <c r="AMN46" s="24"/>
      <c r="AMO46" s="24"/>
      <c r="AMP46" s="24"/>
      <c r="AMQ46" s="24"/>
      <c r="AMR46" s="24"/>
      <c r="AMS46" s="24"/>
      <c r="AMT46" s="24"/>
      <c r="AMU46" s="24"/>
      <c r="AMV46" s="24"/>
      <c r="AMW46" s="24"/>
      <c r="AMX46" s="24"/>
      <c r="AMY46" s="24"/>
      <c r="AMZ46" s="24"/>
      <c r="ANA46" s="24"/>
      <c r="ANB46" s="24"/>
      <c r="ANC46" s="24"/>
      <c r="AND46" s="24"/>
      <c r="ANE46" s="24"/>
      <c r="ANF46" s="24"/>
      <c r="ANG46" s="24"/>
      <c r="ANH46" s="24"/>
      <c r="ANI46" s="24"/>
      <c r="ANJ46" s="24"/>
      <c r="ANK46" s="24"/>
      <c r="ANL46" s="24"/>
      <c r="ANM46" s="24"/>
      <c r="ANN46" s="24"/>
      <c r="ANO46" s="24"/>
      <c r="ANP46" s="24"/>
      <c r="ANQ46" s="24"/>
      <c r="ANR46" s="24"/>
      <c r="ANS46" s="24"/>
      <c r="ANT46" s="24"/>
      <c r="ANU46" s="24"/>
      <c r="ANV46" s="24"/>
      <c r="ANW46" s="24"/>
      <c r="ANX46" s="24"/>
      <c r="ANY46" s="24"/>
      <c r="ANZ46" s="24"/>
      <c r="AOA46" s="24"/>
      <c r="AOB46" s="24"/>
      <c r="AOC46" s="24"/>
      <c r="AOD46" s="24"/>
      <c r="AOE46" s="24"/>
      <c r="AOF46" s="24"/>
      <c r="AOG46" s="24"/>
      <c r="AOH46" s="24"/>
      <c r="AOI46" s="24"/>
      <c r="AOJ46" s="24"/>
      <c r="AOK46" s="24"/>
      <c r="AOL46" s="24"/>
      <c r="AOM46" s="24"/>
      <c r="AON46" s="24"/>
      <c r="AOO46" s="24"/>
      <c r="AOP46" s="24"/>
      <c r="AOQ46" s="24"/>
      <c r="AOR46" s="24"/>
      <c r="AOS46" s="24"/>
      <c r="AOT46" s="24"/>
      <c r="AOU46" s="24"/>
      <c r="AOV46" s="24"/>
      <c r="AOW46" s="24"/>
      <c r="AOX46" s="24"/>
      <c r="AOY46" s="24"/>
      <c r="AOZ46" s="24"/>
      <c r="APA46" s="24"/>
      <c r="APB46" s="24"/>
      <c r="APC46" s="24"/>
      <c r="APD46" s="24"/>
      <c r="APE46" s="24"/>
      <c r="APF46" s="24"/>
      <c r="APG46" s="24"/>
      <c r="APH46" s="24"/>
      <c r="API46" s="24"/>
      <c r="APJ46" s="24"/>
      <c r="APK46" s="24"/>
      <c r="APL46" s="24"/>
      <c r="APM46" s="24"/>
      <c r="APN46" s="24"/>
      <c r="APO46" s="24"/>
      <c r="APP46" s="24"/>
      <c r="APQ46" s="24"/>
      <c r="APR46" s="24"/>
      <c r="APS46" s="24"/>
      <c r="APT46" s="24"/>
      <c r="APU46" s="24"/>
      <c r="APV46" s="24"/>
      <c r="APW46" s="24"/>
      <c r="APX46" s="24"/>
      <c r="APY46" s="24"/>
      <c r="APZ46" s="24"/>
      <c r="AQA46" s="24"/>
      <c r="AQB46" s="24"/>
      <c r="AQC46" s="24"/>
      <c r="AQD46" s="24"/>
      <c r="AQE46" s="24"/>
      <c r="AQF46" s="24"/>
      <c r="AQG46" s="24"/>
      <c r="AQH46" s="24"/>
      <c r="AQI46" s="24"/>
      <c r="AQJ46" s="24"/>
      <c r="AQK46" s="24"/>
      <c r="AQL46" s="24"/>
      <c r="AQM46" s="24"/>
      <c r="AQN46" s="24"/>
      <c r="AQO46" s="24"/>
      <c r="AQP46" s="24"/>
      <c r="AQQ46" s="24"/>
      <c r="AQR46" s="24"/>
      <c r="AQS46" s="24"/>
      <c r="AQT46" s="24"/>
      <c r="AQU46" s="24"/>
      <c r="AQV46" s="24"/>
      <c r="AQW46" s="24"/>
      <c r="AQX46" s="24"/>
      <c r="AQY46" s="24"/>
      <c r="AQZ46" s="24"/>
      <c r="ARA46" s="24"/>
      <c r="ARB46" s="24"/>
      <c r="ARC46" s="24"/>
      <c r="ARD46" s="24"/>
      <c r="ARE46" s="24"/>
      <c r="ARF46" s="24"/>
      <c r="ARG46" s="24"/>
      <c r="ARH46" s="24"/>
      <c r="ARI46" s="24"/>
      <c r="ARJ46" s="24"/>
      <c r="ARK46" s="24"/>
      <c r="ARL46" s="24"/>
      <c r="ARM46" s="24"/>
      <c r="ARN46" s="24"/>
      <c r="ARO46" s="24"/>
      <c r="ARP46" s="24"/>
      <c r="ARQ46" s="24"/>
      <c r="ARR46" s="24"/>
      <c r="ARS46" s="24"/>
      <c r="ART46" s="24"/>
      <c r="ARU46" s="24"/>
      <c r="ARV46" s="24"/>
      <c r="ARW46" s="24"/>
      <c r="ARX46" s="24"/>
      <c r="ARY46" s="24"/>
      <c r="ARZ46" s="24"/>
      <c r="ASA46" s="24"/>
      <c r="ASB46" s="24"/>
      <c r="ASC46" s="24"/>
      <c r="ASD46" s="24"/>
      <c r="ASE46" s="24"/>
      <c r="ASF46" s="24"/>
      <c r="ASG46" s="24"/>
      <c r="ASH46" s="24"/>
      <c r="ASI46" s="24"/>
      <c r="ASJ46" s="24"/>
      <c r="ASK46" s="24"/>
      <c r="ASL46" s="24"/>
      <c r="ASM46" s="24"/>
      <c r="ASN46" s="24"/>
      <c r="ASO46" s="24"/>
      <c r="ASP46" s="24"/>
      <c r="ASQ46" s="24"/>
      <c r="ASR46" s="24"/>
      <c r="ASS46" s="24"/>
      <c r="AST46" s="24"/>
      <c r="ASU46" s="24"/>
      <c r="ASV46" s="24"/>
      <c r="ASW46" s="24"/>
      <c r="ASX46" s="24"/>
      <c r="ASY46" s="24"/>
      <c r="ASZ46" s="24"/>
      <c r="ATA46" s="24"/>
      <c r="ATB46" s="24"/>
      <c r="ATC46" s="24"/>
      <c r="ATD46" s="24"/>
      <c r="ATE46" s="24"/>
      <c r="ATF46" s="24"/>
      <c r="ATG46" s="24"/>
      <c r="ATH46" s="24"/>
      <c r="ATI46" s="24"/>
      <c r="ATJ46" s="24"/>
      <c r="ATK46" s="24"/>
      <c r="ATL46" s="24"/>
      <c r="ATM46" s="24"/>
      <c r="ATN46" s="24"/>
      <c r="ATO46" s="24"/>
      <c r="ATP46" s="24"/>
      <c r="ATQ46" s="24"/>
      <c r="ATR46" s="24"/>
      <c r="ATS46" s="24"/>
      <c r="ATT46" s="24"/>
      <c r="ATU46" s="24"/>
      <c r="ATV46" s="24"/>
      <c r="ATW46" s="24"/>
      <c r="ATX46" s="24"/>
      <c r="ATY46" s="24"/>
      <c r="ATZ46" s="24"/>
      <c r="AUA46" s="24"/>
      <c r="AUB46" s="24"/>
      <c r="AUC46" s="24"/>
      <c r="AUD46" s="24"/>
      <c r="AUE46" s="24"/>
      <c r="AUF46" s="24"/>
      <c r="AUG46" s="24"/>
      <c r="AUH46" s="24"/>
      <c r="AUI46" s="24"/>
      <c r="AUJ46" s="24"/>
      <c r="AUK46" s="24"/>
      <c r="AUL46" s="24"/>
      <c r="AUM46" s="24"/>
      <c r="AUN46" s="24"/>
      <c r="AUO46" s="24"/>
      <c r="AUP46" s="24"/>
      <c r="AUQ46" s="24"/>
      <c r="AUR46" s="24"/>
      <c r="AUS46" s="24"/>
      <c r="AUT46" s="24"/>
      <c r="AUU46" s="24"/>
      <c r="AUV46" s="24"/>
      <c r="AUW46" s="24"/>
      <c r="AUX46" s="24"/>
      <c r="AUY46" s="24"/>
      <c r="AUZ46" s="24"/>
      <c r="AVA46" s="24"/>
      <c r="AVB46" s="24"/>
      <c r="AVC46" s="24"/>
      <c r="AVD46" s="24"/>
      <c r="AVE46" s="24"/>
      <c r="AVF46" s="24"/>
      <c r="AVG46" s="24"/>
      <c r="AVH46" s="24"/>
      <c r="AVI46" s="24"/>
      <c r="AVJ46" s="24"/>
      <c r="AVK46" s="24"/>
      <c r="AVL46" s="24"/>
      <c r="AVM46" s="24"/>
      <c r="AVN46" s="24"/>
      <c r="AVO46" s="24"/>
      <c r="AVP46" s="24"/>
      <c r="AVQ46" s="24"/>
      <c r="AVR46" s="24"/>
      <c r="AVS46" s="24"/>
      <c r="AVT46" s="24"/>
      <c r="AVU46" s="24"/>
      <c r="AVV46" s="24"/>
      <c r="AVW46" s="24"/>
      <c r="AVX46" s="24"/>
      <c r="AVY46" s="24"/>
      <c r="AVZ46" s="24"/>
      <c r="AWA46" s="24"/>
      <c r="AWB46" s="24"/>
      <c r="AWC46" s="24"/>
      <c r="AWD46" s="24"/>
      <c r="AWE46" s="24"/>
      <c r="AWF46" s="24"/>
      <c r="AWG46" s="24"/>
      <c r="AWH46" s="24"/>
      <c r="AWI46" s="24"/>
      <c r="AWJ46" s="24"/>
      <c r="AWK46" s="24"/>
      <c r="AWL46" s="24"/>
      <c r="AWM46" s="24"/>
      <c r="AWN46" s="24"/>
      <c r="AWO46" s="24"/>
      <c r="AWP46" s="24"/>
      <c r="AWQ46" s="24"/>
      <c r="AWR46" s="24"/>
      <c r="AWS46" s="24"/>
      <c r="AWT46" s="24"/>
      <c r="AWU46" s="24"/>
      <c r="AWV46" s="24"/>
      <c r="AWW46" s="24"/>
      <c r="AWX46" s="24"/>
      <c r="AWY46" s="24"/>
      <c r="AWZ46" s="24"/>
      <c r="AXA46" s="24"/>
      <c r="AXB46" s="24"/>
      <c r="AXC46" s="24"/>
      <c r="AXD46" s="24"/>
      <c r="AXE46" s="24"/>
      <c r="AXF46" s="24"/>
      <c r="AXG46" s="24"/>
      <c r="AXH46" s="24"/>
      <c r="AXI46" s="24"/>
      <c r="AXJ46" s="24"/>
      <c r="AXK46" s="24"/>
      <c r="AXL46" s="24"/>
      <c r="AXM46" s="24"/>
      <c r="AXN46" s="24"/>
      <c r="AXO46" s="24"/>
      <c r="AXP46" s="24"/>
      <c r="AXQ46" s="24"/>
      <c r="AXR46" s="24"/>
      <c r="AXS46" s="24"/>
      <c r="AXT46" s="24"/>
      <c r="AXU46" s="24"/>
      <c r="AXV46" s="24"/>
      <c r="AXW46" s="24"/>
      <c r="AXX46" s="24"/>
      <c r="AXY46" s="24"/>
      <c r="AXZ46" s="24"/>
      <c r="AYA46" s="24"/>
      <c r="AYB46" s="24"/>
      <c r="AYC46" s="24"/>
      <c r="AYD46" s="24"/>
      <c r="AYE46" s="24"/>
      <c r="AYF46" s="24"/>
      <c r="AYG46" s="24"/>
      <c r="AYH46" s="24"/>
      <c r="AYI46" s="24"/>
      <c r="AYJ46" s="24"/>
      <c r="AYK46" s="24"/>
      <c r="AYL46" s="24"/>
      <c r="AYM46" s="24"/>
      <c r="AYN46" s="24"/>
      <c r="AYO46" s="24"/>
      <c r="AYP46" s="24"/>
      <c r="AYQ46" s="24"/>
      <c r="AYR46" s="24"/>
      <c r="AYS46" s="24"/>
      <c r="AYT46" s="24"/>
      <c r="AYU46" s="24"/>
      <c r="AYV46" s="24"/>
      <c r="AYW46" s="24"/>
      <c r="AYX46" s="24"/>
      <c r="AYY46" s="24"/>
      <c r="AYZ46" s="24"/>
      <c r="AZA46" s="24"/>
      <c r="AZB46" s="24"/>
      <c r="AZC46" s="24"/>
      <c r="AZD46" s="24"/>
      <c r="AZE46" s="24"/>
      <c r="AZF46" s="24"/>
      <c r="AZG46" s="24"/>
      <c r="AZH46" s="24"/>
      <c r="AZI46" s="24"/>
      <c r="AZJ46" s="24"/>
      <c r="AZK46" s="24"/>
      <c r="AZL46" s="24"/>
      <c r="AZM46" s="24"/>
      <c r="AZN46" s="24"/>
      <c r="AZO46" s="24"/>
      <c r="AZP46" s="24"/>
      <c r="AZQ46" s="24"/>
      <c r="AZR46" s="24"/>
      <c r="AZS46" s="24"/>
      <c r="AZT46" s="24"/>
      <c r="AZU46" s="24"/>
      <c r="AZV46" s="24"/>
      <c r="AZW46" s="24"/>
      <c r="AZX46" s="24"/>
      <c r="AZY46" s="24"/>
      <c r="AZZ46" s="24"/>
      <c r="BAA46" s="24"/>
      <c r="BAB46" s="24"/>
      <c r="BAC46" s="24"/>
      <c r="BAD46" s="24"/>
      <c r="BAE46" s="24"/>
      <c r="BAF46" s="24"/>
      <c r="BAG46" s="24"/>
      <c r="BAH46" s="24"/>
      <c r="BAI46" s="24"/>
      <c r="BAJ46" s="24"/>
      <c r="BAK46" s="24"/>
      <c r="BAL46" s="24"/>
      <c r="BAM46" s="24"/>
      <c r="BAN46" s="24"/>
      <c r="BAO46" s="24"/>
      <c r="BAP46" s="24"/>
      <c r="BAQ46" s="24"/>
      <c r="BAR46" s="24"/>
      <c r="BAS46" s="24"/>
      <c r="BAT46" s="24"/>
      <c r="BAU46" s="24"/>
      <c r="BAV46" s="24"/>
      <c r="BAW46" s="24"/>
      <c r="BAX46" s="24"/>
      <c r="BAY46" s="24"/>
      <c r="BAZ46" s="24"/>
      <c r="BBA46" s="24"/>
      <c r="BBB46" s="24"/>
      <c r="BBC46" s="24"/>
      <c r="BBD46" s="24"/>
      <c r="BBE46" s="24"/>
      <c r="BBF46" s="24"/>
      <c r="BBG46" s="24"/>
      <c r="BBH46" s="24"/>
      <c r="BBI46" s="24"/>
      <c r="BBJ46" s="24"/>
      <c r="BBK46" s="24"/>
      <c r="BBL46" s="24"/>
      <c r="BBM46" s="24"/>
      <c r="BBN46" s="24"/>
      <c r="BBO46" s="24"/>
      <c r="BBP46" s="24"/>
      <c r="BBQ46" s="24"/>
      <c r="BBR46" s="24"/>
      <c r="BBS46" s="24"/>
      <c r="BBT46" s="24"/>
      <c r="BBU46" s="24"/>
      <c r="BBV46" s="24"/>
      <c r="BBW46" s="24"/>
      <c r="BBX46" s="24"/>
      <c r="BBY46" s="24"/>
      <c r="BBZ46" s="24"/>
      <c r="BCA46" s="24"/>
      <c r="BCB46" s="24"/>
      <c r="BCC46" s="24"/>
      <c r="BCD46" s="24"/>
      <c r="BCE46" s="24"/>
      <c r="BCF46" s="24"/>
      <c r="BCG46" s="24"/>
      <c r="BCH46" s="24"/>
      <c r="BCI46" s="24"/>
      <c r="BCJ46" s="24"/>
      <c r="BCK46" s="24"/>
      <c r="BCL46" s="24"/>
      <c r="BCM46" s="24"/>
      <c r="BCN46" s="24"/>
      <c r="BCO46" s="24"/>
      <c r="BCP46" s="24"/>
      <c r="BCQ46" s="24"/>
      <c r="BCR46" s="24"/>
      <c r="BCS46" s="24"/>
      <c r="BCT46" s="24"/>
      <c r="BCU46" s="24"/>
      <c r="BCV46" s="24"/>
      <c r="BCW46" s="24"/>
      <c r="BCX46" s="24"/>
      <c r="BCY46" s="24"/>
      <c r="BCZ46" s="24"/>
      <c r="BDA46" s="24"/>
      <c r="BDB46" s="24"/>
      <c r="BDC46" s="24"/>
      <c r="BDD46" s="24"/>
      <c r="BDE46" s="24"/>
      <c r="BDF46" s="24"/>
      <c r="BDG46" s="24"/>
      <c r="BDH46" s="24"/>
      <c r="BDI46" s="24"/>
      <c r="BDJ46" s="24"/>
      <c r="BDK46" s="24"/>
      <c r="BDL46" s="24"/>
      <c r="BDM46" s="24"/>
      <c r="BDN46" s="24"/>
      <c r="BDO46" s="24"/>
      <c r="BDP46" s="24"/>
      <c r="BDQ46" s="24"/>
      <c r="BDR46" s="24"/>
      <c r="BDS46" s="24"/>
      <c r="BDT46" s="24"/>
      <c r="BDU46" s="24"/>
      <c r="BDV46" s="24"/>
      <c r="BDW46" s="24"/>
      <c r="BDX46" s="24"/>
      <c r="BDY46" s="24"/>
      <c r="BDZ46" s="24"/>
      <c r="BEA46" s="24"/>
      <c r="BEB46" s="24"/>
      <c r="BEC46" s="24"/>
      <c r="BED46" s="24"/>
      <c r="BEE46" s="24"/>
      <c r="BEF46" s="24"/>
      <c r="BEG46" s="24"/>
      <c r="BEH46" s="24"/>
      <c r="BEI46" s="24"/>
      <c r="BEJ46" s="24"/>
      <c r="BEK46" s="24"/>
      <c r="BEL46" s="24"/>
      <c r="BEM46" s="24"/>
      <c r="BEN46" s="24"/>
      <c r="BEO46" s="24"/>
      <c r="BEP46" s="24"/>
      <c r="BEQ46" s="24"/>
      <c r="BER46" s="24"/>
      <c r="BES46" s="24"/>
      <c r="BET46" s="24"/>
      <c r="BEU46" s="24"/>
      <c r="BEV46" s="24"/>
      <c r="BEW46" s="24"/>
      <c r="BEX46" s="24"/>
      <c r="BEY46" s="24"/>
      <c r="BEZ46" s="24"/>
      <c r="BFA46" s="24"/>
      <c r="BFB46" s="24"/>
      <c r="BFC46" s="24"/>
      <c r="BFD46" s="24"/>
      <c r="BFE46" s="24"/>
      <c r="BFF46" s="24"/>
      <c r="BFG46" s="24"/>
      <c r="BFH46" s="24"/>
      <c r="BFI46" s="24"/>
      <c r="BFJ46" s="24"/>
      <c r="BFK46" s="24"/>
      <c r="BFL46" s="24"/>
      <c r="BFM46" s="24"/>
      <c r="BFN46" s="24"/>
      <c r="BFO46" s="24"/>
      <c r="BFP46" s="24"/>
      <c r="BFQ46" s="24"/>
      <c r="BFR46" s="24"/>
      <c r="BFS46" s="24"/>
      <c r="BFT46" s="24"/>
      <c r="BFU46" s="24"/>
      <c r="BFV46" s="24"/>
      <c r="BFW46" s="24"/>
      <c r="BFX46" s="24"/>
      <c r="BFY46" s="24"/>
      <c r="BFZ46" s="24"/>
      <c r="BGA46" s="24"/>
      <c r="BGB46" s="24"/>
      <c r="BGC46" s="24"/>
      <c r="BGD46" s="24"/>
      <c r="BGE46" s="24"/>
      <c r="BGF46" s="24"/>
      <c r="BGG46" s="24"/>
      <c r="BGH46" s="24"/>
      <c r="BGI46" s="24"/>
      <c r="BGJ46" s="24"/>
      <c r="BGK46" s="24"/>
      <c r="BGL46" s="24"/>
      <c r="BGM46" s="24"/>
      <c r="BGN46" s="24"/>
      <c r="BGO46" s="24"/>
      <c r="BGP46" s="24"/>
      <c r="BGQ46" s="24"/>
      <c r="BGR46" s="24"/>
      <c r="BGS46" s="24"/>
      <c r="BGT46" s="24"/>
      <c r="BGU46" s="24"/>
      <c r="BGV46" s="24"/>
      <c r="BGW46" s="24"/>
      <c r="BGX46" s="24"/>
      <c r="BGY46" s="24"/>
      <c r="BGZ46" s="24"/>
      <c r="BHA46" s="24"/>
      <c r="BHB46" s="24"/>
      <c r="BHC46" s="24"/>
      <c r="BHD46" s="24"/>
      <c r="BHE46" s="24"/>
      <c r="BHF46" s="24"/>
      <c r="BHG46" s="24"/>
      <c r="BHH46" s="24"/>
      <c r="BHI46" s="24"/>
      <c r="BHJ46" s="24"/>
      <c r="BHK46" s="24"/>
      <c r="BHL46" s="24"/>
      <c r="BHM46" s="24"/>
      <c r="BHN46" s="24"/>
      <c r="BHO46" s="24"/>
      <c r="BHP46" s="24"/>
      <c r="BHQ46" s="24"/>
      <c r="BHR46" s="24"/>
      <c r="BHS46" s="24"/>
      <c r="BHT46" s="24"/>
      <c r="BHU46" s="24"/>
      <c r="BHV46" s="24"/>
      <c r="BHW46" s="24"/>
      <c r="BHX46" s="24"/>
      <c r="BHY46" s="24"/>
      <c r="BHZ46" s="24"/>
      <c r="BIA46" s="24"/>
      <c r="BIB46" s="24"/>
      <c r="BIC46" s="24"/>
      <c r="BID46" s="24"/>
      <c r="BIE46" s="24"/>
      <c r="BIF46" s="24"/>
      <c r="BIG46" s="24"/>
      <c r="BIH46" s="24"/>
      <c r="BII46" s="24"/>
      <c r="BIJ46" s="24"/>
      <c r="BIK46" s="24"/>
      <c r="BIL46" s="24"/>
      <c r="BIM46" s="24"/>
      <c r="BIN46" s="24"/>
      <c r="BIO46" s="24"/>
      <c r="BIP46" s="24"/>
      <c r="BIQ46" s="24"/>
      <c r="BIR46" s="24"/>
      <c r="BIS46" s="24"/>
      <c r="BIT46" s="24"/>
      <c r="BIU46" s="24"/>
      <c r="BIV46" s="24"/>
      <c r="BIW46" s="24"/>
      <c r="BIX46" s="24"/>
      <c r="BIY46" s="24"/>
      <c r="BIZ46" s="24"/>
      <c r="BJA46" s="24"/>
      <c r="BJB46" s="24"/>
      <c r="BJC46" s="24"/>
      <c r="BJD46" s="24"/>
      <c r="BJE46" s="24"/>
      <c r="BJF46" s="24"/>
      <c r="BJG46" s="24"/>
      <c r="BJH46" s="24"/>
      <c r="BJI46" s="24"/>
      <c r="BJJ46" s="24"/>
      <c r="BJK46" s="24"/>
      <c r="BJL46" s="24"/>
      <c r="BJM46" s="24"/>
      <c r="BJN46" s="24"/>
      <c r="BJO46" s="24"/>
      <c r="BJP46" s="24"/>
      <c r="BJQ46" s="24"/>
      <c r="BJR46" s="24"/>
      <c r="BJS46" s="24"/>
      <c r="BJT46" s="24"/>
      <c r="BJU46" s="24"/>
      <c r="BJV46" s="24"/>
      <c r="BJW46" s="24"/>
      <c r="BJX46" s="24"/>
      <c r="BJY46" s="24"/>
      <c r="BJZ46" s="24"/>
      <c r="BKA46" s="24"/>
      <c r="BKB46" s="24"/>
      <c r="BKC46" s="24"/>
      <c r="BKD46" s="24"/>
      <c r="BKE46" s="24"/>
      <c r="BKF46" s="24"/>
      <c r="BKG46" s="24"/>
      <c r="BKH46" s="24"/>
      <c r="BKI46" s="24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</row>
    <row r="47" spans="1:1687" x14ac:dyDescent="0.25">
      <c r="A47" s="20"/>
      <c r="B47" s="20"/>
      <c r="C47" s="20"/>
      <c r="D47" s="21"/>
      <c r="E47" s="22"/>
      <c r="F47" s="23"/>
      <c r="G47" s="20"/>
      <c r="H47" s="20"/>
      <c r="K47" s="20"/>
      <c r="L47" s="20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  <c r="YX47" s="24"/>
      <c r="YY47" s="24"/>
      <c r="YZ47" s="24"/>
      <c r="ZA47" s="24"/>
      <c r="ZB47" s="24"/>
      <c r="ZC47" s="24"/>
      <c r="ZD47" s="24"/>
      <c r="ZE47" s="24"/>
      <c r="ZF47" s="24"/>
      <c r="ZG47" s="24"/>
      <c r="ZH47" s="24"/>
      <c r="ZI47" s="24"/>
      <c r="ZJ47" s="24"/>
      <c r="ZK47" s="24"/>
      <c r="ZL47" s="24"/>
      <c r="ZM47" s="24"/>
      <c r="ZN47" s="24"/>
      <c r="ZO47" s="24"/>
      <c r="ZP47" s="24"/>
      <c r="ZQ47" s="24"/>
      <c r="ZR47" s="24"/>
      <c r="ZS47" s="24"/>
      <c r="ZT47" s="24"/>
      <c r="ZU47" s="24"/>
      <c r="ZV47" s="24"/>
      <c r="ZW47" s="24"/>
      <c r="ZX47" s="24"/>
      <c r="ZY47" s="24"/>
      <c r="ZZ47" s="24"/>
      <c r="AAA47" s="24"/>
      <c r="AAB47" s="24"/>
      <c r="AAC47" s="24"/>
      <c r="AAD47" s="24"/>
      <c r="AAE47" s="24"/>
      <c r="AAF47" s="24"/>
      <c r="AAG47" s="24"/>
      <c r="AAH47" s="24"/>
      <c r="AAI47" s="24"/>
      <c r="AAJ47" s="24"/>
      <c r="AAK47" s="24"/>
      <c r="AAL47" s="24"/>
      <c r="AAM47" s="24"/>
      <c r="AAN47" s="24"/>
      <c r="AAO47" s="24"/>
      <c r="AAP47" s="24"/>
      <c r="AAQ47" s="24"/>
      <c r="AAR47" s="24"/>
      <c r="AAS47" s="24"/>
      <c r="AAT47" s="24"/>
      <c r="AAU47" s="24"/>
      <c r="AAV47" s="24"/>
      <c r="AAW47" s="24"/>
      <c r="AAX47" s="24"/>
      <c r="AAY47" s="24"/>
      <c r="AAZ47" s="24"/>
      <c r="ABA47" s="24"/>
      <c r="ABB47" s="24"/>
      <c r="ABC47" s="24"/>
      <c r="ABD47" s="24"/>
      <c r="ABE47" s="24"/>
      <c r="ABF47" s="24"/>
      <c r="ABG47" s="24"/>
      <c r="ABH47" s="24"/>
      <c r="ABI47" s="24"/>
      <c r="ABJ47" s="24"/>
      <c r="ABK47" s="24"/>
      <c r="ABL47" s="24"/>
      <c r="ABM47" s="24"/>
      <c r="ABN47" s="24"/>
      <c r="ABO47" s="24"/>
      <c r="ABP47" s="24"/>
      <c r="ABQ47" s="24"/>
      <c r="ABR47" s="24"/>
      <c r="ABS47" s="24"/>
      <c r="ABT47" s="24"/>
      <c r="ABU47" s="24"/>
      <c r="ABV47" s="24"/>
      <c r="ABW47" s="24"/>
      <c r="ABX47" s="24"/>
      <c r="ABY47" s="24"/>
      <c r="ABZ47" s="24"/>
      <c r="ACA47" s="24"/>
      <c r="ACB47" s="24"/>
      <c r="ACC47" s="24"/>
      <c r="ACD47" s="24"/>
      <c r="ACE47" s="24"/>
      <c r="ACF47" s="24"/>
      <c r="ACG47" s="24"/>
      <c r="ACH47" s="24"/>
      <c r="ACI47" s="24"/>
      <c r="ACJ47" s="24"/>
      <c r="ACK47" s="24"/>
      <c r="ACL47" s="24"/>
      <c r="ACM47" s="24"/>
      <c r="ACN47" s="24"/>
      <c r="ACO47" s="24"/>
      <c r="ACP47" s="24"/>
      <c r="ACQ47" s="24"/>
      <c r="ACR47" s="24"/>
      <c r="ACS47" s="24"/>
      <c r="ACT47" s="24"/>
      <c r="ACU47" s="24"/>
      <c r="ACV47" s="24"/>
      <c r="ACW47" s="24"/>
      <c r="ACX47" s="24"/>
      <c r="ACY47" s="24"/>
      <c r="ACZ47" s="24"/>
      <c r="ADA47" s="24"/>
      <c r="ADB47" s="24"/>
      <c r="ADC47" s="24"/>
      <c r="ADD47" s="24"/>
      <c r="ADE47" s="24"/>
      <c r="ADF47" s="24"/>
      <c r="ADG47" s="24"/>
      <c r="ADH47" s="24"/>
      <c r="ADI47" s="24"/>
      <c r="ADJ47" s="24"/>
      <c r="ADK47" s="24"/>
      <c r="ADL47" s="24"/>
      <c r="ADM47" s="24"/>
      <c r="ADN47" s="24"/>
      <c r="ADO47" s="24"/>
      <c r="ADP47" s="24"/>
      <c r="ADQ47" s="24"/>
      <c r="ADR47" s="24"/>
      <c r="ADS47" s="24"/>
      <c r="ADT47" s="24"/>
      <c r="ADU47" s="24"/>
      <c r="ADV47" s="24"/>
      <c r="ADW47" s="24"/>
      <c r="ADX47" s="24"/>
      <c r="ADY47" s="24"/>
      <c r="ADZ47" s="24"/>
      <c r="AEA47" s="24"/>
      <c r="AEB47" s="24"/>
      <c r="AEC47" s="24"/>
      <c r="AED47" s="24"/>
      <c r="AEE47" s="24"/>
      <c r="AEF47" s="24"/>
      <c r="AEG47" s="24"/>
      <c r="AEH47" s="24"/>
      <c r="AEI47" s="24"/>
      <c r="AEJ47" s="24"/>
      <c r="AEK47" s="24"/>
      <c r="AEL47" s="24"/>
      <c r="AEM47" s="24"/>
      <c r="AEN47" s="24"/>
      <c r="AEO47" s="24"/>
      <c r="AEP47" s="24"/>
      <c r="AEQ47" s="24"/>
      <c r="AER47" s="24"/>
      <c r="AES47" s="24"/>
      <c r="AET47" s="24"/>
      <c r="AEU47" s="24"/>
      <c r="AEV47" s="24"/>
      <c r="AEW47" s="24"/>
      <c r="AEX47" s="24"/>
      <c r="AEY47" s="24"/>
      <c r="AEZ47" s="24"/>
      <c r="AFA47" s="24"/>
      <c r="AFB47" s="24"/>
      <c r="AFC47" s="24"/>
      <c r="AFD47" s="24"/>
      <c r="AFE47" s="24"/>
      <c r="AFF47" s="24"/>
      <c r="AFG47" s="24"/>
      <c r="AFH47" s="24"/>
      <c r="AFI47" s="24"/>
      <c r="AFJ47" s="24"/>
      <c r="AFK47" s="24"/>
      <c r="AFL47" s="24"/>
      <c r="AFM47" s="24"/>
      <c r="AFN47" s="24"/>
      <c r="AFO47" s="24"/>
      <c r="AFP47" s="24"/>
      <c r="AFQ47" s="24"/>
      <c r="AFR47" s="24"/>
      <c r="AFS47" s="24"/>
      <c r="AFT47" s="24"/>
      <c r="AFU47" s="24"/>
      <c r="AFV47" s="24"/>
      <c r="AFW47" s="24"/>
      <c r="AFX47" s="24"/>
      <c r="AFY47" s="24"/>
      <c r="AFZ47" s="24"/>
      <c r="AGA47" s="24"/>
      <c r="AGB47" s="24"/>
      <c r="AGC47" s="24"/>
      <c r="AGD47" s="24"/>
      <c r="AGE47" s="24"/>
      <c r="AGF47" s="24"/>
      <c r="AGG47" s="24"/>
      <c r="AGH47" s="24"/>
      <c r="AGI47" s="24"/>
      <c r="AGJ47" s="24"/>
      <c r="AGK47" s="24"/>
      <c r="AGL47" s="24"/>
      <c r="AGM47" s="24"/>
      <c r="AGN47" s="24"/>
      <c r="AGO47" s="24"/>
      <c r="AGP47" s="24"/>
      <c r="AGQ47" s="24"/>
      <c r="AGR47" s="24"/>
      <c r="AGS47" s="24"/>
      <c r="AGT47" s="24"/>
      <c r="AGU47" s="24"/>
      <c r="AGV47" s="24"/>
      <c r="AGW47" s="24"/>
      <c r="AGX47" s="24"/>
      <c r="AGY47" s="24"/>
      <c r="AGZ47" s="24"/>
      <c r="AHA47" s="24"/>
      <c r="AHB47" s="24"/>
      <c r="AHC47" s="24"/>
      <c r="AHD47" s="24"/>
      <c r="AHE47" s="24"/>
      <c r="AHF47" s="24"/>
      <c r="AHG47" s="24"/>
      <c r="AHH47" s="24"/>
      <c r="AHI47" s="24"/>
      <c r="AHJ47" s="24"/>
      <c r="AHK47" s="24"/>
      <c r="AHL47" s="24"/>
      <c r="AHM47" s="24"/>
      <c r="AHN47" s="24"/>
      <c r="AHO47" s="24"/>
      <c r="AHP47" s="24"/>
      <c r="AHQ47" s="24"/>
      <c r="AHR47" s="24"/>
      <c r="AHS47" s="24"/>
      <c r="AHT47" s="24"/>
      <c r="AHU47" s="24"/>
      <c r="AHV47" s="24"/>
      <c r="AHW47" s="24"/>
      <c r="AHX47" s="24"/>
      <c r="AHY47" s="24"/>
      <c r="AHZ47" s="24"/>
      <c r="AIA47" s="24"/>
      <c r="AIB47" s="24"/>
      <c r="AIC47" s="24"/>
      <c r="AID47" s="24"/>
      <c r="AIE47" s="24"/>
      <c r="AIF47" s="24"/>
      <c r="AIG47" s="24"/>
      <c r="AIH47" s="24"/>
      <c r="AII47" s="24"/>
      <c r="AIJ47" s="24"/>
      <c r="AIK47" s="24"/>
      <c r="AIL47" s="24"/>
      <c r="AIM47" s="24"/>
      <c r="AIN47" s="24"/>
      <c r="AIO47" s="24"/>
      <c r="AIP47" s="24"/>
      <c r="AIQ47" s="24"/>
      <c r="AIR47" s="24"/>
      <c r="AIS47" s="24"/>
      <c r="AIT47" s="24"/>
      <c r="AIU47" s="24"/>
      <c r="AIV47" s="24"/>
      <c r="AIW47" s="24"/>
      <c r="AIX47" s="24"/>
      <c r="AIY47" s="24"/>
      <c r="AIZ47" s="24"/>
      <c r="AJA47" s="24"/>
      <c r="AJB47" s="24"/>
      <c r="AJC47" s="24"/>
      <c r="AJD47" s="24"/>
      <c r="AJE47" s="24"/>
      <c r="AJF47" s="24"/>
      <c r="AJG47" s="24"/>
      <c r="AJH47" s="24"/>
      <c r="AJI47" s="24"/>
      <c r="AJJ47" s="24"/>
      <c r="AJK47" s="24"/>
      <c r="AJL47" s="24"/>
      <c r="AJM47" s="24"/>
      <c r="AJN47" s="24"/>
      <c r="AJO47" s="24"/>
      <c r="AJP47" s="24"/>
      <c r="AJQ47" s="24"/>
      <c r="AJR47" s="24"/>
      <c r="AJS47" s="24"/>
      <c r="AJT47" s="24"/>
      <c r="AJU47" s="24"/>
      <c r="AJV47" s="24"/>
      <c r="AJW47" s="24"/>
      <c r="AJX47" s="24"/>
      <c r="AJY47" s="24"/>
      <c r="AJZ47" s="24"/>
      <c r="AKA47" s="24"/>
      <c r="AKB47" s="24"/>
      <c r="AKC47" s="24"/>
      <c r="AKD47" s="24"/>
      <c r="AKE47" s="24"/>
      <c r="AKF47" s="24"/>
      <c r="AKG47" s="24"/>
      <c r="AKH47" s="24"/>
      <c r="AKI47" s="24"/>
      <c r="AKJ47" s="24"/>
      <c r="AKK47" s="24"/>
      <c r="AKL47" s="24"/>
      <c r="AKM47" s="24"/>
      <c r="AKN47" s="24"/>
      <c r="AKO47" s="24"/>
      <c r="AKP47" s="24"/>
      <c r="AKQ47" s="24"/>
      <c r="AKR47" s="24"/>
      <c r="AKS47" s="24"/>
      <c r="AKT47" s="24"/>
      <c r="AKU47" s="24"/>
      <c r="AKV47" s="24"/>
      <c r="AKW47" s="24"/>
      <c r="AKX47" s="24"/>
      <c r="AKY47" s="24"/>
      <c r="AKZ47" s="24"/>
      <c r="ALA47" s="24"/>
      <c r="ALB47" s="24"/>
      <c r="ALC47" s="24"/>
      <c r="ALD47" s="24"/>
      <c r="ALE47" s="24"/>
      <c r="ALF47" s="24"/>
      <c r="ALG47" s="24"/>
      <c r="ALH47" s="24"/>
      <c r="ALI47" s="24"/>
      <c r="ALJ47" s="24"/>
      <c r="ALK47" s="24"/>
      <c r="ALL47" s="24"/>
      <c r="ALM47" s="24"/>
      <c r="ALN47" s="24"/>
      <c r="ALO47" s="24"/>
      <c r="ALP47" s="24"/>
      <c r="ALQ47" s="24"/>
      <c r="ALR47" s="24"/>
      <c r="ALS47" s="24"/>
      <c r="ALT47" s="24"/>
      <c r="ALU47" s="24"/>
      <c r="ALV47" s="24"/>
      <c r="ALW47" s="24"/>
      <c r="ALX47" s="24"/>
      <c r="ALY47" s="24"/>
      <c r="ALZ47" s="24"/>
      <c r="AMA47" s="24"/>
      <c r="AMB47" s="24"/>
      <c r="AMC47" s="24"/>
      <c r="AMD47" s="24"/>
      <c r="AME47" s="24"/>
      <c r="AMF47" s="24"/>
      <c r="AMG47" s="24"/>
      <c r="AMH47" s="24"/>
      <c r="AMI47" s="24"/>
      <c r="AMJ47" s="24"/>
      <c r="AMK47" s="24"/>
      <c r="AML47" s="24"/>
      <c r="AMM47" s="24"/>
      <c r="AMN47" s="24"/>
      <c r="AMO47" s="24"/>
      <c r="AMP47" s="24"/>
      <c r="AMQ47" s="24"/>
      <c r="AMR47" s="24"/>
      <c r="AMS47" s="24"/>
      <c r="AMT47" s="24"/>
      <c r="AMU47" s="24"/>
      <c r="AMV47" s="24"/>
      <c r="AMW47" s="24"/>
      <c r="AMX47" s="24"/>
      <c r="AMY47" s="24"/>
      <c r="AMZ47" s="24"/>
      <c r="ANA47" s="24"/>
      <c r="ANB47" s="24"/>
      <c r="ANC47" s="24"/>
      <c r="AND47" s="24"/>
      <c r="ANE47" s="24"/>
      <c r="ANF47" s="24"/>
      <c r="ANG47" s="24"/>
      <c r="ANH47" s="24"/>
      <c r="ANI47" s="24"/>
      <c r="ANJ47" s="24"/>
      <c r="ANK47" s="24"/>
      <c r="ANL47" s="24"/>
      <c r="ANM47" s="24"/>
      <c r="ANN47" s="24"/>
      <c r="ANO47" s="24"/>
      <c r="ANP47" s="24"/>
      <c r="ANQ47" s="24"/>
      <c r="ANR47" s="24"/>
      <c r="ANS47" s="24"/>
      <c r="ANT47" s="24"/>
      <c r="ANU47" s="24"/>
      <c r="ANV47" s="24"/>
      <c r="ANW47" s="24"/>
      <c r="ANX47" s="24"/>
      <c r="ANY47" s="24"/>
      <c r="ANZ47" s="24"/>
      <c r="AOA47" s="24"/>
      <c r="AOB47" s="24"/>
      <c r="AOC47" s="24"/>
      <c r="AOD47" s="24"/>
      <c r="AOE47" s="24"/>
      <c r="AOF47" s="24"/>
      <c r="AOG47" s="24"/>
      <c r="AOH47" s="24"/>
      <c r="AOI47" s="24"/>
      <c r="AOJ47" s="24"/>
      <c r="AOK47" s="24"/>
      <c r="AOL47" s="24"/>
      <c r="AOM47" s="24"/>
      <c r="AON47" s="24"/>
      <c r="AOO47" s="24"/>
      <c r="AOP47" s="24"/>
      <c r="AOQ47" s="24"/>
      <c r="AOR47" s="24"/>
      <c r="AOS47" s="24"/>
      <c r="AOT47" s="24"/>
      <c r="AOU47" s="24"/>
      <c r="AOV47" s="24"/>
      <c r="AOW47" s="24"/>
      <c r="AOX47" s="24"/>
      <c r="AOY47" s="24"/>
      <c r="AOZ47" s="24"/>
      <c r="APA47" s="24"/>
      <c r="APB47" s="24"/>
      <c r="APC47" s="24"/>
      <c r="APD47" s="24"/>
      <c r="APE47" s="24"/>
      <c r="APF47" s="24"/>
      <c r="APG47" s="24"/>
      <c r="APH47" s="24"/>
      <c r="API47" s="24"/>
      <c r="APJ47" s="24"/>
      <c r="APK47" s="24"/>
      <c r="APL47" s="24"/>
      <c r="APM47" s="24"/>
      <c r="APN47" s="24"/>
      <c r="APO47" s="24"/>
      <c r="APP47" s="24"/>
      <c r="APQ47" s="24"/>
      <c r="APR47" s="24"/>
      <c r="APS47" s="24"/>
      <c r="APT47" s="24"/>
      <c r="APU47" s="24"/>
      <c r="APV47" s="24"/>
      <c r="APW47" s="24"/>
      <c r="APX47" s="24"/>
      <c r="APY47" s="24"/>
      <c r="APZ47" s="24"/>
      <c r="AQA47" s="24"/>
      <c r="AQB47" s="24"/>
      <c r="AQC47" s="24"/>
      <c r="AQD47" s="24"/>
      <c r="AQE47" s="24"/>
      <c r="AQF47" s="24"/>
      <c r="AQG47" s="24"/>
      <c r="AQH47" s="24"/>
      <c r="AQI47" s="24"/>
      <c r="AQJ47" s="24"/>
      <c r="AQK47" s="24"/>
      <c r="AQL47" s="24"/>
      <c r="AQM47" s="24"/>
      <c r="AQN47" s="24"/>
      <c r="AQO47" s="24"/>
      <c r="AQP47" s="24"/>
      <c r="AQQ47" s="24"/>
      <c r="AQR47" s="24"/>
      <c r="AQS47" s="24"/>
      <c r="AQT47" s="24"/>
      <c r="AQU47" s="24"/>
      <c r="AQV47" s="24"/>
      <c r="AQW47" s="24"/>
      <c r="AQX47" s="24"/>
      <c r="AQY47" s="24"/>
      <c r="AQZ47" s="24"/>
      <c r="ARA47" s="24"/>
      <c r="ARB47" s="24"/>
      <c r="ARC47" s="24"/>
      <c r="ARD47" s="24"/>
      <c r="ARE47" s="24"/>
      <c r="ARF47" s="24"/>
      <c r="ARG47" s="24"/>
      <c r="ARH47" s="24"/>
      <c r="ARI47" s="24"/>
      <c r="ARJ47" s="24"/>
      <c r="ARK47" s="24"/>
      <c r="ARL47" s="24"/>
      <c r="ARM47" s="24"/>
      <c r="ARN47" s="24"/>
      <c r="ARO47" s="24"/>
      <c r="ARP47" s="24"/>
      <c r="ARQ47" s="24"/>
      <c r="ARR47" s="24"/>
      <c r="ARS47" s="24"/>
      <c r="ART47" s="24"/>
      <c r="ARU47" s="24"/>
      <c r="ARV47" s="24"/>
      <c r="ARW47" s="24"/>
      <c r="ARX47" s="24"/>
      <c r="ARY47" s="24"/>
      <c r="ARZ47" s="24"/>
      <c r="ASA47" s="24"/>
      <c r="ASB47" s="24"/>
      <c r="ASC47" s="24"/>
      <c r="ASD47" s="24"/>
      <c r="ASE47" s="24"/>
      <c r="ASF47" s="24"/>
      <c r="ASG47" s="24"/>
      <c r="ASH47" s="24"/>
      <c r="ASI47" s="24"/>
      <c r="ASJ47" s="24"/>
      <c r="ASK47" s="24"/>
      <c r="ASL47" s="24"/>
      <c r="ASM47" s="24"/>
      <c r="ASN47" s="24"/>
      <c r="ASO47" s="24"/>
      <c r="ASP47" s="24"/>
      <c r="ASQ47" s="24"/>
      <c r="ASR47" s="24"/>
      <c r="ASS47" s="24"/>
      <c r="AST47" s="24"/>
      <c r="ASU47" s="24"/>
      <c r="ASV47" s="24"/>
      <c r="ASW47" s="24"/>
      <c r="ASX47" s="24"/>
      <c r="ASY47" s="24"/>
      <c r="ASZ47" s="24"/>
      <c r="ATA47" s="24"/>
      <c r="ATB47" s="24"/>
      <c r="ATC47" s="24"/>
      <c r="ATD47" s="24"/>
      <c r="ATE47" s="24"/>
      <c r="ATF47" s="24"/>
      <c r="ATG47" s="24"/>
      <c r="ATH47" s="24"/>
      <c r="ATI47" s="24"/>
      <c r="ATJ47" s="24"/>
      <c r="ATK47" s="24"/>
      <c r="ATL47" s="24"/>
      <c r="ATM47" s="24"/>
      <c r="ATN47" s="24"/>
      <c r="ATO47" s="24"/>
      <c r="ATP47" s="24"/>
      <c r="ATQ47" s="24"/>
      <c r="ATR47" s="24"/>
      <c r="ATS47" s="24"/>
      <c r="ATT47" s="24"/>
      <c r="ATU47" s="24"/>
      <c r="ATV47" s="24"/>
      <c r="ATW47" s="24"/>
      <c r="ATX47" s="24"/>
      <c r="ATY47" s="24"/>
      <c r="ATZ47" s="24"/>
      <c r="AUA47" s="24"/>
      <c r="AUB47" s="24"/>
      <c r="AUC47" s="24"/>
      <c r="AUD47" s="24"/>
      <c r="AUE47" s="24"/>
      <c r="AUF47" s="24"/>
      <c r="AUG47" s="24"/>
      <c r="AUH47" s="24"/>
      <c r="AUI47" s="24"/>
      <c r="AUJ47" s="24"/>
      <c r="AUK47" s="24"/>
      <c r="AUL47" s="24"/>
      <c r="AUM47" s="24"/>
      <c r="AUN47" s="24"/>
      <c r="AUO47" s="24"/>
      <c r="AUP47" s="24"/>
      <c r="AUQ47" s="24"/>
      <c r="AUR47" s="24"/>
      <c r="AUS47" s="24"/>
      <c r="AUT47" s="24"/>
      <c r="AUU47" s="24"/>
      <c r="AUV47" s="24"/>
      <c r="AUW47" s="24"/>
      <c r="AUX47" s="24"/>
      <c r="AUY47" s="24"/>
      <c r="AUZ47" s="24"/>
      <c r="AVA47" s="24"/>
      <c r="AVB47" s="24"/>
      <c r="AVC47" s="24"/>
      <c r="AVD47" s="24"/>
      <c r="AVE47" s="24"/>
      <c r="AVF47" s="24"/>
      <c r="AVG47" s="24"/>
      <c r="AVH47" s="24"/>
      <c r="AVI47" s="24"/>
      <c r="AVJ47" s="24"/>
      <c r="AVK47" s="24"/>
      <c r="AVL47" s="24"/>
      <c r="AVM47" s="24"/>
      <c r="AVN47" s="24"/>
      <c r="AVO47" s="24"/>
      <c r="AVP47" s="24"/>
      <c r="AVQ47" s="24"/>
      <c r="AVR47" s="24"/>
      <c r="AVS47" s="24"/>
      <c r="AVT47" s="24"/>
      <c r="AVU47" s="24"/>
      <c r="AVV47" s="24"/>
      <c r="AVW47" s="24"/>
      <c r="AVX47" s="24"/>
      <c r="AVY47" s="24"/>
      <c r="AVZ47" s="24"/>
      <c r="AWA47" s="24"/>
      <c r="AWB47" s="24"/>
      <c r="AWC47" s="24"/>
      <c r="AWD47" s="24"/>
      <c r="AWE47" s="24"/>
      <c r="AWF47" s="24"/>
      <c r="AWG47" s="24"/>
      <c r="AWH47" s="24"/>
      <c r="AWI47" s="24"/>
      <c r="AWJ47" s="24"/>
      <c r="AWK47" s="24"/>
      <c r="AWL47" s="24"/>
      <c r="AWM47" s="24"/>
      <c r="AWN47" s="24"/>
      <c r="AWO47" s="24"/>
      <c r="AWP47" s="24"/>
      <c r="AWQ47" s="24"/>
      <c r="AWR47" s="24"/>
      <c r="AWS47" s="24"/>
      <c r="AWT47" s="24"/>
      <c r="AWU47" s="24"/>
      <c r="AWV47" s="24"/>
      <c r="AWW47" s="24"/>
      <c r="AWX47" s="24"/>
      <c r="AWY47" s="24"/>
      <c r="AWZ47" s="24"/>
      <c r="AXA47" s="24"/>
      <c r="AXB47" s="24"/>
      <c r="AXC47" s="24"/>
      <c r="AXD47" s="24"/>
      <c r="AXE47" s="24"/>
      <c r="AXF47" s="24"/>
      <c r="AXG47" s="24"/>
      <c r="AXH47" s="24"/>
      <c r="AXI47" s="24"/>
      <c r="AXJ47" s="24"/>
      <c r="AXK47" s="24"/>
      <c r="AXL47" s="24"/>
      <c r="AXM47" s="24"/>
      <c r="AXN47" s="24"/>
      <c r="AXO47" s="24"/>
      <c r="AXP47" s="24"/>
      <c r="AXQ47" s="24"/>
      <c r="AXR47" s="24"/>
      <c r="AXS47" s="24"/>
      <c r="AXT47" s="24"/>
      <c r="AXU47" s="24"/>
      <c r="AXV47" s="24"/>
      <c r="AXW47" s="24"/>
      <c r="AXX47" s="24"/>
      <c r="AXY47" s="24"/>
      <c r="AXZ47" s="24"/>
      <c r="AYA47" s="24"/>
      <c r="AYB47" s="24"/>
      <c r="AYC47" s="24"/>
      <c r="AYD47" s="24"/>
      <c r="AYE47" s="24"/>
      <c r="AYF47" s="24"/>
      <c r="AYG47" s="24"/>
      <c r="AYH47" s="24"/>
      <c r="AYI47" s="24"/>
      <c r="AYJ47" s="24"/>
      <c r="AYK47" s="24"/>
      <c r="AYL47" s="24"/>
      <c r="AYM47" s="24"/>
      <c r="AYN47" s="24"/>
      <c r="AYO47" s="24"/>
      <c r="AYP47" s="24"/>
      <c r="AYQ47" s="24"/>
      <c r="AYR47" s="24"/>
      <c r="AYS47" s="24"/>
      <c r="AYT47" s="24"/>
      <c r="AYU47" s="24"/>
      <c r="AYV47" s="24"/>
      <c r="AYW47" s="24"/>
      <c r="AYX47" s="24"/>
      <c r="AYY47" s="24"/>
      <c r="AYZ47" s="24"/>
      <c r="AZA47" s="24"/>
      <c r="AZB47" s="24"/>
      <c r="AZC47" s="24"/>
      <c r="AZD47" s="24"/>
      <c r="AZE47" s="24"/>
      <c r="AZF47" s="24"/>
      <c r="AZG47" s="24"/>
      <c r="AZH47" s="24"/>
      <c r="AZI47" s="24"/>
      <c r="AZJ47" s="24"/>
      <c r="AZK47" s="24"/>
      <c r="AZL47" s="24"/>
      <c r="AZM47" s="24"/>
      <c r="AZN47" s="24"/>
      <c r="AZO47" s="24"/>
      <c r="AZP47" s="24"/>
      <c r="AZQ47" s="24"/>
      <c r="AZR47" s="24"/>
      <c r="AZS47" s="24"/>
      <c r="AZT47" s="24"/>
      <c r="AZU47" s="24"/>
      <c r="AZV47" s="24"/>
      <c r="AZW47" s="24"/>
      <c r="AZX47" s="24"/>
      <c r="AZY47" s="24"/>
      <c r="AZZ47" s="24"/>
      <c r="BAA47" s="24"/>
      <c r="BAB47" s="24"/>
      <c r="BAC47" s="24"/>
      <c r="BAD47" s="24"/>
      <c r="BAE47" s="24"/>
      <c r="BAF47" s="24"/>
      <c r="BAG47" s="24"/>
      <c r="BAH47" s="24"/>
      <c r="BAI47" s="24"/>
      <c r="BAJ47" s="24"/>
      <c r="BAK47" s="24"/>
      <c r="BAL47" s="24"/>
      <c r="BAM47" s="24"/>
      <c r="BAN47" s="24"/>
      <c r="BAO47" s="24"/>
      <c r="BAP47" s="24"/>
      <c r="BAQ47" s="24"/>
      <c r="BAR47" s="24"/>
      <c r="BAS47" s="24"/>
      <c r="BAT47" s="24"/>
      <c r="BAU47" s="24"/>
      <c r="BAV47" s="24"/>
      <c r="BAW47" s="24"/>
      <c r="BAX47" s="24"/>
      <c r="BAY47" s="24"/>
      <c r="BAZ47" s="24"/>
      <c r="BBA47" s="24"/>
      <c r="BBB47" s="24"/>
      <c r="BBC47" s="24"/>
      <c r="BBD47" s="24"/>
      <c r="BBE47" s="24"/>
      <c r="BBF47" s="24"/>
      <c r="BBG47" s="24"/>
      <c r="BBH47" s="24"/>
      <c r="BBI47" s="24"/>
      <c r="BBJ47" s="24"/>
      <c r="BBK47" s="24"/>
      <c r="BBL47" s="24"/>
      <c r="BBM47" s="24"/>
      <c r="BBN47" s="24"/>
      <c r="BBO47" s="24"/>
      <c r="BBP47" s="24"/>
      <c r="BBQ47" s="24"/>
      <c r="BBR47" s="24"/>
      <c r="BBS47" s="24"/>
      <c r="BBT47" s="24"/>
      <c r="BBU47" s="24"/>
      <c r="BBV47" s="24"/>
      <c r="BBW47" s="24"/>
      <c r="BBX47" s="24"/>
      <c r="BBY47" s="24"/>
      <c r="BBZ47" s="24"/>
      <c r="BCA47" s="24"/>
      <c r="BCB47" s="24"/>
      <c r="BCC47" s="24"/>
      <c r="BCD47" s="24"/>
      <c r="BCE47" s="24"/>
      <c r="BCF47" s="24"/>
      <c r="BCG47" s="24"/>
      <c r="BCH47" s="24"/>
      <c r="BCI47" s="24"/>
      <c r="BCJ47" s="24"/>
      <c r="BCK47" s="24"/>
      <c r="BCL47" s="24"/>
      <c r="BCM47" s="24"/>
      <c r="BCN47" s="24"/>
      <c r="BCO47" s="24"/>
      <c r="BCP47" s="24"/>
      <c r="BCQ47" s="24"/>
      <c r="BCR47" s="24"/>
      <c r="BCS47" s="24"/>
      <c r="BCT47" s="24"/>
      <c r="BCU47" s="24"/>
      <c r="BCV47" s="24"/>
      <c r="BCW47" s="24"/>
      <c r="BCX47" s="24"/>
      <c r="BCY47" s="24"/>
      <c r="BCZ47" s="24"/>
      <c r="BDA47" s="24"/>
      <c r="BDB47" s="24"/>
      <c r="BDC47" s="24"/>
      <c r="BDD47" s="24"/>
      <c r="BDE47" s="24"/>
      <c r="BDF47" s="24"/>
      <c r="BDG47" s="24"/>
      <c r="BDH47" s="24"/>
      <c r="BDI47" s="24"/>
      <c r="BDJ47" s="24"/>
      <c r="BDK47" s="24"/>
      <c r="BDL47" s="24"/>
      <c r="BDM47" s="24"/>
      <c r="BDN47" s="24"/>
      <c r="BDO47" s="24"/>
      <c r="BDP47" s="24"/>
      <c r="BDQ47" s="24"/>
      <c r="BDR47" s="24"/>
      <c r="BDS47" s="24"/>
      <c r="BDT47" s="24"/>
      <c r="BDU47" s="24"/>
      <c r="BDV47" s="24"/>
      <c r="BDW47" s="24"/>
      <c r="BDX47" s="24"/>
      <c r="BDY47" s="24"/>
      <c r="BDZ47" s="24"/>
      <c r="BEA47" s="24"/>
      <c r="BEB47" s="24"/>
      <c r="BEC47" s="24"/>
      <c r="BED47" s="24"/>
      <c r="BEE47" s="24"/>
      <c r="BEF47" s="24"/>
      <c r="BEG47" s="24"/>
      <c r="BEH47" s="24"/>
      <c r="BEI47" s="24"/>
      <c r="BEJ47" s="24"/>
      <c r="BEK47" s="24"/>
      <c r="BEL47" s="24"/>
      <c r="BEM47" s="24"/>
      <c r="BEN47" s="24"/>
      <c r="BEO47" s="24"/>
      <c r="BEP47" s="24"/>
      <c r="BEQ47" s="24"/>
      <c r="BER47" s="24"/>
      <c r="BES47" s="24"/>
      <c r="BET47" s="24"/>
      <c r="BEU47" s="24"/>
      <c r="BEV47" s="24"/>
      <c r="BEW47" s="24"/>
      <c r="BEX47" s="24"/>
      <c r="BEY47" s="24"/>
      <c r="BEZ47" s="24"/>
      <c r="BFA47" s="24"/>
      <c r="BFB47" s="24"/>
      <c r="BFC47" s="24"/>
      <c r="BFD47" s="24"/>
      <c r="BFE47" s="24"/>
      <c r="BFF47" s="24"/>
      <c r="BFG47" s="24"/>
      <c r="BFH47" s="24"/>
      <c r="BFI47" s="24"/>
      <c r="BFJ47" s="24"/>
      <c r="BFK47" s="24"/>
      <c r="BFL47" s="24"/>
      <c r="BFM47" s="24"/>
      <c r="BFN47" s="24"/>
      <c r="BFO47" s="24"/>
      <c r="BFP47" s="24"/>
      <c r="BFQ47" s="24"/>
      <c r="BFR47" s="24"/>
      <c r="BFS47" s="24"/>
      <c r="BFT47" s="24"/>
      <c r="BFU47" s="24"/>
      <c r="BFV47" s="24"/>
      <c r="BFW47" s="24"/>
      <c r="BFX47" s="24"/>
      <c r="BFY47" s="24"/>
      <c r="BFZ47" s="24"/>
      <c r="BGA47" s="24"/>
      <c r="BGB47" s="24"/>
      <c r="BGC47" s="24"/>
      <c r="BGD47" s="24"/>
      <c r="BGE47" s="24"/>
      <c r="BGF47" s="24"/>
      <c r="BGG47" s="24"/>
      <c r="BGH47" s="24"/>
      <c r="BGI47" s="24"/>
      <c r="BGJ47" s="24"/>
      <c r="BGK47" s="24"/>
      <c r="BGL47" s="24"/>
      <c r="BGM47" s="24"/>
      <c r="BGN47" s="24"/>
      <c r="BGO47" s="24"/>
      <c r="BGP47" s="24"/>
      <c r="BGQ47" s="24"/>
      <c r="BGR47" s="24"/>
      <c r="BGS47" s="24"/>
      <c r="BGT47" s="24"/>
      <c r="BGU47" s="24"/>
      <c r="BGV47" s="24"/>
      <c r="BGW47" s="24"/>
      <c r="BGX47" s="24"/>
      <c r="BGY47" s="24"/>
      <c r="BGZ47" s="24"/>
      <c r="BHA47" s="24"/>
      <c r="BHB47" s="24"/>
      <c r="BHC47" s="24"/>
      <c r="BHD47" s="24"/>
      <c r="BHE47" s="24"/>
      <c r="BHF47" s="24"/>
      <c r="BHG47" s="24"/>
      <c r="BHH47" s="24"/>
      <c r="BHI47" s="24"/>
      <c r="BHJ47" s="24"/>
      <c r="BHK47" s="24"/>
      <c r="BHL47" s="24"/>
      <c r="BHM47" s="24"/>
      <c r="BHN47" s="24"/>
      <c r="BHO47" s="24"/>
      <c r="BHP47" s="24"/>
      <c r="BHQ47" s="24"/>
      <c r="BHR47" s="24"/>
      <c r="BHS47" s="24"/>
      <c r="BHT47" s="24"/>
      <c r="BHU47" s="24"/>
      <c r="BHV47" s="24"/>
      <c r="BHW47" s="24"/>
      <c r="BHX47" s="24"/>
      <c r="BHY47" s="24"/>
      <c r="BHZ47" s="24"/>
      <c r="BIA47" s="24"/>
      <c r="BIB47" s="24"/>
      <c r="BIC47" s="24"/>
      <c r="BID47" s="24"/>
      <c r="BIE47" s="24"/>
      <c r="BIF47" s="24"/>
      <c r="BIG47" s="24"/>
      <c r="BIH47" s="24"/>
      <c r="BII47" s="24"/>
      <c r="BIJ47" s="24"/>
      <c r="BIK47" s="24"/>
      <c r="BIL47" s="24"/>
      <c r="BIM47" s="24"/>
      <c r="BIN47" s="24"/>
      <c r="BIO47" s="24"/>
      <c r="BIP47" s="24"/>
      <c r="BIQ47" s="24"/>
      <c r="BIR47" s="24"/>
      <c r="BIS47" s="24"/>
      <c r="BIT47" s="24"/>
      <c r="BIU47" s="24"/>
      <c r="BIV47" s="24"/>
      <c r="BIW47" s="24"/>
      <c r="BIX47" s="24"/>
      <c r="BIY47" s="24"/>
      <c r="BIZ47" s="24"/>
      <c r="BJA47" s="24"/>
      <c r="BJB47" s="24"/>
      <c r="BJC47" s="24"/>
      <c r="BJD47" s="24"/>
      <c r="BJE47" s="24"/>
      <c r="BJF47" s="24"/>
      <c r="BJG47" s="24"/>
      <c r="BJH47" s="24"/>
      <c r="BJI47" s="24"/>
      <c r="BJJ47" s="24"/>
      <c r="BJK47" s="24"/>
      <c r="BJL47" s="24"/>
      <c r="BJM47" s="24"/>
      <c r="BJN47" s="24"/>
      <c r="BJO47" s="24"/>
      <c r="BJP47" s="24"/>
      <c r="BJQ47" s="24"/>
      <c r="BJR47" s="24"/>
      <c r="BJS47" s="24"/>
      <c r="BJT47" s="24"/>
      <c r="BJU47" s="24"/>
      <c r="BJV47" s="24"/>
      <c r="BJW47" s="24"/>
      <c r="BJX47" s="24"/>
      <c r="BJY47" s="24"/>
      <c r="BJZ47" s="24"/>
      <c r="BKA47" s="24"/>
      <c r="BKB47" s="24"/>
      <c r="BKC47" s="24"/>
      <c r="BKD47" s="24"/>
      <c r="BKE47" s="24"/>
      <c r="BKF47" s="24"/>
      <c r="BKG47" s="24"/>
      <c r="BKH47" s="24"/>
      <c r="BKI47" s="24"/>
      <c r="BKJ47" s="20"/>
      <c r="BKK47" s="20"/>
      <c r="BKL47" s="20"/>
      <c r="BKM47" s="20"/>
      <c r="BKN47" s="20"/>
      <c r="BKO47" s="20"/>
      <c r="BKP47" s="20"/>
      <c r="BKQ47" s="20"/>
      <c r="BKR47" s="20"/>
      <c r="BKS47" s="20"/>
      <c r="BKT47" s="20"/>
      <c r="BKU47" s="20"/>
      <c r="BKV47" s="20"/>
      <c r="BKW47" s="20"/>
      <c r="BKX47" s="20"/>
      <c r="BKY47" s="20"/>
      <c r="BKZ47" s="20"/>
      <c r="BLA47" s="20"/>
      <c r="BLB47" s="20"/>
      <c r="BLC47" s="20"/>
      <c r="BLD47" s="20"/>
      <c r="BLE47" s="20"/>
      <c r="BLF47" s="20"/>
      <c r="BLG47" s="20"/>
      <c r="BLH47" s="20"/>
      <c r="BLI47" s="20"/>
      <c r="BLJ47" s="20"/>
      <c r="BLK47" s="20"/>
      <c r="BLL47" s="20"/>
      <c r="BLM47" s="20"/>
      <c r="BLN47" s="20"/>
      <c r="BLO47" s="20"/>
      <c r="BLP47" s="20"/>
      <c r="BLQ47" s="20"/>
      <c r="BLR47" s="20"/>
      <c r="BLS47" s="20"/>
      <c r="BLT47" s="20"/>
      <c r="BLU47" s="20"/>
      <c r="BLV47" s="20"/>
      <c r="BLW47" s="20"/>
    </row>
    <row r="48" spans="1:1687" x14ac:dyDescent="0.25">
      <c r="A48" s="20"/>
      <c r="B48" s="20"/>
      <c r="C48" s="20"/>
      <c r="D48" s="21"/>
      <c r="E48" s="22"/>
      <c r="F48" s="23"/>
      <c r="G48" s="20"/>
      <c r="H48" s="20"/>
      <c r="K48" s="20"/>
      <c r="L48" s="20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  <c r="AAA48" s="24"/>
      <c r="AAB48" s="24"/>
      <c r="AAC48" s="24"/>
      <c r="AAD48" s="24"/>
      <c r="AAE48" s="24"/>
      <c r="AAF48" s="24"/>
      <c r="AAG48" s="24"/>
      <c r="AAH48" s="24"/>
      <c r="AAI48" s="24"/>
      <c r="AAJ48" s="24"/>
      <c r="AAK48" s="24"/>
      <c r="AAL48" s="24"/>
      <c r="AAM48" s="24"/>
      <c r="AAN48" s="24"/>
      <c r="AAO48" s="24"/>
      <c r="AAP48" s="24"/>
      <c r="AAQ48" s="24"/>
      <c r="AAR48" s="24"/>
      <c r="AAS48" s="24"/>
      <c r="AAT48" s="24"/>
      <c r="AAU48" s="24"/>
      <c r="AAV48" s="24"/>
      <c r="AAW48" s="24"/>
      <c r="AAX48" s="24"/>
      <c r="AAY48" s="24"/>
      <c r="AAZ48" s="24"/>
      <c r="ABA48" s="24"/>
      <c r="ABB48" s="24"/>
      <c r="ABC48" s="24"/>
      <c r="ABD48" s="24"/>
      <c r="ABE48" s="24"/>
      <c r="ABF48" s="24"/>
      <c r="ABG48" s="24"/>
      <c r="ABH48" s="24"/>
      <c r="ABI48" s="24"/>
      <c r="ABJ48" s="24"/>
      <c r="ABK48" s="24"/>
      <c r="ABL48" s="24"/>
      <c r="ABM48" s="24"/>
      <c r="ABN48" s="24"/>
      <c r="ABO48" s="24"/>
      <c r="ABP48" s="24"/>
      <c r="ABQ48" s="24"/>
      <c r="ABR48" s="24"/>
      <c r="ABS48" s="24"/>
      <c r="ABT48" s="24"/>
      <c r="ABU48" s="24"/>
      <c r="ABV48" s="24"/>
      <c r="ABW48" s="24"/>
      <c r="ABX48" s="24"/>
      <c r="ABY48" s="24"/>
      <c r="ABZ48" s="24"/>
      <c r="ACA48" s="24"/>
      <c r="ACB48" s="24"/>
      <c r="ACC48" s="24"/>
      <c r="ACD48" s="24"/>
      <c r="ACE48" s="24"/>
      <c r="ACF48" s="24"/>
      <c r="ACG48" s="24"/>
      <c r="ACH48" s="24"/>
      <c r="ACI48" s="24"/>
      <c r="ACJ48" s="24"/>
      <c r="ACK48" s="24"/>
      <c r="ACL48" s="24"/>
      <c r="ACM48" s="24"/>
      <c r="ACN48" s="24"/>
      <c r="ACO48" s="24"/>
      <c r="ACP48" s="24"/>
      <c r="ACQ48" s="24"/>
      <c r="ACR48" s="24"/>
      <c r="ACS48" s="24"/>
      <c r="ACT48" s="24"/>
      <c r="ACU48" s="24"/>
      <c r="ACV48" s="24"/>
      <c r="ACW48" s="24"/>
      <c r="ACX48" s="24"/>
      <c r="ACY48" s="24"/>
      <c r="ACZ48" s="24"/>
      <c r="ADA48" s="24"/>
      <c r="ADB48" s="24"/>
      <c r="ADC48" s="24"/>
      <c r="ADD48" s="24"/>
      <c r="ADE48" s="24"/>
      <c r="ADF48" s="24"/>
      <c r="ADG48" s="24"/>
      <c r="ADH48" s="24"/>
      <c r="ADI48" s="24"/>
      <c r="ADJ48" s="24"/>
      <c r="ADK48" s="24"/>
      <c r="ADL48" s="24"/>
      <c r="ADM48" s="24"/>
      <c r="ADN48" s="24"/>
      <c r="ADO48" s="24"/>
      <c r="ADP48" s="24"/>
      <c r="ADQ48" s="24"/>
      <c r="ADR48" s="24"/>
      <c r="ADS48" s="24"/>
      <c r="ADT48" s="24"/>
      <c r="ADU48" s="24"/>
      <c r="ADV48" s="24"/>
      <c r="ADW48" s="24"/>
      <c r="ADX48" s="24"/>
      <c r="ADY48" s="24"/>
      <c r="ADZ48" s="24"/>
      <c r="AEA48" s="24"/>
      <c r="AEB48" s="24"/>
      <c r="AEC48" s="24"/>
      <c r="AED48" s="24"/>
      <c r="AEE48" s="24"/>
      <c r="AEF48" s="24"/>
      <c r="AEG48" s="24"/>
      <c r="AEH48" s="24"/>
      <c r="AEI48" s="24"/>
      <c r="AEJ48" s="24"/>
      <c r="AEK48" s="24"/>
      <c r="AEL48" s="24"/>
      <c r="AEM48" s="24"/>
      <c r="AEN48" s="24"/>
      <c r="AEO48" s="24"/>
      <c r="AEP48" s="24"/>
      <c r="AEQ48" s="24"/>
      <c r="AER48" s="24"/>
      <c r="AES48" s="24"/>
      <c r="AET48" s="24"/>
      <c r="AEU48" s="24"/>
      <c r="AEV48" s="24"/>
      <c r="AEW48" s="24"/>
      <c r="AEX48" s="24"/>
      <c r="AEY48" s="24"/>
      <c r="AEZ48" s="24"/>
      <c r="AFA48" s="24"/>
      <c r="AFB48" s="24"/>
      <c r="AFC48" s="24"/>
      <c r="AFD48" s="24"/>
      <c r="AFE48" s="24"/>
      <c r="AFF48" s="24"/>
      <c r="AFG48" s="24"/>
      <c r="AFH48" s="24"/>
      <c r="AFI48" s="24"/>
      <c r="AFJ48" s="24"/>
      <c r="AFK48" s="24"/>
      <c r="AFL48" s="24"/>
      <c r="AFM48" s="24"/>
      <c r="AFN48" s="24"/>
      <c r="AFO48" s="24"/>
      <c r="AFP48" s="24"/>
      <c r="AFQ48" s="24"/>
      <c r="AFR48" s="24"/>
      <c r="AFS48" s="24"/>
      <c r="AFT48" s="24"/>
      <c r="AFU48" s="24"/>
      <c r="AFV48" s="24"/>
      <c r="AFW48" s="24"/>
      <c r="AFX48" s="24"/>
      <c r="AFY48" s="24"/>
      <c r="AFZ48" s="24"/>
      <c r="AGA48" s="24"/>
      <c r="AGB48" s="24"/>
      <c r="AGC48" s="24"/>
      <c r="AGD48" s="24"/>
      <c r="AGE48" s="24"/>
      <c r="AGF48" s="24"/>
      <c r="AGG48" s="24"/>
      <c r="AGH48" s="24"/>
      <c r="AGI48" s="24"/>
      <c r="AGJ48" s="24"/>
      <c r="AGK48" s="24"/>
      <c r="AGL48" s="24"/>
      <c r="AGM48" s="24"/>
      <c r="AGN48" s="24"/>
      <c r="AGO48" s="24"/>
      <c r="AGP48" s="24"/>
      <c r="AGQ48" s="24"/>
      <c r="AGR48" s="24"/>
      <c r="AGS48" s="24"/>
      <c r="AGT48" s="24"/>
      <c r="AGU48" s="24"/>
      <c r="AGV48" s="24"/>
      <c r="AGW48" s="24"/>
      <c r="AGX48" s="24"/>
      <c r="AGY48" s="24"/>
      <c r="AGZ48" s="24"/>
      <c r="AHA48" s="24"/>
      <c r="AHB48" s="24"/>
      <c r="AHC48" s="24"/>
      <c r="AHD48" s="24"/>
      <c r="AHE48" s="24"/>
      <c r="AHF48" s="24"/>
      <c r="AHG48" s="24"/>
      <c r="AHH48" s="24"/>
      <c r="AHI48" s="24"/>
      <c r="AHJ48" s="24"/>
      <c r="AHK48" s="24"/>
      <c r="AHL48" s="24"/>
      <c r="AHM48" s="24"/>
      <c r="AHN48" s="24"/>
      <c r="AHO48" s="24"/>
      <c r="AHP48" s="24"/>
      <c r="AHQ48" s="24"/>
      <c r="AHR48" s="24"/>
      <c r="AHS48" s="24"/>
      <c r="AHT48" s="24"/>
      <c r="AHU48" s="24"/>
      <c r="AHV48" s="24"/>
      <c r="AHW48" s="24"/>
      <c r="AHX48" s="24"/>
      <c r="AHY48" s="24"/>
      <c r="AHZ48" s="24"/>
      <c r="AIA48" s="24"/>
      <c r="AIB48" s="24"/>
      <c r="AIC48" s="24"/>
      <c r="AID48" s="24"/>
      <c r="AIE48" s="24"/>
      <c r="AIF48" s="24"/>
      <c r="AIG48" s="24"/>
      <c r="AIH48" s="24"/>
      <c r="AII48" s="24"/>
      <c r="AIJ48" s="24"/>
      <c r="AIK48" s="24"/>
      <c r="AIL48" s="24"/>
      <c r="AIM48" s="24"/>
      <c r="AIN48" s="24"/>
      <c r="AIO48" s="24"/>
      <c r="AIP48" s="24"/>
      <c r="AIQ48" s="24"/>
      <c r="AIR48" s="24"/>
      <c r="AIS48" s="24"/>
      <c r="AIT48" s="24"/>
      <c r="AIU48" s="24"/>
      <c r="AIV48" s="24"/>
      <c r="AIW48" s="24"/>
      <c r="AIX48" s="24"/>
      <c r="AIY48" s="24"/>
      <c r="AIZ48" s="24"/>
      <c r="AJA48" s="24"/>
      <c r="AJB48" s="24"/>
      <c r="AJC48" s="24"/>
      <c r="AJD48" s="24"/>
      <c r="AJE48" s="24"/>
      <c r="AJF48" s="24"/>
      <c r="AJG48" s="24"/>
      <c r="AJH48" s="24"/>
      <c r="AJI48" s="24"/>
      <c r="AJJ48" s="24"/>
      <c r="AJK48" s="24"/>
      <c r="AJL48" s="24"/>
      <c r="AJM48" s="24"/>
      <c r="AJN48" s="24"/>
      <c r="AJO48" s="24"/>
      <c r="AJP48" s="24"/>
      <c r="AJQ48" s="24"/>
      <c r="AJR48" s="24"/>
      <c r="AJS48" s="24"/>
      <c r="AJT48" s="24"/>
      <c r="AJU48" s="24"/>
      <c r="AJV48" s="24"/>
      <c r="AJW48" s="24"/>
      <c r="AJX48" s="24"/>
      <c r="AJY48" s="24"/>
      <c r="AJZ48" s="24"/>
      <c r="AKA48" s="24"/>
      <c r="AKB48" s="24"/>
      <c r="AKC48" s="24"/>
      <c r="AKD48" s="24"/>
      <c r="AKE48" s="24"/>
      <c r="AKF48" s="24"/>
      <c r="AKG48" s="24"/>
      <c r="AKH48" s="24"/>
      <c r="AKI48" s="24"/>
      <c r="AKJ48" s="24"/>
      <c r="AKK48" s="24"/>
      <c r="AKL48" s="24"/>
      <c r="AKM48" s="24"/>
      <c r="AKN48" s="24"/>
      <c r="AKO48" s="24"/>
      <c r="AKP48" s="24"/>
      <c r="AKQ48" s="24"/>
      <c r="AKR48" s="24"/>
      <c r="AKS48" s="24"/>
      <c r="AKT48" s="24"/>
      <c r="AKU48" s="24"/>
      <c r="AKV48" s="24"/>
      <c r="AKW48" s="24"/>
      <c r="AKX48" s="24"/>
      <c r="AKY48" s="24"/>
      <c r="AKZ48" s="24"/>
      <c r="ALA48" s="24"/>
      <c r="ALB48" s="24"/>
      <c r="ALC48" s="24"/>
      <c r="ALD48" s="24"/>
      <c r="ALE48" s="24"/>
      <c r="ALF48" s="24"/>
      <c r="ALG48" s="24"/>
      <c r="ALH48" s="24"/>
      <c r="ALI48" s="24"/>
      <c r="ALJ48" s="24"/>
      <c r="ALK48" s="24"/>
      <c r="ALL48" s="24"/>
      <c r="ALM48" s="24"/>
      <c r="ALN48" s="24"/>
      <c r="ALO48" s="24"/>
      <c r="ALP48" s="24"/>
      <c r="ALQ48" s="24"/>
      <c r="ALR48" s="24"/>
      <c r="ALS48" s="24"/>
      <c r="ALT48" s="24"/>
      <c r="ALU48" s="24"/>
      <c r="ALV48" s="24"/>
      <c r="ALW48" s="24"/>
      <c r="ALX48" s="24"/>
      <c r="ALY48" s="24"/>
      <c r="ALZ48" s="24"/>
      <c r="AMA48" s="24"/>
      <c r="AMB48" s="24"/>
      <c r="AMC48" s="24"/>
      <c r="AMD48" s="24"/>
      <c r="AME48" s="24"/>
      <c r="AMF48" s="24"/>
      <c r="AMG48" s="24"/>
      <c r="AMH48" s="24"/>
      <c r="AMI48" s="24"/>
      <c r="AMJ48" s="24"/>
      <c r="AMK48" s="24"/>
      <c r="AML48" s="24"/>
      <c r="AMM48" s="24"/>
      <c r="AMN48" s="24"/>
      <c r="AMO48" s="24"/>
      <c r="AMP48" s="24"/>
      <c r="AMQ48" s="24"/>
      <c r="AMR48" s="24"/>
      <c r="AMS48" s="24"/>
      <c r="AMT48" s="24"/>
      <c r="AMU48" s="24"/>
      <c r="AMV48" s="24"/>
      <c r="AMW48" s="24"/>
      <c r="AMX48" s="24"/>
      <c r="AMY48" s="24"/>
      <c r="AMZ48" s="24"/>
      <c r="ANA48" s="24"/>
      <c r="ANB48" s="24"/>
      <c r="ANC48" s="24"/>
      <c r="AND48" s="24"/>
      <c r="ANE48" s="24"/>
      <c r="ANF48" s="24"/>
      <c r="ANG48" s="24"/>
      <c r="ANH48" s="24"/>
      <c r="ANI48" s="24"/>
      <c r="ANJ48" s="24"/>
      <c r="ANK48" s="24"/>
      <c r="ANL48" s="24"/>
      <c r="ANM48" s="24"/>
      <c r="ANN48" s="24"/>
      <c r="ANO48" s="24"/>
      <c r="ANP48" s="24"/>
      <c r="ANQ48" s="24"/>
      <c r="ANR48" s="24"/>
      <c r="ANS48" s="24"/>
      <c r="ANT48" s="24"/>
      <c r="ANU48" s="24"/>
      <c r="ANV48" s="24"/>
      <c r="ANW48" s="24"/>
      <c r="ANX48" s="24"/>
      <c r="ANY48" s="24"/>
      <c r="ANZ48" s="24"/>
      <c r="AOA48" s="24"/>
      <c r="AOB48" s="24"/>
      <c r="AOC48" s="24"/>
      <c r="AOD48" s="24"/>
      <c r="AOE48" s="24"/>
      <c r="AOF48" s="24"/>
      <c r="AOG48" s="24"/>
      <c r="AOH48" s="24"/>
      <c r="AOI48" s="24"/>
      <c r="AOJ48" s="24"/>
      <c r="AOK48" s="24"/>
      <c r="AOL48" s="24"/>
      <c r="AOM48" s="24"/>
      <c r="AON48" s="24"/>
      <c r="AOO48" s="24"/>
      <c r="AOP48" s="24"/>
      <c r="AOQ48" s="24"/>
      <c r="AOR48" s="24"/>
      <c r="AOS48" s="24"/>
      <c r="AOT48" s="24"/>
      <c r="AOU48" s="24"/>
      <c r="AOV48" s="24"/>
      <c r="AOW48" s="24"/>
      <c r="AOX48" s="24"/>
      <c r="AOY48" s="24"/>
      <c r="AOZ48" s="24"/>
      <c r="APA48" s="24"/>
      <c r="APB48" s="24"/>
      <c r="APC48" s="24"/>
      <c r="APD48" s="24"/>
      <c r="APE48" s="24"/>
      <c r="APF48" s="24"/>
      <c r="APG48" s="24"/>
      <c r="APH48" s="24"/>
      <c r="API48" s="24"/>
      <c r="APJ48" s="24"/>
      <c r="APK48" s="24"/>
      <c r="APL48" s="24"/>
      <c r="APM48" s="24"/>
      <c r="APN48" s="24"/>
      <c r="APO48" s="24"/>
      <c r="APP48" s="24"/>
      <c r="APQ48" s="24"/>
      <c r="APR48" s="24"/>
      <c r="APS48" s="24"/>
      <c r="APT48" s="24"/>
      <c r="APU48" s="24"/>
      <c r="APV48" s="24"/>
      <c r="APW48" s="24"/>
      <c r="APX48" s="24"/>
      <c r="APY48" s="24"/>
      <c r="APZ48" s="24"/>
      <c r="AQA48" s="24"/>
      <c r="AQB48" s="24"/>
      <c r="AQC48" s="24"/>
      <c r="AQD48" s="24"/>
      <c r="AQE48" s="24"/>
      <c r="AQF48" s="24"/>
      <c r="AQG48" s="24"/>
      <c r="AQH48" s="24"/>
      <c r="AQI48" s="24"/>
      <c r="AQJ48" s="24"/>
      <c r="AQK48" s="24"/>
      <c r="AQL48" s="24"/>
      <c r="AQM48" s="24"/>
      <c r="AQN48" s="24"/>
      <c r="AQO48" s="24"/>
      <c r="AQP48" s="24"/>
      <c r="AQQ48" s="24"/>
      <c r="AQR48" s="24"/>
      <c r="AQS48" s="24"/>
      <c r="AQT48" s="24"/>
      <c r="AQU48" s="24"/>
      <c r="AQV48" s="24"/>
      <c r="AQW48" s="24"/>
      <c r="AQX48" s="24"/>
      <c r="AQY48" s="24"/>
      <c r="AQZ48" s="24"/>
      <c r="ARA48" s="24"/>
      <c r="ARB48" s="24"/>
      <c r="ARC48" s="24"/>
      <c r="ARD48" s="24"/>
      <c r="ARE48" s="24"/>
      <c r="ARF48" s="24"/>
      <c r="ARG48" s="24"/>
      <c r="ARH48" s="24"/>
      <c r="ARI48" s="24"/>
      <c r="ARJ48" s="24"/>
      <c r="ARK48" s="24"/>
      <c r="ARL48" s="24"/>
      <c r="ARM48" s="24"/>
      <c r="ARN48" s="24"/>
      <c r="ARO48" s="24"/>
      <c r="ARP48" s="24"/>
      <c r="ARQ48" s="24"/>
      <c r="ARR48" s="24"/>
      <c r="ARS48" s="24"/>
      <c r="ART48" s="24"/>
      <c r="ARU48" s="24"/>
      <c r="ARV48" s="24"/>
      <c r="ARW48" s="24"/>
      <c r="ARX48" s="24"/>
      <c r="ARY48" s="24"/>
      <c r="ARZ48" s="24"/>
      <c r="ASA48" s="24"/>
      <c r="ASB48" s="24"/>
      <c r="ASC48" s="24"/>
      <c r="ASD48" s="24"/>
      <c r="ASE48" s="24"/>
      <c r="ASF48" s="24"/>
      <c r="ASG48" s="24"/>
      <c r="ASH48" s="24"/>
      <c r="ASI48" s="24"/>
      <c r="ASJ48" s="24"/>
      <c r="ASK48" s="24"/>
      <c r="ASL48" s="24"/>
      <c r="ASM48" s="24"/>
      <c r="ASN48" s="24"/>
      <c r="ASO48" s="24"/>
      <c r="ASP48" s="24"/>
      <c r="ASQ48" s="24"/>
      <c r="ASR48" s="24"/>
      <c r="ASS48" s="24"/>
      <c r="AST48" s="24"/>
      <c r="ASU48" s="24"/>
      <c r="ASV48" s="24"/>
      <c r="ASW48" s="24"/>
      <c r="ASX48" s="24"/>
      <c r="ASY48" s="24"/>
      <c r="ASZ48" s="24"/>
      <c r="ATA48" s="24"/>
      <c r="ATB48" s="24"/>
      <c r="ATC48" s="24"/>
      <c r="ATD48" s="24"/>
      <c r="ATE48" s="24"/>
      <c r="ATF48" s="24"/>
      <c r="ATG48" s="24"/>
      <c r="ATH48" s="24"/>
      <c r="ATI48" s="24"/>
      <c r="ATJ48" s="24"/>
      <c r="ATK48" s="24"/>
      <c r="ATL48" s="24"/>
      <c r="ATM48" s="24"/>
      <c r="ATN48" s="24"/>
      <c r="ATO48" s="24"/>
      <c r="ATP48" s="24"/>
      <c r="ATQ48" s="24"/>
      <c r="ATR48" s="24"/>
      <c r="ATS48" s="24"/>
      <c r="ATT48" s="24"/>
      <c r="ATU48" s="24"/>
      <c r="ATV48" s="24"/>
      <c r="ATW48" s="24"/>
      <c r="ATX48" s="24"/>
      <c r="ATY48" s="24"/>
      <c r="ATZ48" s="24"/>
      <c r="AUA48" s="24"/>
      <c r="AUB48" s="24"/>
      <c r="AUC48" s="24"/>
      <c r="AUD48" s="24"/>
      <c r="AUE48" s="24"/>
      <c r="AUF48" s="24"/>
      <c r="AUG48" s="24"/>
      <c r="AUH48" s="24"/>
      <c r="AUI48" s="24"/>
      <c r="AUJ48" s="24"/>
      <c r="AUK48" s="24"/>
      <c r="AUL48" s="24"/>
      <c r="AUM48" s="24"/>
      <c r="AUN48" s="24"/>
      <c r="AUO48" s="24"/>
      <c r="AUP48" s="24"/>
      <c r="AUQ48" s="24"/>
      <c r="AUR48" s="24"/>
      <c r="AUS48" s="24"/>
      <c r="AUT48" s="24"/>
      <c r="AUU48" s="24"/>
      <c r="AUV48" s="24"/>
      <c r="AUW48" s="24"/>
      <c r="AUX48" s="24"/>
      <c r="AUY48" s="24"/>
      <c r="AUZ48" s="24"/>
      <c r="AVA48" s="24"/>
      <c r="AVB48" s="24"/>
      <c r="AVC48" s="24"/>
      <c r="AVD48" s="24"/>
      <c r="AVE48" s="24"/>
      <c r="AVF48" s="24"/>
      <c r="AVG48" s="24"/>
      <c r="AVH48" s="24"/>
      <c r="AVI48" s="24"/>
      <c r="AVJ48" s="24"/>
      <c r="AVK48" s="24"/>
      <c r="AVL48" s="24"/>
      <c r="AVM48" s="24"/>
      <c r="AVN48" s="24"/>
      <c r="AVO48" s="24"/>
      <c r="AVP48" s="24"/>
      <c r="AVQ48" s="24"/>
      <c r="AVR48" s="24"/>
      <c r="AVS48" s="24"/>
      <c r="AVT48" s="24"/>
      <c r="AVU48" s="24"/>
      <c r="AVV48" s="24"/>
      <c r="AVW48" s="24"/>
      <c r="AVX48" s="24"/>
      <c r="AVY48" s="24"/>
      <c r="AVZ48" s="24"/>
      <c r="AWA48" s="24"/>
      <c r="AWB48" s="24"/>
      <c r="AWC48" s="24"/>
      <c r="AWD48" s="24"/>
      <c r="AWE48" s="24"/>
      <c r="AWF48" s="24"/>
      <c r="AWG48" s="24"/>
      <c r="AWH48" s="24"/>
      <c r="AWI48" s="24"/>
      <c r="AWJ48" s="24"/>
      <c r="AWK48" s="24"/>
      <c r="AWL48" s="24"/>
      <c r="AWM48" s="24"/>
      <c r="AWN48" s="24"/>
      <c r="AWO48" s="24"/>
      <c r="AWP48" s="24"/>
      <c r="AWQ48" s="24"/>
      <c r="AWR48" s="24"/>
      <c r="AWS48" s="24"/>
      <c r="AWT48" s="24"/>
      <c r="AWU48" s="24"/>
      <c r="AWV48" s="24"/>
      <c r="AWW48" s="24"/>
      <c r="AWX48" s="24"/>
      <c r="AWY48" s="24"/>
      <c r="AWZ48" s="24"/>
      <c r="AXA48" s="24"/>
      <c r="AXB48" s="24"/>
      <c r="AXC48" s="24"/>
      <c r="AXD48" s="24"/>
      <c r="AXE48" s="24"/>
      <c r="AXF48" s="24"/>
      <c r="AXG48" s="24"/>
      <c r="AXH48" s="24"/>
      <c r="AXI48" s="24"/>
      <c r="AXJ48" s="24"/>
      <c r="AXK48" s="24"/>
      <c r="AXL48" s="24"/>
      <c r="AXM48" s="24"/>
      <c r="AXN48" s="24"/>
      <c r="AXO48" s="24"/>
      <c r="AXP48" s="24"/>
      <c r="AXQ48" s="24"/>
      <c r="AXR48" s="24"/>
      <c r="AXS48" s="24"/>
      <c r="AXT48" s="24"/>
      <c r="AXU48" s="24"/>
      <c r="AXV48" s="24"/>
      <c r="AXW48" s="24"/>
      <c r="AXX48" s="24"/>
      <c r="AXY48" s="24"/>
      <c r="AXZ48" s="24"/>
      <c r="AYA48" s="24"/>
      <c r="AYB48" s="24"/>
      <c r="AYC48" s="24"/>
      <c r="AYD48" s="24"/>
      <c r="AYE48" s="24"/>
      <c r="AYF48" s="24"/>
      <c r="AYG48" s="24"/>
      <c r="AYH48" s="24"/>
      <c r="AYI48" s="24"/>
      <c r="AYJ48" s="24"/>
      <c r="AYK48" s="24"/>
      <c r="AYL48" s="24"/>
      <c r="AYM48" s="24"/>
      <c r="AYN48" s="24"/>
      <c r="AYO48" s="24"/>
      <c r="AYP48" s="24"/>
      <c r="AYQ48" s="24"/>
      <c r="AYR48" s="24"/>
      <c r="AYS48" s="24"/>
      <c r="AYT48" s="24"/>
      <c r="AYU48" s="24"/>
      <c r="AYV48" s="24"/>
      <c r="AYW48" s="24"/>
      <c r="AYX48" s="24"/>
      <c r="AYY48" s="24"/>
      <c r="AYZ48" s="24"/>
      <c r="AZA48" s="24"/>
      <c r="AZB48" s="24"/>
      <c r="AZC48" s="24"/>
      <c r="AZD48" s="24"/>
      <c r="AZE48" s="24"/>
      <c r="AZF48" s="24"/>
      <c r="AZG48" s="24"/>
      <c r="AZH48" s="24"/>
      <c r="AZI48" s="24"/>
      <c r="AZJ48" s="24"/>
      <c r="AZK48" s="24"/>
      <c r="AZL48" s="24"/>
      <c r="AZM48" s="24"/>
      <c r="AZN48" s="24"/>
      <c r="AZO48" s="24"/>
      <c r="AZP48" s="24"/>
      <c r="AZQ48" s="24"/>
      <c r="AZR48" s="24"/>
      <c r="AZS48" s="24"/>
      <c r="AZT48" s="24"/>
      <c r="AZU48" s="24"/>
      <c r="AZV48" s="24"/>
      <c r="AZW48" s="24"/>
      <c r="AZX48" s="24"/>
      <c r="AZY48" s="24"/>
      <c r="AZZ48" s="24"/>
      <c r="BAA48" s="24"/>
      <c r="BAB48" s="24"/>
      <c r="BAC48" s="24"/>
      <c r="BAD48" s="24"/>
      <c r="BAE48" s="24"/>
      <c r="BAF48" s="24"/>
      <c r="BAG48" s="24"/>
      <c r="BAH48" s="24"/>
      <c r="BAI48" s="24"/>
      <c r="BAJ48" s="24"/>
      <c r="BAK48" s="24"/>
      <c r="BAL48" s="24"/>
      <c r="BAM48" s="24"/>
      <c r="BAN48" s="24"/>
      <c r="BAO48" s="24"/>
      <c r="BAP48" s="24"/>
      <c r="BAQ48" s="24"/>
      <c r="BAR48" s="24"/>
      <c r="BAS48" s="24"/>
      <c r="BAT48" s="24"/>
      <c r="BAU48" s="24"/>
      <c r="BAV48" s="24"/>
      <c r="BAW48" s="24"/>
      <c r="BAX48" s="24"/>
      <c r="BAY48" s="24"/>
      <c r="BAZ48" s="24"/>
      <c r="BBA48" s="24"/>
      <c r="BBB48" s="24"/>
      <c r="BBC48" s="24"/>
      <c r="BBD48" s="24"/>
      <c r="BBE48" s="24"/>
      <c r="BBF48" s="24"/>
      <c r="BBG48" s="24"/>
      <c r="BBH48" s="24"/>
      <c r="BBI48" s="24"/>
      <c r="BBJ48" s="24"/>
      <c r="BBK48" s="24"/>
      <c r="BBL48" s="24"/>
      <c r="BBM48" s="24"/>
      <c r="BBN48" s="24"/>
      <c r="BBO48" s="24"/>
      <c r="BBP48" s="24"/>
      <c r="BBQ48" s="24"/>
      <c r="BBR48" s="24"/>
      <c r="BBS48" s="24"/>
      <c r="BBT48" s="24"/>
      <c r="BBU48" s="24"/>
      <c r="BBV48" s="24"/>
      <c r="BBW48" s="24"/>
      <c r="BBX48" s="24"/>
      <c r="BBY48" s="24"/>
      <c r="BBZ48" s="24"/>
      <c r="BCA48" s="24"/>
      <c r="BCB48" s="24"/>
      <c r="BCC48" s="24"/>
      <c r="BCD48" s="24"/>
      <c r="BCE48" s="24"/>
      <c r="BCF48" s="24"/>
      <c r="BCG48" s="24"/>
      <c r="BCH48" s="24"/>
      <c r="BCI48" s="24"/>
      <c r="BCJ48" s="24"/>
      <c r="BCK48" s="24"/>
      <c r="BCL48" s="24"/>
      <c r="BCM48" s="24"/>
      <c r="BCN48" s="24"/>
      <c r="BCO48" s="24"/>
      <c r="BCP48" s="24"/>
      <c r="BCQ48" s="24"/>
      <c r="BCR48" s="24"/>
      <c r="BCS48" s="24"/>
      <c r="BCT48" s="24"/>
      <c r="BCU48" s="24"/>
      <c r="BCV48" s="24"/>
      <c r="BCW48" s="24"/>
      <c r="BCX48" s="24"/>
      <c r="BCY48" s="24"/>
      <c r="BCZ48" s="24"/>
      <c r="BDA48" s="24"/>
      <c r="BDB48" s="24"/>
      <c r="BDC48" s="24"/>
      <c r="BDD48" s="24"/>
      <c r="BDE48" s="24"/>
      <c r="BDF48" s="24"/>
      <c r="BDG48" s="24"/>
      <c r="BDH48" s="24"/>
      <c r="BDI48" s="24"/>
      <c r="BDJ48" s="24"/>
      <c r="BDK48" s="24"/>
      <c r="BDL48" s="24"/>
      <c r="BDM48" s="24"/>
      <c r="BDN48" s="24"/>
      <c r="BDO48" s="24"/>
      <c r="BDP48" s="24"/>
      <c r="BDQ48" s="24"/>
      <c r="BDR48" s="24"/>
      <c r="BDS48" s="24"/>
      <c r="BDT48" s="24"/>
      <c r="BDU48" s="24"/>
      <c r="BDV48" s="24"/>
      <c r="BDW48" s="24"/>
      <c r="BDX48" s="24"/>
      <c r="BDY48" s="24"/>
      <c r="BDZ48" s="24"/>
      <c r="BEA48" s="24"/>
      <c r="BEB48" s="24"/>
      <c r="BEC48" s="24"/>
      <c r="BED48" s="24"/>
      <c r="BEE48" s="24"/>
      <c r="BEF48" s="24"/>
      <c r="BEG48" s="24"/>
      <c r="BEH48" s="24"/>
      <c r="BEI48" s="24"/>
      <c r="BEJ48" s="24"/>
      <c r="BEK48" s="24"/>
      <c r="BEL48" s="24"/>
      <c r="BEM48" s="24"/>
      <c r="BEN48" s="24"/>
      <c r="BEO48" s="24"/>
      <c r="BEP48" s="24"/>
      <c r="BEQ48" s="24"/>
      <c r="BER48" s="24"/>
      <c r="BES48" s="24"/>
      <c r="BET48" s="24"/>
      <c r="BEU48" s="24"/>
      <c r="BEV48" s="24"/>
      <c r="BEW48" s="24"/>
      <c r="BEX48" s="24"/>
      <c r="BEY48" s="24"/>
      <c r="BEZ48" s="24"/>
      <c r="BFA48" s="24"/>
      <c r="BFB48" s="24"/>
      <c r="BFC48" s="24"/>
      <c r="BFD48" s="24"/>
      <c r="BFE48" s="24"/>
      <c r="BFF48" s="24"/>
      <c r="BFG48" s="24"/>
      <c r="BFH48" s="24"/>
      <c r="BFI48" s="24"/>
      <c r="BFJ48" s="24"/>
      <c r="BFK48" s="24"/>
      <c r="BFL48" s="24"/>
      <c r="BFM48" s="24"/>
      <c r="BFN48" s="24"/>
      <c r="BFO48" s="24"/>
      <c r="BFP48" s="24"/>
      <c r="BFQ48" s="24"/>
      <c r="BFR48" s="24"/>
      <c r="BFS48" s="24"/>
      <c r="BFT48" s="24"/>
      <c r="BFU48" s="24"/>
      <c r="BFV48" s="24"/>
      <c r="BFW48" s="24"/>
      <c r="BFX48" s="24"/>
      <c r="BFY48" s="24"/>
      <c r="BFZ48" s="24"/>
      <c r="BGA48" s="24"/>
      <c r="BGB48" s="24"/>
      <c r="BGC48" s="24"/>
      <c r="BGD48" s="24"/>
      <c r="BGE48" s="24"/>
      <c r="BGF48" s="24"/>
      <c r="BGG48" s="24"/>
      <c r="BGH48" s="24"/>
      <c r="BGI48" s="24"/>
      <c r="BGJ48" s="24"/>
      <c r="BGK48" s="24"/>
      <c r="BGL48" s="24"/>
      <c r="BGM48" s="24"/>
      <c r="BGN48" s="24"/>
      <c r="BGO48" s="24"/>
      <c r="BGP48" s="24"/>
      <c r="BGQ48" s="24"/>
      <c r="BGR48" s="24"/>
      <c r="BGS48" s="24"/>
      <c r="BGT48" s="24"/>
      <c r="BGU48" s="24"/>
      <c r="BGV48" s="24"/>
      <c r="BGW48" s="24"/>
      <c r="BGX48" s="24"/>
      <c r="BGY48" s="24"/>
      <c r="BGZ48" s="24"/>
      <c r="BHA48" s="24"/>
      <c r="BHB48" s="24"/>
      <c r="BHC48" s="24"/>
      <c r="BHD48" s="24"/>
      <c r="BHE48" s="24"/>
      <c r="BHF48" s="24"/>
      <c r="BHG48" s="24"/>
      <c r="BHH48" s="24"/>
      <c r="BHI48" s="24"/>
      <c r="BHJ48" s="24"/>
      <c r="BHK48" s="24"/>
      <c r="BHL48" s="24"/>
      <c r="BHM48" s="24"/>
      <c r="BHN48" s="24"/>
      <c r="BHO48" s="24"/>
      <c r="BHP48" s="24"/>
      <c r="BHQ48" s="24"/>
      <c r="BHR48" s="24"/>
      <c r="BHS48" s="24"/>
      <c r="BHT48" s="24"/>
      <c r="BHU48" s="24"/>
      <c r="BHV48" s="24"/>
      <c r="BHW48" s="24"/>
      <c r="BHX48" s="24"/>
      <c r="BHY48" s="24"/>
      <c r="BHZ48" s="24"/>
      <c r="BIA48" s="24"/>
      <c r="BIB48" s="24"/>
      <c r="BIC48" s="24"/>
      <c r="BID48" s="24"/>
      <c r="BIE48" s="24"/>
      <c r="BIF48" s="24"/>
      <c r="BIG48" s="24"/>
      <c r="BIH48" s="24"/>
      <c r="BII48" s="24"/>
      <c r="BIJ48" s="24"/>
      <c r="BIK48" s="24"/>
      <c r="BIL48" s="24"/>
      <c r="BIM48" s="24"/>
      <c r="BIN48" s="24"/>
      <c r="BIO48" s="24"/>
      <c r="BIP48" s="24"/>
      <c r="BIQ48" s="24"/>
      <c r="BIR48" s="24"/>
      <c r="BIS48" s="24"/>
      <c r="BIT48" s="24"/>
      <c r="BIU48" s="24"/>
      <c r="BIV48" s="24"/>
      <c r="BIW48" s="24"/>
      <c r="BIX48" s="24"/>
      <c r="BIY48" s="24"/>
      <c r="BIZ48" s="24"/>
      <c r="BJA48" s="24"/>
      <c r="BJB48" s="24"/>
      <c r="BJC48" s="24"/>
      <c r="BJD48" s="24"/>
      <c r="BJE48" s="24"/>
      <c r="BJF48" s="24"/>
      <c r="BJG48" s="24"/>
      <c r="BJH48" s="24"/>
      <c r="BJI48" s="24"/>
      <c r="BJJ48" s="24"/>
      <c r="BJK48" s="24"/>
      <c r="BJL48" s="24"/>
      <c r="BJM48" s="24"/>
      <c r="BJN48" s="24"/>
      <c r="BJO48" s="24"/>
      <c r="BJP48" s="24"/>
      <c r="BJQ48" s="24"/>
      <c r="BJR48" s="24"/>
      <c r="BJS48" s="24"/>
      <c r="BJT48" s="24"/>
      <c r="BJU48" s="24"/>
      <c r="BJV48" s="24"/>
      <c r="BJW48" s="24"/>
      <c r="BJX48" s="24"/>
      <c r="BJY48" s="24"/>
      <c r="BJZ48" s="24"/>
      <c r="BKA48" s="24"/>
      <c r="BKB48" s="24"/>
      <c r="BKC48" s="24"/>
      <c r="BKD48" s="24"/>
      <c r="BKE48" s="24"/>
      <c r="BKF48" s="24"/>
      <c r="BKG48" s="24"/>
      <c r="BKH48" s="24"/>
      <c r="BKI48" s="24"/>
      <c r="BKJ48" s="20"/>
      <c r="BKK48" s="20"/>
      <c r="BKL48" s="20"/>
      <c r="BKM48" s="20"/>
      <c r="BKN48" s="20"/>
      <c r="BKO48" s="20"/>
      <c r="BKP48" s="20"/>
      <c r="BKQ48" s="20"/>
      <c r="BKR48" s="20"/>
      <c r="BKS48" s="20"/>
      <c r="BKT48" s="20"/>
      <c r="BKU48" s="20"/>
      <c r="BKV48" s="20"/>
      <c r="BKW48" s="20"/>
      <c r="BKX48" s="20"/>
      <c r="BKY48" s="20"/>
      <c r="BKZ48" s="20"/>
      <c r="BLA48" s="20"/>
      <c r="BLB48" s="20"/>
      <c r="BLC48" s="20"/>
      <c r="BLD48" s="20"/>
      <c r="BLE48" s="20"/>
      <c r="BLF48" s="20"/>
      <c r="BLG48" s="20"/>
      <c r="BLH48" s="20"/>
      <c r="BLI48" s="20"/>
      <c r="BLJ48" s="20"/>
      <c r="BLK48" s="20"/>
      <c r="BLL48" s="20"/>
      <c r="BLM48" s="20"/>
      <c r="BLN48" s="20"/>
      <c r="BLO48" s="20"/>
      <c r="BLP48" s="20"/>
      <c r="BLQ48" s="20"/>
      <c r="BLR48" s="20"/>
      <c r="BLS48" s="20"/>
      <c r="BLT48" s="20"/>
      <c r="BLU48" s="20"/>
      <c r="BLV48" s="20"/>
      <c r="BLW48" s="20"/>
    </row>
    <row r="49" spans="1:1687" x14ac:dyDescent="0.25">
      <c r="A49" s="20"/>
      <c r="B49" s="20"/>
      <c r="C49" s="20"/>
      <c r="D49" s="21"/>
      <c r="E49" s="22"/>
      <c r="F49" s="23"/>
      <c r="G49" s="20"/>
      <c r="H49" s="20"/>
      <c r="K49" s="20"/>
      <c r="L49" s="20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  <c r="YX49" s="24"/>
      <c r="YY49" s="24"/>
      <c r="YZ49" s="24"/>
      <c r="ZA49" s="24"/>
      <c r="ZB49" s="24"/>
      <c r="ZC49" s="24"/>
      <c r="ZD49" s="24"/>
      <c r="ZE49" s="24"/>
      <c r="ZF49" s="24"/>
      <c r="ZG49" s="24"/>
      <c r="ZH49" s="24"/>
      <c r="ZI49" s="24"/>
      <c r="ZJ49" s="24"/>
      <c r="ZK49" s="24"/>
      <c r="ZL49" s="24"/>
      <c r="ZM49" s="24"/>
      <c r="ZN49" s="24"/>
      <c r="ZO49" s="24"/>
      <c r="ZP49" s="24"/>
      <c r="ZQ49" s="24"/>
      <c r="ZR49" s="24"/>
      <c r="ZS49" s="24"/>
      <c r="ZT49" s="24"/>
      <c r="ZU49" s="24"/>
      <c r="ZV49" s="24"/>
      <c r="ZW49" s="24"/>
      <c r="ZX49" s="24"/>
      <c r="ZY49" s="24"/>
      <c r="ZZ49" s="24"/>
      <c r="AAA49" s="24"/>
      <c r="AAB49" s="24"/>
      <c r="AAC49" s="24"/>
      <c r="AAD49" s="24"/>
      <c r="AAE49" s="24"/>
      <c r="AAF49" s="24"/>
      <c r="AAG49" s="24"/>
      <c r="AAH49" s="24"/>
      <c r="AAI49" s="24"/>
      <c r="AAJ49" s="24"/>
      <c r="AAK49" s="24"/>
      <c r="AAL49" s="24"/>
      <c r="AAM49" s="24"/>
      <c r="AAN49" s="24"/>
      <c r="AAO49" s="24"/>
      <c r="AAP49" s="24"/>
      <c r="AAQ49" s="24"/>
      <c r="AAR49" s="24"/>
      <c r="AAS49" s="24"/>
      <c r="AAT49" s="24"/>
      <c r="AAU49" s="24"/>
      <c r="AAV49" s="24"/>
      <c r="AAW49" s="24"/>
      <c r="AAX49" s="24"/>
      <c r="AAY49" s="24"/>
      <c r="AAZ49" s="24"/>
      <c r="ABA49" s="24"/>
      <c r="ABB49" s="24"/>
      <c r="ABC49" s="24"/>
      <c r="ABD49" s="24"/>
      <c r="ABE49" s="24"/>
      <c r="ABF49" s="24"/>
      <c r="ABG49" s="24"/>
      <c r="ABH49" s="24"/>
      <c r="ABI49" s="24"/>
      <c r="ABJ49" s="24"/>
      <c r="ABK49" s="24"/>
      <c r="ABL49" s="24"/>
      <c r="ABM49" s="24"/>
      <c r="ABN49" s="24"/>
      <c r="ABO49" s="24"/>
      <c r="ABP49" s="24"/>
      <c r="ABQ49" s="24"/>
      <c r="ABR49" s="24"/>
      <c r="ABS49" s="24"/>
      <c r="ABT49" s="24"/>
      <c r="ABU49" s="24"/>
      <c r="ABV49" s="24"/>
      <c r="ABW49" s="24"/>
      <c r="ABX49" s="24"/>
      <c r="ABY49" s="24"/>
      <c r="ABZ49" s="24"/>
      <c r="ACA49" s="24"/>
      <c r="ACB49" s="24"/>
      <c r="ACC49" s="24"/>
      <c r="ACD49" s="24"/>
      <c r="ACE49" s="24"/>
      <c r="ACF49" s="24"/>
      <c r="ACG49" s="24"/>
      <c r="ACH49" s="24"/>
      <c r="ACI49" s="24"/>
      <c r="ACJ49" s="24"/>
      <c r="ACK49" s="24"/>
      <c r="ACL49" s="24"/>
      <c r="ACM49" s="24"/>
      <c r="ACN49" s="24"/>
      <c r="ACO49" s="24"/>
      <c r="ACP49" s="24"/>
      <c r="ACQ49" s="24"/>
      <c r="ACR49" s="24"/>
      <c r="ACS49" s="24"/>
      <c r="ACT49" s="24"/>
      <c r="ACU49" s="24"/>
      <c r="ACV49" s="24"/>
      <c r="ACW49" s="24"/>
      <c r="ACX49" s="24"/>
      <c r="ACY49" s="24"/>
      <c r="ACZ49" s="24"/>
      <c r="ADA49" s="24"/>
      <c r="ADB49" s="24"/>
      <c r="ADC49" s="24"/>
      <c r="ADD49" s="24"/>
      <c r="ADE49" s="24"/>
      <c r="ADF49" s="24"/>
      <c r="ADG49" s="24"/>
      <c r="ADH49" s="24"/>
      <c r="ADI49" s="24"/>
      <c r="ADJ49" s="24"/>
      <c r="ADK49" s="24"/>
      <c r="ADL49" s="24"/>
      <c r="ADM49" s="24"/>
      <c r="ADN49" s="24"/>
      <c r="ADO49" s="24"/>
      <c r="ADP49" s="24"/>
      <c r="ADQ49" s="24"/>
      <c r="ADR49" s="24"/>
      <c r="ADS49" s="24"/>
      <c r="ADT49" s="24"/>
      <c r="ADU49" s="24"/>
      <c r="ADV49" s="24"/>
      <c r="ADW49" s="24"/>
      <c r="ADX49" s="24"/>
      <c r="ADY49" s="24"/>
      <c r="ADZ49" s="24"/>
      <c r="AEA49" s="24"/>
      <c r="AEB49" s="24"/>
      <c r="AEC49" s="24"/>
      <c r="AED49" s="24"/>
      <c r="AEE49" s="24"/>
      <c r="AEF49" s="24"/>
      <c r="AEG49" s="24"/>
      <c r="AEH49" s="24"/>
      <c r="AEI49" s="24"/>
      <c r="AEJ49" s="24"/>
      <c r="AEK49" s="24"/>
      <c r="AEL49" s="24"/>
      <c r="AEM49" s="24"/>
      <c r="AEN49" s="24"/>
      <c r="AEO49" s="24"/>
      <c r="AEP49" s="24"/>
      <c r="AEQ49" s="24"/>
      <c r="AER49" s="24"/>
      <c r="AES49" s="24"/>
      <c r="AET49" s="24"/>
      <c r="AEU49" s="24"/>
      <c r="AEV49" s="24"/>
      <c r="AEW49" s="24"/>
      <c r="AEX49" s="24"/>
      <c r="AEY49" s="24"/>
      <c r="AEZ49" s="24"/>
      <c r="AFA49" s="24"/>
      <c r="AFB49" s="24"/>
      <c r="AFC49" s="24"/>
      <c r="AFD49" s="24"/>
      <c r="AFE49" s="24"/>
      <c r="AFF49" s="24"/>
      <c r="AFG49" s="24"/>
      <c r="AFH49" s="24"/>
      <c r="AFI49" s="24"/>
      <c r="AFJ49" s="24"/>
      <c r="AFK49" s="24"/>
      <c r="AFL49" s="24"/>
      <c r="AFM49" s="24"/>
      <c r="AFN49" s="24"/>
      <c r="AFO49" s="24"/>
      <c r="AFP49" s="24"/>
      <c r="AFQ49" s="24"/>
      <c r="AFR49" s="24"/>
      <c r="AFS49" s="24"/>
      <c r="AFT49" s="24"/>
      <c r="AFU49" s="24"/>
      <c r="AFV49" s="24"/>
      <c r="AFW49" s="24"/>
      <c r="AFX49" s="24"/>
      <c r="AFY49" s="24"/>
      <c r="AFZ49" s="24"/>
      <c r="AGA49" s="24"/>
      <c r="AGB49" s="24"/>
      <c r="AGC49" s="24"/>
      <c r="AGD49" s="24"/>
      <c r="AGE49" s="24"/>
      <c r="AGF49" s="24"/>
      <c r="AGG49" s="24"/>
      <c r="AGH49" s="24"/>
      <c r="AGI49" s="24"/>
      <c r="AGJ49" s="24"/>
      <c r="AGK49" s="24"/>
      <c r="AGL49" s="24"/>
      <c r="AGM49" s="24"/>
      <c r="AGN49" s="24"/>
      <c r="AGO49" s="24"/>
      <c r="AGP49" s="24"/>
      <c r="AGQ49" s="24"/>
      <c r="AGR49" s="24"/>
      <c r="AGS49" s="24"/>
      <c r="AGT49" s="24"/>
      <c r="AGU49" s="24"/>
      <c r="AGV49" s="24"/>
      <c r="AGW49" s="24"/>
      <c r="AGX49" s="24"/>
      <c r="AGY49" s="24"/>
      <c r="AGZ49" s="24"/>
      <c r="AHA49" s="24"/>
      <c r="AHB49" s="24"/>
      <c r="AHC49" s="24"/>
      <c r="AHD49" s="24"/>
      <c r="AHE49" s="24"/>
      <c r="AHF49" s="24"/>
      <c r="AHG49" s="24"/>
      <c r="AHH49" s="24"/>
      <c r="AHI49" s="24"/>
      <c r="AHJ49" s="24"/>
      <c r="AHK49" s="24"/>
      <c r="AHL49" s="24"/>
      <c r="AHM49" s="24"/>
      <c r="AHN49" s="24"/>
      <c r="AHO49" s="24"/>
      <c r="AHP49" s="24"/>
      <c r="AHQ49" s="24"/>
      <c r="AHR49" s="24"/>
      <c r="AHS49" s="24"/>
      <c r="AHT49" s="24"/>
      <c r="AHU49" s="24"/>
      <c r="AHV49" s="24"/>
      <c r="AHW49" s="24"/>
      <c r="AHX49" s="24"/>
      <c r="AHY49" s="24"/>
      <c r="AHZ49" s="24"/>
      <c r="AIA49" s="24"/>
      <c r="AIB49" s="24"/>
      <c r="AIC49" s="24"/>
      <c r="AID49" s="24"/>
      <c r="AIE49" s="24"/>
      <c r="AIF49" s="24"/>
      <c r="AIG49" s="24"/>
      <c r="AIH49" s="24"/>
      <c r="AII49" s="24"/>
      <c r="AIJ49" s="24"/>
      <c r="AIK49" s="24"/>
      <c r="AIL49" s="24"/>
      <c r="AIM49" s="24"/>
      <c r="AIN49" s="24"/>
      <c r="AIO49" s="24"/>
      <c r="AIP49" s="24"/>
      <c r="AIQ49" s="24"/>
      <c r="AIR49" s="24"/>
      <c r="AIS49" s="24"/>
      <c r="AIT49" s="24"/>
      <c r="AIU49" s="24"/>
      <c r="AIV49" s="24"/>
      <c r="AIW49" s="24"/>
      <c r="AIX49" s="24"/>
      <c r="AIY49" s="24"/>
      <c r="AIZ49" s="24"/>
      <c r="AJA49" s="24"/>
      <c r="AJB49" s="24"/>
      <c r="AJC49" s="24"/>
      <c r="AJD49" s="24"/>
      <c r="AJE49" s="24"/>
      <c r="AJF49" s="24"/>
      <c r="AJG49" s="24"/>
      <c r="AJH49" s="24"/>
      <c r="AJI49" s="24"/>
      <c r="AJJ49" s="24"/>
      <c r="AJK49" s="24"/>
      <c r="AJL49" s="24"/>
      <c r="AJM49" s="24"/>
      <c r="AJN49" s="24"/>
      <c r="AJO49" s="24"/>
      <c r="AJP49" s="24"/>
      <c r="AJQ49" s="24"/>
      <c r="AJR49" s="24"/>
      <c r="AJS49" s="24"/>
      <c r="AJT49" s="24"/>
      <c r="AJU49" s="24"/>
      <c r="AJV49" s="24"/>
      <c r="AJW49" s="24"/>
      <c r="AJX49" s="24"/>
      <c r="AJY49" s="24"/>
      <c r="AJZ49" s="24"/>
      <c r="AKA49" s="24"/>
      <c r="AKB49" s="24"/>
      <c r="AKC49" s="24"/>
      <c r="AKD49" s="24"/>
      <c r="AKE49" s="24"/>
      <c r="AKF49" s="24"/>
      <c r="AKG49" s="24"/>
      <c r="AKH49" s="24"/>
      <c r="AKI49" s="24"/>
      <c r="AKJ49" s="24"/>
      <c r="AKK49" s="24"/>
      <c r="AKL49" s="24"/>
      <c r="AKM49" s="24"/>
      <c r="AKN49" s="24"/>
      <c r="AKO49" s="24"/>
      <c r="AKP49" s="24"/>
      <c r="AKQ49" s="24"/>
      <c r="AKR49" s="24"/>
      <c r="AKS49" s="24"/>
      <c r="AKT49" s="24"/>
      <c r="AKU49" s="24"/>
      <c r="AKV49" s="24"/>
      <c r="AKW49" s="24"/>
      <c r="AKX49" s="24"/>
      <c r="AKY49" s="24"/>
      <c r="AKZ49" s="24"/>
      <c r="ALA49" s="24"/>
      <c r="ALB49" s="24"/>
      <c r="ALC49" s="24"/>
      <c r="ALD49" s="24"/>
      <c r="ALE49" s="24"/>
      <c r="ALF49" s="24"/>
      <c r="ALG49" s="24"/>
      <c r="ALH49" s="24"/>
      <c r="ALI49" s="24"/>
      <c r="ALJ49" s="24"/>
      <c r="ALK49" s="24"/>
      <c r="ALL49" s="24"/>
      <c r="ALM49" s="24"/>
      <c r="ALN49" s="24"/>
      <c r="ALO49" s="24"/>
      <c r="ALP49" s="24"/>
      <c r="ALQ49" s="24"/>
      <c r="ALR49" s="24"/>
      <c r="ALS49" s="24"/>
      <c r="ALT49" s="24"/>
      <c r="ALU49" s="24"/>
      <c r="ALV49" s="24"/>
      <c r="ALW49" s="24"/>
      <c r="ALX49" s="24"/>
      <c r="ALY49" s="24"/>
      <c r="ALZ49" s="24"/>
      <c r="AMA49" s="24"/>
      <c r="AMB49" s="24"/>
      <c r="AMC49" s="24"/>
      <c r="AMD49" s="24"/>
      <c r="AME49" s="24"/>
      <c r="AMF49" s="24"/>
      <c r="AMG49" s="24"/>
      <c r="AMH49" s="24"/>
      <c r="AMI49" s="24"/>
      <c r="AMJ49" s="24"/>
      <c r="AMK49" s="24"/>
      <c r="AML49" s="24"/>
      <c r="AMM49" s="24"/>
      <c r="AMN49" s="24"/>
      <c r="AMO49" s="24"/>
      <c r="AMP49" s="24"/>
      <c r="AMQ49" s="24"/>
      <c r="AMR49" s="24"/>
      <c r="AMS49" s="24"/>
      <c r="AMT49" s="24"/>
      <c r="AMU49" s="24"/>
      <c r="AMV49" s="24"/>
      <c r="AMW49" s="24"/>
      <c r="AMX49" s="24"/>
      <c r="AMY49" s="24"/>
      <c r="AMZ49" s="24"/>
      <c r="ANA49" s="24"/>
      <c r="ANB49" s="24"/>
      <c r="ANC49" s="24"/>
      <c r="AND49" s="24"/>
      <c r="ANE49" s="24"/>
      <c r="ANF49" s="24"/>
      <c r="ANG49" s="24"/>
      <c r="ANH49" s="24"/>
      <c r="ANI49" s="24"/>
      <c r="ANJ49" s="24"/>
      <c r="ANK49" s="24"/>
      <c r="ANL49" s="24"/>
      <c r="ANM49" s="24"/>
      <c r="ANN49" s="24"/>
      <c r="ANO49" s="24"/>
      <c r="ANP49" s="24"/>
      <c r="ANQ49" s="24"/>
      <c r="ANR49" s="24"/>
      <c r="ANS49" s="24"/>
      <c r="ANT49" s="24"/>
      <c r="ANU49" s="24"/>
      <c r="ANV49" s="24"/>
      <c r="ANW49" s="24"/>
      <c r="ANX49" s="24"/>
      <c r="ANY49" s="24"/>
      <c r="ANZ49" s="24"/>
      <c r="AOA49" s="24"/>
      <c r="AOB49" s="24"/>
      <c r="AOC49" s="24"/>
      <c r="AOD49" s="24"/>
      <c r="AOE49" s="24"/>
      <c r="AOF49" s="24"/>
      <c r="AOG49" s="24"/>
      <c r="AOH49" s="24"/>
      <c r="AOI49" s="24"/>
      <c r="AOJ49" s="24"/>
      <c r="AOK49" s="24"/>
      <c r="AOL49" s="24"/>
      <c r="AOM49" s="24"/>
      <c r="AON49" s="24"/>
      <c r="AOO49" s="24"/>
      <c r="AOP49" s="24"/>
      <c r="AOQ49" s="24"/>
      <c r="AOR49" s="24"/>
      <c r="AOS49" s="24"/>
      <c r="AOT49" s="24"/>
      <c r="AOU49" s="24"/>
      <c r="AOV49" s="24"/>
      <c r="AOW49" s="24"/>
      <c r="AOX49" s="24"/>
      <c r="AOY49" s="24"/>
      <c r="AOZ49" s="24"/>
      <c r="APA49" s="24"/>
      <c r="APB49" s="24"/>
      <c r="APC49" s="24"/>
      <c r="APD49" s="24"/>
      <c r="APE49" s="24"/>
      <c r="APF49" s="24"/>
      <c r="APG49" s="24"/>
      <c r="APH49" s="24"/>
      <c r="API49" s="24"/>
      <c r="APJ49" s="24"/>
      <c r="APK49" s="24"/>
      <c r="APL49" s="24"/>
      <c r="APM49" s="24"/>
      <c r="APN49" s="24"/>
      <c r="APO49" s="24"/>
      <c r="APP49" s="24"/>
      <c r="APQ49" s="24"/>
      <c r="APR49" s="24"/>
      <c r="APS49" s="24"/>
      <c r="APT49" s="24"/>
      <c r="APU49" s="24"/>
      <c r="APV49" s="24"/>
      <c r="APW49" s="24"/>
      <c r="APX49" s="24"/>
      <c r="APY49" s="24"/>
      <c r="APZ49" s="24"/>
      <c r="AQA49" s="24"/>
      <c r="AQB49" s="24"/>
      <c r="AQC49" s="24"/>
      <c r="AQD49" s="24"/>
      <c r="AQE49" s="24"/>
      <c r="AQF49" s="24"/>
      <c r="AQG49" s="24"/>
      <c r="AQH49" s="24"/>
      <c r="AQI49" s="24"/>
      <c r="AQJ49" s="24"/>
      <c r="AQK49" s="24"/>
      <c r="AQL49" s="24"/>
      <c r="AQM49" s="24"/>
      <c r="AQN49" s="24"/>
      <c r="AQO49" s="24"/>
      <c r="AQP49" s="24"/>
      <c r="AQQ49" s="24"/>
      <c r="AQR49" s="24"/>
      <c r="AQS49" s="24"/>
      <c r="AQT49" s="24"/>
      <c r="AQU49" s="24"/>
      <c r="AQV49" s="24"/>
      <c r="AQW49" s="24"/>
      <c r="AQX49" s="24"/>
      <c r="AQY49" s="24"/>
      <c r="AQZ49" s="24"/>
      <c r="ARA49" s="24"/>
      <c r="ARB49" s="24"/>
      <c r="ARC49" s="24"/>
      <c r="ARD49" s="24"/>
      <c r="ARE49" s="24"/>
      <c r="ARF49" s="24"/>
      <c r="ARG49" s="24"/>
      <c r="ARH49" s="24"/>
      <c r="ARI49" s="24"/>
      <c r="ARJ49" s="24"/>
      <c r="ARK49" s="24"/>
      <c r="ARL49" s="24"/>
      <c r="ARM49" s="24"/>
      <c r="ARN49" s="24"/>
      <c r="ARO49" s="24"/>
      <c r="ARP49" s="24"/>
      <c r="ARQ49" s="24"/>
      <c r="ARR49" s="24"/>
      <c r="ARS49" s="24"/>
      <c r="ART49" s="24"/>
      <c r="ARU49" s="24"/>
      <c r="ARV49" s="24"/>
      <c r="ARW49" s="24"/>
      <c r="ARX49" s="24"/>
      <c r="ARY49" s="24"/>
      <c r="ARZ49" s="24"/>
      <c r="ASA49" s="24"/>
      <c r="ASB49" s="24"/>
      <c r="ASC49" s="24"/>
      <c r="ASD49" s="24"/>
      <c r="ASE49" s="24"/>
      <c r="ASF49" s="24"/>
      <c r="ASG49" s="24"/>
      <c r="ASH49" s="24"/>
      <c r="ASI49" s="24"/>
      <c r="ASJ49" s="24"/>
      <c r="ASK49" s="24"/>
      <c r="ASL49" s="24"/>
      <c r="ASM49" s="24"/>
      <c r="ASN49" s="24"/>
      <c r="ASO49" s="24"/>
      <c r="ASP49" s="24"/>
      <c r="ASQ49" s="24"/>
      <c r="ASR49" s="24"/>
      <c r="ASS49" s="24"/>
      <c r="AST49" s="24"/>
      <c r="ASU49" s="24"/>
      <c r="ASV49" s="24"/>
      <c r="ASW49" s="24"/>
      <c r="ASX49" s="24"/>
      <c r="ASY49" s="24"/>
      <c r="ASZ49" s="24"/>
      <c r="ATA49" s="24"/>
      <c r="ATB49" s="24"/>
      <c r="ATC49" s="24"/>
      <c r="ATD49" s="24"/>
      <c r="ATE49" s="24"/>
      <c r="ATF49" s="24"/>
      <c r="ATG49" s="24"/>
      <c r="ATH49" s="24"/>
      <c r="ATI49" s="24"/>
      <c r="ATJ49" s="24"/>
      <c r="ATK49" s="24"/>
      <c r="ATL49" s="24"/>
      <c r="ATM49" s="24"/>
      <c r="ATN49" s="24"/>
      <c r="ATO49" s="24"/>
      <c r="ATP49" s="24"/>
      <c r="ATQ49" s="24"/>
      <c r="ATR49" s="24"/>
      <c r="ATS49" s="24"/>
      <c r="ATT49" s="24"/>
      <c r="ATU49" s="24"/>
      <c r="ATV49" s="24"/>
      <c r="ATW49" s="24"/>
      <c r="ATX49" s="24"/>
      <c r="ATY49" s="24"/>
      <c r="ATZ49" s="24"/>
      <c r="AUA49" s="24"/>
      <c r="AUB49" s="24"/>
      <c r="AUC49" s="24"/>
      <c r="AUD49" s="24"/>
      <c r="AUE49" s="24"/>
      <c r="AUF49" s="24"/>
      <c r="AUG49" s="24"/>
      <c r="AUH49" s="24"/>
      <c r="AUI49" s="24"/>
      <c r="AUJ49" s="24"/>
      <c r="AUK49" s="24"/>
      <c r="AUL49" s="24"/>
      <c r="AUM49" s="24"/>
      <c r="AUN49" s="24"/>
      <c r="AUO49" s="24"/>
      <c r="AUP49" s="24"/>
      <c r="AUQ49" s="24"/>
      <c r="AUR49" s="24"/>
      <c r="AUS49" s="24"/>
      <c r="AUT49" s="24"/>
      <c r="AUU49" s="24"/>
      <c r="AUV49" s="24"/>
      <c r="AUW49" s="24"/>
      <c r="AUX49" s="24"/>
      <c r="AUY49" s="24"/>
      <c r="AUZ49" s="24"/>
      <c r="AVA49" s="24"/>
      <c r="AVB49" s="24"/>
      <c r="AVC49" s="24"/>
      <c r="AVD49" s="24"/>
      <c r="AVE49" s="24"/>
      <c r="AVF49" s="24"/>
      <c r="AVG49" s="24"/>
      <c r="AVH49" s="24"/>
      <c r="AVI49" s="24"/>
      <c r="AVJ49" s="24"/>
      <c r="AVK49" s="24"/>
      <c r="AVL49" s="24"/>
      <c r="AVM49" s="24"/>
      <c r="AVN49" s="24"/>
      <c r="AVO49" s="24"/>
      <c r="AVP49" s="24"/>
      <c r="AVQ49" s="24"/>
      <c r="AVR49" s="24"/>
      <c r="AVS49" s="24"/>
      <c r="AVT49" s="24"/>
      <c r="AVU49" s="24"/>
      <c r="AVV49" s="24"/>
      <c r="AVW49" s="24"/>
      <c r="AVX49" s="24"/>
      <c r="AVY49" s="24"/>
      <c r="AVZ49" s="24"/>
      <c r="AWA49" s="24"/>
      <c r="AWB49" s="24"/>
      <c r="AWC49" s="24"/>
      <c r="AWD49" s="24"/>
      <c r="AWE49" s="24"/>
      <c r="AWF49" s="24"/>
      <c r="AWG49" s="24"/>
      <c r="AWH49" s="24"/>
      <c r="AWI49" s="24"/>
      <c r="AWJ49" s="24"/>
      <c r="AWK49" s="24"/>
      <c r="AWL49" s="24"/>
      <c r="AWM49" s="24"/>
      <c r="AWN49" s="24"/>
      <c r="AWO49" s="24"/>
      <c r="AWP49" s="24"/>
      <c r="AWQ49" s="24"/>
      <c r="AWR49" s="24"/>
      <c r="AWS49" s="24"/>
      <c r="AWT49" s="24"/>
      <c r="AWU49" s="24"/>
      <c r="AWV49" s="24"/>
      <c r="AWW49" s="24"/>
      <c r="AWX49" s="24"/>
      <c r="AWY49" s="24"/>
      <c r="AWZ49" s="24"/>
      <c r="AXA49" s="24"/>
      <c r="AXB49" s="24"/>
      <c r="AXC49" s="24"/>
      <c r="AXD49" s="24"/>
      <c r="AXE49" s="24"/>
      <c r="AXF49" s="24"/>
      <c r="AXG49" s="24"/>
      <c r="AXH49" s="24"/>
      <c r="AXI49" s="24"/>
      <c r="AXJ49" s="24"/>
      <c r="AXK49" s="24"/>
      <c r="AXL49" s="24"/>
      <c r="AXM49" s="24"/>
      <c r="AXN49" s="24"/>
      <c r="AXO49" s="24"/>
      <c r="AXP49" s="24"/>
      <c r="AXQ49" s="24"/>
      <c r="AXR49" s="24"/>
      <c r="AXS49" s="24"/>
      <c r="AXT49" s="24"/>
      <c r="AXU49" s="24"/>
      <c r="AXV49" s="24"/>
      <c r="AXW49" s="24"/>
      <c r="AXX49" s="24"/>
      <c r="AXY49" s="24"/>
      <c r="AXZ49" s="24"/>
      <c r="AYA49" s="24"/>
      <c r="AYB49" s="24"/>
      <c r="AYC49" s="24"/>
      <c r="AYD49" s="24"/>
      <c r="AYE49" s="24"/>
      <c r="AYF49" s="24"/>
      <c r="AYG49" s="24"/>
      <c r="AYH49" s="24"/>
      <c r="AYI49" s="24"/>
      <c r="AYJ49" s="24"/>
      <c r="AYK49" s="24"/>
      <c r="AYL49" s="24"/>
      <c r="AYM49" s="24"/>
      <c r="AYN49" s="24"/>
      <c r="AYO49" s="24"/>
      <c r="AYP49" s="24"/>
      <c r="AYQ49" s="24"/>
      <c r="AYR49" s="24"/>
      <c r="AYS49" s="24"/>
      <c r="AYT49" s="24"/>
      <c r="AYU49" s="24"/>
      <c r="AYV49" s="24"/>
      <c r="AYW49" s="24"/>
      <c r="AYX49" s="24"/>
      <c r="AYY49" s="24"/>
      <c r="AYZ49" s="24"/>
      <c r="AZA49" s="24"/>
      <c r="AZB49" s="24"/>
      <c r="AZC49" s="24"/>
      <c r="AZD49" s="24"/>
      <c r="AZE49" s="24"/>
      <c r="AZF49" s="24"/>
      <c r="AZG49" s="24"/>
      <c r="AZH49" s="24"/>
      <c r="AZI49" s="24"/>
      <c r="AZJ49" s="24"/>
      <c r="AZK49" s="24"/>
      <c r="AZL49" s="24"/>
      <c r="AZM49" s="24"/>
      <c r="AZN49" s="24"/>
      <c r="AZO49" s="24"/>
      <c r="AZP49" s="24"/>
      <c r="AZQ49" s="24"/>
      <c r="AZR49" s="24"/>
      <c r="AZS49" s="24"/>
      <c r="AZT49" s="24"/>
      <c r="AZU49" s="24"/>
      <c r="AZV49" s="24"/>
      <c r="AZW49" s="24"/>
      <c r="AZX49" s="24"/>
      <c r="AZY49" s="24"/>
      <c r="AZZ49" s="24"/>
      <c r="BAA49" s="24"/>
      <c r="BAB49" s="24"/>
      <c r="BAC49" s="24"/>
      <c r="BAD49" s="24"/>
      <c r="BAE49" s="24"/>
      <c r="BAF49" s="24"/>
      <c r="BAG49" s="24"/>
      <c r="BAH49" s="24"/>
      <c r="BAI49" s="24"/>
      <c r="BAJ49" s="24"/>
      <c r="BAK49" s="24"/>
      <c r="BAL49" s="24"/>
      <c r="BAM49" s="24"/>
      <c r="BAN49" s="24"/>
      <c r="BAO49" s="24"/>
      <c r="BAP49" s="24"/>
      <c r="BAQ49" s="24"/>
      <c r="BAR49" s="24"/>
      <c r="BAS49" s="24"/>
      <c r="BAT49" s="24"/>
      <c r="BAU49" s="24"/>
      <c r="BAV49" s="24"/>
      <c r="BAW49" s="24"/>
      <c r="BAX49" s="24"/>
      <c r="BAY49" s="24"/>
      <c r="BAZ49" s="24"/>
      <c r="BBA49" s="24"/>
      <c r="BBB49" s="24"/>
      <c r="BBC49" s="24"/>
      <c r="BBD49" s="24"/>
      <c r="BBE49" s="24"/>
      <c r="BBF49" s="24"/>
      <c r="BBG49" s="24"/>
      <c r="BBH49" s="24"/>
      <c r="BBI49" s="24"/>
      <c r="BBJ49" s="24"/>
      <c r="BBK49" s="24"/>
      <c r="BBL49" s="24"/>
      <c r="BBM49" s="24"/>
      <c r="BBN49" s="24"/>
      <c r="BBO49" s="24"/>
      <c r="BBP49" s="24"/>
      <c r="BBQ49" s="24"/>
      <c r="BBR49" s="24"/>
      <c r="BBS49" s="24"/>
      <c r="BBT49" s="24"/>
      <c r="BBU49" s="24"/>
      <c r="BBV49" s="24"/>
      <c r="BBW49" s="24"/>
      <c r="BBX49" s="24"/>
      <c r="BBY49" s="24"/>
      <c r="BBZ49" s="24"/>
      <c r="BCA49" s="24"/>
      <c r="BCB49" s="24"/>
      <c r="BCC49" s="24"/>
      <c r="BCD49" s="24"/>
      <c r="BCE49" s="24"/>
      <c r="BCF49" s="24"/>
      <c r="BCG49" s="24"/>
      <c r="BCH49" s="24"/>
      <c r="BCI49" s="24"/>
      <c r="BCJ49" s="24"/>
      <c r="BCK49" s="24"/>
      <c r="BCL49" s="24"/>
      <c r="BCM49" s="24"/>
      <c r="BCN49" s="24"/>
      <c r="BCO49" s="24"/>
      <c r="BCP49" s="24"/>
      <c r="BCQ49" s="24"/>
      <c r="BCR49" s="24"/>
      <c r="BCS49" s="24"/>
      <c r="BCT49" s="24"/>
      <c r="BCU49" s="24"/>
      <c r="BCV49" s="24"/>
      <c r="BCW49" s="24"/>
      <c r="BCX49" s="24"/>
      <c r="BCY49" s="24"/>
      <c r="BCZ49" s="24"/>
      <c r="BDA49" s="24"/>
      <c r="BDB49" s="24"/>
      <c r="BDC49" s="24"/>
      <c r="BDD49" s="24"/>
      <c r="BDE49" s="24"/>
      <c r="BDF49" s="24"/>
      <c r="BDG49" s="24"/>
      <c r="BDH49" s="24"/>
      <c r="BDI49" s="24"/>
      <c r="BDJ49" s="24"/>
      <c r="BDK49" s="24"/>
      <c r="BDL49" s="24"/>
      <c r="BDM49" s="24"/>
      <c r="BDN49" s="24"/>
      <c r="BDO49" s="24"/>
      <c r="BDP49" s="24"/>
      <c r="BDQ49" s="24"/>
      <c r="BDR49" s="24"/>
      <c r="BDS49" s="24"/>
      <c r="BDT49" s="24"/>
      <c r="BDU49" s="24"/>
      <c r="BDV49" s="24"/>
      <c r="BDW49" s="24"/>
      <c r="BDX49" s="24"/>
      <c r="BDY49" s="24"/>
      <c r="BDZ49" s="24"/>
      <c r="BEA49" s="24"/>
      <c r="BEB49" s="24"/>
      <c r="BEC49" s="24"/>
      <c r="BED49" s="24"/>
      <c r="BEE49" s="24"/>
      <c r="BEF49" s="24"/>
      <c r="BEG49" s="24"/>
      <c r="BEH49" s="24"/>
      <c r="BEI49" s="24"/>
      <c r="BEJ49" s="24"/>
      <c r="BEK49" s="24"/>
      <c r="BEL49" s="24"/>
      <c r="BEM49" s="24"/>
      <c r="BEN49" s="24"/>
      <c r="BEO49" s="24"/>
      <c r="BEP49" s="24"/>
      <c r="BEQ49" s="24"/>
      <c r="BER49" s="24"/>
      <c r="BES49" s="24"/>
      <c r="BET49" s="24"/>
      <c r="BEU49" s="24"/>
      <c r="BEV49" s="24"/>
      <c r="BEW49" s="24"/>
      <c r="BEX49" s="24"/>
      <c r="BEY49" s="24"/>
      <c r="BEZ49" s="24"/>
      <c r="BFA49" s="24"/>
      <c r="BFB49" s="24"/>
      <c r="BFC49" s="24"/>
      <c r="BFD49" s="24"/>
      <c r="BFE49" s="24"/>
      <c r="BFF49" s="24"/>
      <c r="BFG49" s="24"/>
      <c r="BFH49" s="24"/>
      <c r="BFI49" s="24"/>
      <c r="BFJ49" s="24"/>
      <c r="BFK49" s="24"/>
      <c r="BFL49" s="24"/>
      <c r="BFM49" s="24"/>
      <c r="BFN49" s="24"/>
      <c r="BFO49" s="24"/>
      <c r="BFP49" s="24"/>
      <c r="BFQ49" s="24"/>
      <c r="BFR49" s="24"/>
      <c r="BFS49" s="24"/>
      <c r="BFT49" s="24"/>
      <c r="BFU49" s="24"/>
      <c r="BFV49" s="24"/>
      <c r="BFW49" s="24"/>
      <c r="BFX49" s="24"/>
      <c r="BFY49" s="24"/>
      <c r="BFZ49" s="24"/>
      <c r="BGA49" s="24"/>
      <c r="BGB49" s="24"/>
      <c r="BGC49" s="24"/>
      <c r="BGD49" s="24"/>
      <c r="BGE49" s="24"/>
      <c r="BGF49" s="24"/>
      <c r="BGG49" s="24"/>
      <c r="BGH49" s="24"/>
      <c r="BGI49" s="24"/>
      <c r="BGJ49" s="24"/>
      <c r="BGK49" s="24"/>
      <c r="BGL49" s="24"/>
      <c r="BGM49" s="24"/>
      <c r="BGN49" s="24"/>
      <c r="BGO49" s="24"/>
      <c r="BGP49" s="24"/>
      <c r="BGQ49" s="24"/>
      <c r="BGR49" s="24"/>
      <c r="BGS49" s="24"/>
      <c r="BGT49" s="24"/>
      <c r="BGU49" s="24"/>
      <c r="BGV49" s="24"/>
      <c r="BGW49" s="24"/>
      <c r="BGX49" s="24"/>
      <c r="BGY49" s="24"/>
      <c r="BGZ49" s="24"/>
      <c r="BHA49" s="24"/>
      <c r="BHB49" s="24"/>
      <c r="BHC49" s="24"/>
      <c r="BHD49" s="24"/>
      <c r="BHE49" s="24"/>
      <c r="BHF49" s="24"/>
      <c r="BHG49" s="24"/>
      <c r="BHH49" s="24"/>
      <c r="BHI49" s="24"/>
      <c r="BHJ49" s="24"/>
      <c r="BHK49" s="24"/>
      <c r="BHL49" s="24"/>
      <c r="BHM49" s="24"/>
      <c r="BHN49" s="24"/>
      <c r="BHO49" s="24"/>
      <c r="BHP49" s="24"/>
      <c r="BHQ49" s="24"/>
      <c r="BHR49" s="24"/>
      <c r="BHS49" s="24"/>
      <c r="BHT49" s="24"/>
      <c r="BHU49" s="24"/>
      <c r="BHV49" s="24"/>
      <c r="BHW49" s="24"/>
      <c r="BHX49" s="24"/>
      <c r="BHY49" s="24"/>
      <c r="BHZ49" s="24"/>
      <c r="BIA49" s="24"/>
      <c r="BIB49" s="24"/>
      <c r="BIC49" s="24"/>
      <c r="BID49" s="24"/>
      <c r="BIE49" s="24"/>
      <c r="BIF49" s="24"/>
      <c r="BIG49" s="24"/>
      <c r="BIH49" s="24"/>
      <c r="BII49" s="24"/>
      <c r="BIJ49" s="24"/>
      <c r="BIK49" s="24"/>
      <c r="BIL49" s="24"/>
      <c r="BIM49" s="24"/>
      <c r="BIN49" s="24"/>
      <c r="BIO49" s="24"/>
      <c r="BIP49" s="24"/>
      <c r="BIQ49" s="24"/>
      <c r="BIR49" s="24"/>
      <c r="BIS49" s="24"/>
      <c r="BIT49" s="24"/>
      <c r="BIU49" s="24"/>
      <c r="BIV49" s="24"/>
      <c r="BIW49" s="24"/>
      <c r="BIX49" s="24"/>
      <c r="BIY49" s="24"/>
      <c r="BIZ49" s="24"/>
      <c r="BJA49" s="24"/>
      <c r="BJB49" s="24"/>
      <c r="BJC49" s="24"/>
      <c r="BJD49" s="24"/>
      <c r="BJE49" s="24"/>
      <c r="BJF49" s="24"/>
      <c r="BJG49" s="24"/>
      <c r="BJH49" s="24"/>
      <c r="BJI49" s="24"/>
      <c r="BJJ49" s="24"/>
      <c r="BJK49" s="24"/>
      <c r="BJL49" s="24"/>
      <c r="BJM49" s="24"/>
      <c r="BJN49" s="24"/>
      <c r="BJO49" s="24"/>
      <c r="BJP49" s="24"/>
      <c r="BJQ49" s="24"/>
      <c r="BJR49" s="24"/>
      <c r="BJS49" s="24"/>
      <c r="BJT49" s="24"/>
      <c r="BJU49" s="24"/>
      <c r="BJV49" s="24"/>
      <c r="BJW49" s="24"/>
      <c r="BJX49" s="24"/>
      <c r="BJY49" s="24"/>
      <c r="BJZ49" s="24"/>
      <c r="BKA49" s="24"/>
      <c r="BKB49" s="24"/>
      <c r="BKC49" s="24"/>
      <c r="BKD49" s="24"/>
      <c r="BKE49" s="24"/>
      <c r="BKF49" s="24"/>
      <c r="BKG49" s="24"/>
      <c r="BKH49" s="24"/>
      <c r="BKI49" s="24"/>
      <c r="BKJ49" s="20"/>
      <c r="BKK49" s="20"/>
      <c r="BKL49" s="20"/>
      <c r="BKM49" s="20"/>
      <c r="BKN49" s="20"/>
      <c r="BKO49" s="20"/>
      <c r="BKP49" s="20"/>
      <c r="BKQ49" s="20"/>
      <c r="BKR49" s="20"/>
      <c r="BKS49" s="20"/>
      <c r="BKT49" s="20"/>
      <c r="BKU49" s="20"/>
      <c r="BKV49" s="20"/>
      <c r="BKW49" s="20"/>
      <c r="BKX49" s="20"/>
      <c r="BKY49" s="20"/>
      <c r="BKZ49" s="20"/>
      <c r="BLA49" s="20"/>
      <c r="BLB49" s="20"/>
      <c r="BLC49" s="20"/>
      <c r="BLD49" s="20"/>
      <c r="BLE49" s="20"/>
      <c r="BLF49" s="20"/>
      <c r="BLG49" s="20"/>
      <c r="BLH49" s="20"/>
      <c r="BLI49" s="20"/>
      <c r="BLJ49" s="20"/>
      <c r="BLK49" s="20"/>
      <c r="BLL49" s="20"/>
      <c r="BLM49" s="20"/>
      <c r="BLN49" s="20"/>
      <c r="BLO49" s="20"/>
      <c r="BLP49" s="20"/>
      <c r="BLQ49" s="20"/>
      <c r="BLR49" s="20"/>
      <c r="BLS49" s="20"/>
      <c r="BLT49" s="20"/>
      <c r="BLU49" s="20"/>
      <c r="BLV49" s="20"/>
      <c r="BLW49" s="20"/>
    </row>
    <row r="50" spans="1:1687" x14ac:dyDescent="0.25">
      <c r="A50" s="20"/>
      <c r="B50" s="20"/>
      <c r="C50" s="20"/>
      <c r="D50" s="21"/>
      <c r="E50" s="22"/>
      <c r="F50" s="23"/>
      <c r="G50" s="20"/>
      <c r="H50" s="20"/>
      <c r="K50" s="20"/>
      <c r="L50" s="20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  <c r="AKZ50" s="24"/>
      <c r="ALA50" s="24"/>
      <c r="ALB50" s="24"/>
      <c r="ALC50" s="24"/>
      <c r="ALD50" s="24"/>
      <c r="ALE50" s="24"/>
      <c r="ALF50" s="24"/>
      <c r="ALG50" s="24"/>
      <c r="ALH50" s="24"/>
      <c r="ALI50" s="24"/>
      <c r="ALJ50" s="24"/>
      <c r="ALK50" s="24"/>
      <c r="ALL50" s="24"/>
      <c r="ALM50" s="24"/>
      <c r="ALN50" s="24"/>
      <c r="ALO50" s="24"/>
      <c r="ALP50" s="24"/>
      <c r="ALQ50" s="24"/>
      <c r="ALR50" s="24"/>
      <c r="ALS50" s="24"/>
      <c r="ALT50" s="24"/>
      <c r="ALU50" s="24"/>
      <c r="ALV50" s="24"/>
      <c r="ALW50" s="24"/>
      <c r="ALX50" s="24"/>
      <c r="ALY50" s="24"/>
      <c r="ALZ50" s="24"/>
      <c r="AMA50" s="24"/>
      <c r="AMB50" s="24"/>
      <c r="AMC50" s="24"/>
      <c r="AMD50" s="24"/>
      <c r="AME50" s="24"/>
      <c r="AMF50" s="24"/>
      <c r="AMG50" s="24"/>
      <c r="AMH50" s="24"/>
      <c r="AMI50" s="24"/>
      <c r="AMJ50" s="24"/>
      <c r="AMK50" s="24"/>
      <c r="AML50" s="24"/>
      <c r="AMM50" s="24"/>
      <c r="AMN50" s="24"/>
      <c r="AMO50" s="24"/>
      <c r="AMP50" s="24"/>
      <c r="AMQ50" s="24"/>
      <c r="AMR50" s="24"/>
      <c r="AMS50" s="24"/>
      <c r="AMT50" s="24"/>
      <c r="AMU50" s="24"/>
      <c r="AMV50" s="24"/>
      <c r="AMW50" s="24"/>
      <c r="AMX50" s="24"/>
      <c r="AMY50" s="24"/>
      <c r="AMZ50" s="24"/>
      <c r="ANA50" s="24"/>
      <c r="ANB50" s="24"/>
      <c r="ANC50" s="24"/>
      <c r="AND50" s="24"/>
      <c r="ANE50" s="24"/>
      <c r="ANF50" s="24"/>
      <c r="ANG50" s="24"/>
      <c r="ANH50" s="24"/>
      <c r="ANI50" s="24"/>
      <c r="ANJ50" s="24"/>
      <c r="ANK50" s="24"/>
      <c r="ANL50" s="24"/>
      <c r="ANM50" s="24"/>
      <c r="ANN50" s="24"/>
      <c r="ANO50" s="24"/>
      <c r="ANP50" s="24"/>
      <c r="ANQ50" s="24"/>
      <c r="ANR50" s="24"/>
      <c r="ANS50" s="24"/>
      <c r="ANT50" s="24"/>
      <c r="ANU50" s="24"/>
      <c r="ANV50" s="24"/>
      <c r="ANW50" s="24"/>
      <c r="ANX50" s="24"/>
      <c r="ANY50" s="24"/>
      <c r="ANZ50" s="24"/>
      <c r="AOA50" s="24"/>
      <c r="AOB50" s="24"/>
      <c r="AOC50" s="24"/>
      <c r="AOD50" s="24"/>
      <c r="AOE50" s="24"/>
      <c r="AOF50" s="24"/>
      <c r="AOG50" s="24"/>
      <c r="AOH50" s="24"/>
      <c r="AOI50" s="24"/>
      <c r="AOJ50" s="24"/>
      <c r="AOK50" s="24"/>
      <c r="AOL50" s="24"/>
      <c r="AOM50" s="24"/>
      <c r="AON50" s="24"/>
      <c r="AOO50" s="24"/>
      <c r="AOP50" s="24"/>
      <c r="AOQ50" s="24"/>
      <c r="AOR50" s="24"/>
      <c r="AOS50" s="24"/>
      <c r="AOT50" s="24"/>
      <c r="AOU50" s="24"/>
      <c r="AOV50" s="24"/>
      <c r="AOW50" s="24"/>
      <c r="AOX50" s="24"/>
      <c r="AOY50" s="24"/>
      <c r="AOZ50" s="24"/>
      <c r="APA50" s="24"/>
      <c r="APB50" s="24"/>
      <c r="APC50" s="24"/>
      <c r="APD50" s="24"/>
      <c r="APE50" s="24"/>
      <c r="APF50" s="24"/>
      <c r="APG50" s="24"/>
      <c r="APH50" s="24"/>
      <c r="API50" s="24"/>
      <c r="APJ50" s="24"/>
      <c r="APK50" s="24"/>
      <c r="APL50" s="24"/>
      <c r="APM50" s="24"/>
      <c r="APN50" s="24"/>
      <c r="APO50" s="24"/>
      <c r="APP50" s="24"/>
      <c r="APQ50" s="24"/>
      <c r="APR50" s="24"/>
      <c r="APS50" s="24"/>
      <c r="APT50" s="24"/>
      <c r="APU50" s="24"/>
      <c r="APV50" s="24"/>
      <c r="APW50" s="24"/>
      <c r="APX50" s="24"/>
      <c r="APY50" s="24"/>
      <c r="APZ50" s="24"/>
      <c r="AQA50" s="24"/>
      <c r="AQB50" s="24"/>
      <c r="AQC50" s="24"/>
      <c r="AQD50" s="24"/>
      <c r="AQE50" s="24"/>
      <c r="AQF50" s="24"/>
      <c r="AQG50" s="24"/>
      <c r="AQH50" s="24"/>
      <c r="AQI50" s="24"/>
      <c r="AQJ50" s="24"/>
      <c r="AQK50" s="24"/>
      <c r="AQL50" s="24"/>
      <c r="AQM50" s="24"/>
      <c r="AQN50" s="24"/>
      <c r="AQO50" s="24"/>
      <c r="AQP50" s="24"/>
      <c r="AQQ50" s="24"/>
      <c r="AQR50" s="24"/>
      <c r="AQS50" s="24"/>
      <c r="AQT50" s="24"/>
      <c r="AQU50" s="24"/>
      <c r="AQV50" s="24"/>
      <c r="AQW50" s="24"/>
      <c r="AQX50" s="24"/>
      <c r="AQY50" s="24"/>
      <c r="AQZ50" s="24"/>
      <c r="ARA50" s="24"/>
      <c r="ARB50" s="24"/>
      <c r="ARC50" s="24"/>
      <c r="ARD50" s="24"/>
      <c r="ARE50" s="24"/>
      <c r="ARF50" s="24"/>
      <c r="ARG50" s="24"/>
      <c r="ARH50" s="24"/>
      <c r="ARI50" s="24"/>
      <c r="ARJ50" s="24"/>
      <c r="ARK50" s="24"/>
      <c r="ARL50" s="24"/>
      <c r="ARM50" s="24"/>
      <c r="ARN50" s="24"/>
      <c r="ARO50" s="24"/>
      <c r="ARP50" s="24"/>
      <c r="ARQ50" s="24"/>
      <c r="ARR50" s="24"/>
      <c r="ARS50" s="24"/>
      <c r="ART50" s="24"/>
      <c r="ARU50" s="24"/>
      <c r="ARV50" s="24"/>
      <c r="ARW50" s="24"/>
      <c r="ARX50" s="24"/>
      <c r="ARY50" s="24"/>
      <c r="ARZ50" s="24"/>
      <c r="ASA50" s="24"/>
      <c r="ASB50" s="24"/>
      <c r="ASC50" s="24"/>
      <c r="ASD50" s="24"/>
      <c r="ASE50" s="24"/>
      <c r="ASF50" s="24"/>
      <c r="ASG50" s="24"/>
      <c r="ASH50" s="24"/>
      <c r="ASI50" s="24"/>
      <c r="ASJ50" s="24"/>
      <c r="ASK50" s="24"/>
      <c r="ASL50" s="24"/>
      <c r="ASM50" s="24"/>
      <c r="ASN50" s="24"/>
      <c r="ASO50" s="24"/>
      <c r="ASP50" s="24"/>
      <c r="ASQ50" s="24"/>
      <c r="ASR50" s="24"/>
      <c r="ASS50" s="24"/>
      <c r="AST50" s="24"/>
      <c r="ASU50" s="24"/>
      <c r="ASV50" s="24"/>
      <c r="ASW50" s="24"/>
      <c r="ASX50" s="24"/>
      <c r="ASY50" s="24"/>
      <c r="ASZ50" s="24"/>
      <c r="ATA50" s="24"/>
      <c r="ATB50" s="24"/>
      <c r="ATC50" s="24"/>
      <c r="ATD50" s="24"/>
      <c r="ATE50" s="24"/>
      <c r="ATF50" s="24"/>
      <c r="ATG50" s="24"/>
      <c r="ATH50" s="24"/>
      <c r="ATI50" s="24"/>
      <c r="ATJ50" s="24"/>
      <c r="ATK50" s="24"/>
      <c r="ATL50" s="24"/>
      <c r="ATM50" s="24"/>
      <c r="ATN50" s="24"/>
      <c r="ATO50" s="24"/>
      <c r="ATP50" s="24"/>
      <c r="ATQ50" s="24"/>
      <c r="ATR50" s="24"/>
      <c r="ATS50" s="24"/>
      <c r="ATT50" s="24"/>
      <c r="ATU50" s="24"/>
      <c r="ATV50" s="24"/>
      <c r="ATW50" s="24"/>
      <c r="ATX50" s="24"/>
      <c r="ATY50" s="24"/>
      <c r="ATZ50" s="24"/>
      <c r="AUA50" s="24"/>
      <c r="AUB50" s="24"/>
      <c r="AUC50" s="24"/>
      <c r="AUD50" s="24"/>
      <c r="AUE50" s="24"/>
      <c r="AUF50" s="24"/>
      <c r="AUG50" s="24"/>
      <c r="AUH50" s="24"/>
      <c r="AUI50" s="24"/>
      <c r="AUJ50" s="24"/>
      <c r="AUK50" s="24"/>
      <c r="AUL50" s="24"/>
      <c r="AUM50" s="24"/>
      <c r="AUN50" s="24"/>
      <c r="AUO50" s="24"/>
      <c r="AUP50" s="24"/>
      <c r="AUQ50" s="24"/>
      <c r="AUR50" s="24"/>
      <c r="AUS50" s="24"/>
      <c r="AUT50" s="24"/>
      <c r="AUU50" s="24"/>
      <c r="AUV50" s="24"/>
      <c r="AUW50" s="24"/>
      <c r="AUX50" s="24"/>
      <c r="AUY50" s="24"/>
      <c r="AUZ50" s="24"/>
      <c r="AVA50" s="24"/>
      <c r="AVB50" s="24"/>
      <c r="AVC50" s="24"/>
      <c r="AVD50" s="24"/>
      <c r="AVE50" s="24"/>
      <c r="AVF50" s="24"/>
      <c r="AVG50" s="24"/>
      <c r="AVH50" s="24"/>
      <c r="AVI50" s="24"/>
      <c r="AVJ50" s="24"/>
      <c r="AVK50" s="24"/>
      <c r="AVL50" s="24"/>
      <c r="AVM50" s="24"/>
      <c r="AVN50" s="24"/>
      <c r="AVO50" s="24"/>
      <c r="AVP50" s="24"/>
      <c r="AVQ50" s="24"/>
      <c r="AVR50" s="24"/>
      <c r="AVS50" s="24"/>
      <c r="AVT50" s="24"/>
      <c r="AVU50" s="24"/>
      <c r="AVV50" s="24"/>
      <c r="AVW50" s="24"/>
      <c r="AVX50" s="24"/>
      <c r="AVY50" s="24"/>
      <c r="AVZ50" s="24"/>
      <c r="AWA50" s="24"/>
      <c r="AWB50" s="24"/>
      <c r="AWC50" s="24"/>
      <c r="AWD50" s="24"/>
      <c r="AWE50" s="24"/>
      <c r="AWF50" s="24"/>
      <c r="AWG50" s="24"/>
      <c r="AWH50" s="24"/>
      <c r="AWI50" s="24"/>
      <c r="AWJ50" s="24"/>
      <c r="AWK50" s="24"/>
      <c r="AWL50" s="24"/>
      <c r="AWM50" s="24"/>
      <c r="AWN50" s="24"/>
      <c r="AWO50" s="24"/>
      <c r="AWP50" s="24"/>
      <c r="AWQ50" s="24"/>
      <c r="AWR50" s="24"/>
      <c r="AWS50" s="24"/>
      <c r="AWT50" s="24"/>
      <c r="AWU50" s="24"/>
      <c r="AWV50" s="24"/>
      <c r="AWW50" s="24"/>
      <c r="AWX50" s="24"/>
      <c r="AWY50" s="24"/>
      <c r="AWZ50" s="24"/>
      <c r="AXA50" s="24"/>
      <c r="AXB50" s="24"/>
      <c r="AXC50" s="24"/>
      <c r="AXD50" s="24"/>
      <c r="AXE50" s="24"/>
      <c r="AXF50" s="24"/>
      <c r="AXG50" s="24"/>
      <c r="AXH50" s="24"/>
      <c r="AXI50" s="24"/>
      <c r="AXJ50" s="24"/>
      <c r="AXK50" s="24"/>
      <c r="AXL50" s="24"/>
      <c r="AXM50" s="24"/>
      <c r="AXN50" s="24"/>
      <c r="AXO50" s="24"/>
      <c r="AXP50" s="24"/>
      <c r="AXQ50" s="24"/>
      <c r="AXR50" s="24"/>
      <c r="AXS50" s="24"/>
      <c r="AXT50" s="24"/>
      <c r="AXU50" s="24"/>
      <c r="AXV50" s="24"/>
      <c r="AXW50" s="24"/>
      <c r="AXX50" s="24"/>
      <c r="AXY50" s="24"/>
      <c r="AXZ50" s="24"/>
      <c r="AYA50" s="24"/>
      <c r="AYB50" s="24"/>
      <c r="AYC50" s="24"/>
      <c r="AYD50" s="24"/>
      <c r="AYE50" s="24"/>
      <c r="AYF50" s="24"/>
      <c r="AYG50" s="24"/>
      <c r="AYH50" s="24"/>
      <c r="AYI50" s="24"/>
      <c r="AYJ50" s="24"/>
      <c r="AYK50" s="24"/>
      <c r="AYL50" s="24"/>
      <c r="AYM50" s="24"/>
      <c r="AYN50" s="24"/>
      <c r="AYO50" s="24"/>
      <c r="AYP50" s="24"/>
      <c r="AYQ50" s="24"/>
      <c r="AYR50" s="24"/>
      <c r="AYS50" s="24"/>
      <c r="AYT50" s="24"/>
      <c r="AYU50" s="24"/>
      <c r="AYV50" s="24"/>
      <c r="AYW50" s="24"/>
      <c r="AYX50" s="24"/>
      <c r="AYY50" s="24"/>
      <c r="AYZ50" s="24"/>
      <c r="AZA50" s="24"/>
      <c r="AZB50" s="24"/>
      <c r="AZC50" s="24"/>
      <c r="AZD50" s="24"/>
      <c r="AZE50" s="24"/>
      <c r="AZF50" s="24"/>
      <c r="AZG50" s="24"/>
      <c r="AZH50" s="24"/>
      <c r="AZI50" s="24"/>
      <c r="AZJ50" s="24"/>
      <c r="AZK50" s="24"/>
      <c r="AZL50" s="24"/>
      <c r="AZM50" s="24"/>
      <c r="AZN50" s="24"/>
      <c r="AZO50" s="24"/>
      <c r="AZP50" s="24"/>
      <c r="AZQ50" s="24"/>
      <c r="AZR50" s="24"/>
      <c r="AZS50" s="24"/>
      <c r="AZT50" s="24"/>
      <c r="AZU50" s="24"/>
      <c r="AZV50" s="24"/>
      <c r="AZW50" s="24"/>
      <c r="AZX50" s="24"/>
      <c r="AZY50" s="24"/>
      <c r="AZZ50" s="24"/>
      <c r="BAA50" s="24"/>
      <c r="BAB50" s="24"/>
      <c r="BAC50" s="24"/>
      <c r="BAD50" s="24"/>
      <c r="BAE50" s="24"/>
      <c r="BAF50" s="24"/>
      <c r="BAG50" s="24"/>
      <c r="BAH50" s="24"/>
      <c r="BAI50" s="24"/>
      <c r="BAJ50" s="24"/>
      <c r="BAK50" s="24"/>
      <c r="BAL50" s="24"/>
      <c r="BAM50" s="24"/>
      <c r="BAN50" s="24"/>
      <c r="BAO50" s="24"/>
      <c r="BAP50" s="24"/>
      <c r="BAQ50" s="24"/>
      <c r="BAR50" s="24"/>
      <c r="BAS50" s="24"/>
      <c r="BAT50" s="24"/>
      <c r="BAU50" s="24"/>
      <c r="BAV50" s="24"/>
      <c r="BAW50" s="24"/>
      <c r="BAX50" s="24"/>
      <c r="BAY50" s="24"/>
      <c r="BAZ50" s="24"/>
      <c r="BBA50" s="24"/>
      <c r="BBB50" s="24"/>
      <c r="BBC50" s="24"/>
      <c r="BBD50" s="24"/>
      <c r="BBE50" s="24"/>
      <c r="BBF50" s="24"/>
      <c r="BBG50" s="24"/>
      <c r="BBH50" s="24"/>
      <c r="BBI50" s="24"/>
      <c r="BBJ50" s="24"/>
      <c r="BBK50" s="24"/>
      <c r="BBL50" s="24"/>
      <c r="BBM50" s="24"/>
      <c r="BBN50" s="24"/>
      <c r="BBO50" s="24"/>
      <c r="BBP50" s="24"/>
      <c r="BBQ50" s="24"/>
      <c r="BBR50" s="24"/>
      <c r="BBS50" s="24"/>
      <c r="BBT50" s="24"/>
      <c r="BBU50" s="24"/>
      <c r="BBV50" s="24"/>
      <c r="BBW50" s="24"/>
      <c r="BBX50" s="24"/>
      <c r="BBY50" s="24"/>
      <c r="BBZ50" s="24"/>
      <c r="BCA50" s="24"/>
      <c r="BCB50" s="24"/>
      <c r="BCC50" s="24"/>
      <c r="BCD50" s="24"/>
      <c r="BCE50" s="24"/>
      <c r="BCF50" s="24"/>
      <c r="BCG50" s="24"/>
      <c r="BCH50" s="24"/>
      <c r="BCI50" s="24"/>
      <c r="BCJ50" s="24"/>
      <c r="BCK50" s="24"/>
      <c r="BCL50" s="24"/>
      <c r="BCM50" s="24"/>
      <c r="BCN50" s="24"/>
      <c r="BCO50" s="24"/>
      <c r="BCP50" s="24"/>
      <c r="BCQ50" s="24"/>
      <c r="BCR50" s="24"/>
      <c r="BCS50" s="24"/>
      <c r="BCT50" s="24"/>
      <c r="BCU50" s="24"/>
      <c r="BCV50" s="24"/>
      <c r="BCW50" s="24"/>
      <c r="BCX50" s="24"/>
      <c r="BCY50" s="24"/>
      <c r="BCZ50" s="24"/>
      <c r="BDA50" s="24"/>
      <c r="BDB50" s="24"/>
      <c r="BDC50" s="24"/>
      <c r="BDD50" s="24"/>
      <c r="BDE50" s="24"/>
      <c r="BDF50" s="24"/>
      <c r="BDG50" s="24"/>
      <c r="BDH50" s="24"/>
      <c r="BDI50" s="24"/>
      <c r="BDJ50" s="24"/>
      <c r="BDK50" s="24"/>
      <c r="BDL50" s="24"/>
      <c r="BDM50" s="24"/>
      <c r="BDN50" s="24"/>
      <c r="BDO50" s="24"/>
      <c r="BDP50" s="24"/>
      <c r="BDQ50" s="24"/>
      <c r="BDR50" s="24"/>
      <c r="BDS50" s="24"/>
      <c r="BDT50" s="24"/>
      <c r="BDU50" s="24"/>
      <c r="BDV50" s="24"/>
      <c r="BDW50" s="24"/>
      <c r="BDX50" s="24"/>
      <c r="BDY50" s="24"/>
      <c r="BDZ50" s="24"/>
      <c r="BEA50" s="24"/>
      <c r="BEB50" s="24"/>
      <c r="BEC50" s="24"/>
      <c r="BED50" s="24"/>
      <c r="BEE50" s="24"/>
      <c r="BEF50" s="24"/>
      <c r="BEG50" s="24"/>
      <c r="BEH50" s="24"/>
      <c r="BEI50" s="24"/>
      <c r="BEJ50" s="24"/>
      <c r="BEK50" s="24"/>
      <c r="BEL50" s="24"/>
      <c r="BEM50" s="24"/>
      <c r="BEN50" s="24"/>
      <c r="BEO50" s="24"/>
      <c r="BEP50" s="24"/>
      <c r="BEQ50" s="24"/>
      <c r="BER50" s="24"/>
      <c r="BES50" s="24"/>
      <c r="BET50" s="24"/>
      <c r="BEU50" s="24"/>
      <c r="BEV50" s="24"/>
      <c r="BEW50" s="24"/>
      <c r="BEX50" s="24"/>
      <c r="BEY50" s="24"/>
      <c r="BEZ50" s="24"/>
      <c r="BFA50" s="24"/>
      <c r="BFB50" s="24"/>
      <c r="BFC50" s="24"/>
      <c r="BFD50" s="24"/>
      <c r="BFE50" s="24"/>
      <c r="BFF50" s="24"/>
      <c r="BFG50" s="24"/>
      <c r="BFH50" s="24"/>
      <c r="BFI50" s="24"/>
      <c r="BFJ50" s="24"/>
      <c r="BFK50" s="24"/>
      <c r="BFL50" s="24"/>
      <c r="BFM50" s="24"/>
      <c r="BFN50" s="24"/>
      <c r="BFO50" s="24"/>
      <c r="BFP50" s="24"/>
      <c r="BFQ50" s="24"/>
      <c r="BFR50" s="24"/>
      <c r="BFS50" s="24"/>
      <c r="BFT50" s="24"/>
      <c r="BFU50" s="24"/>
      <c r="BFV50" s="24"/>
      <c r="BFW50" s="24"/>
      <c r="BFX50" s="24"/>
      <c r="BFY50" s="24"/>
      <c r="BFZ50" s="24"/>
      <c r="BGA50" s="24"/>
      <c r="BGB50" s="24"/>
      <c r="BGC50" s="24"/>
      <c r="BGD50" s="24"/>
      <c r="BGE50" s="24"/>
      <c r="BGF50" s="24"/>
      <c r="BGG50" s="24"/>
      <c r="BGH50" s="24"/>
      <c r="BGI50" s="24"/>
      <c r="BGJ50" s="24"/>
      <c r="BGK50" s="24"/>
      <c r="BGL50" s="24"/>
      <c r="BGM50" s="24"/>
      <c r="BGN50" s="24"/>
      <c r="BGO50" s="24"/>
      <c r="BGP50" s="24"/>
      <c r="BGQ50" s="24"/>
      <c r="BGR50" s="24"/>
      <c r="BGS50" s="24"/>
      <c r="BGT50" s="24"/>
      <c r="BGU50" s="24"/>
      <c r="BGV50" s="24"/>
      <c r="BGW50" s="24"/>
      <c r="BGX50" s="24"/>
      <c r="BGY50" s="24"/>
      <c r="BGZ50" s="24"/>
      <c r="BHA50" s="24"/>
      <c r="BHB50" s="24"/>
      <c r="BHC50" s="24"/>
      <c r="BHD50" s="24"/>
      <c r="BHE50" s="24"/>
      <c r="BHF50" s="24"/>
      <c r="BHG50" s="24"/>
      <c r="BHH50" s="24"/>
      <c r="BHI50" s="24"/>
      <c r="BHJ50" s="24"/>
      <c r="BHK50" s="24"/>
      <c r="BHL50" s="24"/>
      <c r="BHM50" s="24"/>
      <c r="BHN50" s="24"/>
      <c r="BHO50" s="24"/>
      <c r="BHP50" s="24"/>
      <c r="BHQ50" s="24"/>
      <c r="BHR50" s="24"/>
      <c r="BHS50" s="24"/>
      <c r="BHT50" s="24"/>
      <c r="BHU50" s="24"/>
      <c r="BHV50" s="24"/>
      <c r="BHW50" s="24"/>
      <c r="BHX50" s="24"/>
      <c r="BHY50" s="24"/>
      <c r="BHZ50" s="24"/>
      <c r="BIA50" s="24"/>
      <c r="BIB50" s="24"/>
      <c r="BIC50" s="24"/>
      <c r="BID50" s="24"/>
      <c r="BIE50" s="24"/>
      <c r="BIF50" s="24"/>
      <c r="BIG50" s="24"/>
      <c r="BIH50" s="24"/>
      <c r="BII50" s="24"/>
      <c r="BIJ50" s="24"/>
      <c r="BIK50" s="24"/>
      <c r="BIL50" s="24"/>
      <c r="BIM50" s="24"/>
      <c r="BIN50" s="24"/>
      <c r="BIO50" s="24"/>
      <c r="BIP50" s="24"/>
      <c r="BIQ50" s="24"/>
      <c r="BIR50" s="24"/>
      <c r="BIS50" s="24"/>
      <c r="BIT50" s="24"/>
      <c r="BIU50" s="24"/>
      <c r="BIV50" s="24"/>
      <c r="BIW50" s="24"/>
      <c r="BIX50" s="24"/>
      <c r="BIY50" s="24"/>
      <c r="BIZ50" s="24"/>
      <c r="BJA50" s="24"/>
      <c r="BJB50" s="24"/>
      <c r="BJC50" s="24"/>
      <c r="BJD50" s="24"/>
      <c r="BJE50" s="24"/>
      <c r="BJF50" s="24"/>
      <c r="BJG50" s="24"/>
      <c r="BJH50" s="24"/>
      <c r="BJI50" s="24"/>
      <c r="BJJ50" s="24"/>
      <c r="BJK50" s="24"/>
      <c r="BJL50" s="24"/>
      <c r="BJM50" s="24"/>
      <c r="BJN50" s="24"/>
      <c r="BJO50" s="24"/>
      <c r="BJP50" s="24"/>
      <c r="BJQ50" s="24"/>
      <c r="BJR50" s="24"/>
      <c r="BJS50" s="24"/>
      <c r="BJT50" s="24"/>
      <c r="BJU50" s="24"/>
      <c r="BJV50" s="24"/>
      <c r="BJW50" s="24"/>
      <c r="BJX50" s="24"/>
      <c r="BJY50" s="24"/>
      <c r="BJZ50" s="24"/>
      <c r="BKA50" s="24"/>
      <c r="BKB50" s="24"/>
      <c r="BKC50" s="24"/>
      <c r="BKD50" s="24"/>
      <c r="BKE50" s="24"/>
      <c r="BKF50" s="24"/>
      <c r="BKG50" s="24"/>
      <c r="BKH50" s="24"/>
      <c r="BKI50" s="24"/>
      <c r="BKJ50" s="20"/>
      <c r="BKK50" s="20"/>
      <c r="BKL50" s="20"/>
      <c r="BKM50" s="20"/>
      <c r="BKN50" s="20"/>
      <c r="BKO50" s="20"/>
      <c r="BKP50" s="20"/>
      <c r="BKQ50" s="20"/>
      <c r="BKR50" s="20"/>
      <c r="BKS50" s="20"/>
      <c r="BKT50" s="20"/>
      <c r="BKU50" s="20"/>
      <c r="BKV50" s="20"/>
      <c r="BKW50" s="20"/>
      <c r="BKX50" s="20"/>
      <c r="BKY50" s="20"/>
      <c r="BKZ50" s="20"/>
      <c r="BLA50" s="20"/>
      <c r="BLB50" s="20"/>
      <c r="BLC50" s="20"/>
      <c r="BLD50" s="20"/>
      <c r="BLE50" s="20"/>
      <c r="BLF50" s="20"/>
      <c r="BLG50" s="20"/>
      <c r="BLH50" s="20"/>
      <c r="BLI50" s="20"/>
      <c r="BLJ50" s="20"/>
      <c r="BLK50" s="20"/>
      <c r="BLL50" s="20"/>
      <c r="BLM50" s="20"/>
      <c r="BLN50" s="20"/>
      <c r="BLO50" s="20"/>
      <c r="BLP50" s="20"/>
      <c r="BLQ50" s="20"/>
      <c r="BLR50" s="20"/>
      <c r="BLS50" s="20"/>
      <c r="BLT50" s="20"/>
      <c r="BLU50" s="20"/>
      <c r="BLV50" s="20"/>
      <c r="BLW50" s="20"/>
    </row>
    <row r="51" spans="1:1687" x14ac:dyDescent="0.25">
      <c r="A51" s="20"/>
      <c r="B51" s="20"/>
      <c r="C51" s="20"/>
      <c r="D51" s="21"/>
      <c r="E51" s="22"/>
      <c r="F51" s="23"/>
      <c r="G51" s="20"/>
      <c r="H51" s="20"/>
      <c r="K51" s="20"/>
      <c r="L51" s="20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  <c r="WH51" s="24"/>
      <c r="WI51" s="24"/>
      <c r="WJ51" s="24"/>
      <c r="WK51" s="24"/>
      <c r="WL51" s="24"/>
      <c r="WM51" s="24"/>
      <c r="WN51" s="24"/>
      <c r="WO51" s="24"/>
      <c r="WP51" s="24"/>
      <c r="WQ51" s="24"/>
      <c r="WR51" s="24"/>
      <c r="WS51" s="24"/>
      <c r="WT51" s="24"/>
      <c r="WU51" s="24"/>
      <c r="WV51" s="24"/>
      <c r="WW51" s="24"/>
      <c r="WX51" s="24"/>
      <c r="WY51" s="24"/>
      <c r="WZ51" s="24"/>
      <c r="XA51" s="24"/>
      <c r="XB51" s="24"/>
      <c r="XC51" s="24"/>
      <c r="XD51" s="24"/>
      <c r="XE51" s="24"/>
      <c r="XF51" s="24"/>
      <c r="XG51" s="24"/>
      <c r="XH51" s="24"/>
      <c r="XI51" s="24"/>
      <c r="XJ51" s="24"/>
      <c r="XK51" s="24"/>
      <c r="XL51" s="24"/>
      <c r="XM51" s="24"/>
      <c r="XN51" s="24"/>
      <c r="XO51" s="24"/>
      <c r="XP51" s="24"/>
      <c r="XQ51" s="24"/>
      <c r="XR51" s="24"/>
      <c r="XS51" s="24"/>
      <c r="XT51" s="24"/>
      <c r="XU51" s="24"/>
      <c r="XV51" s="24"/>
      <c r="XW51" s="24"/>
      <c r="XX51" s="24"/>
      <c r="XY51" s="24"/>
      <c r="XZ51" s="24"/>
      <c r="YA51" s="24"/>
      <c r="YB51" s="24"/>
      <c r="YC51" s="24"/>
      <c r="YD51" s="24"/>
      <c r="YE51" s="24"/>
      <c r="YF51" s="24"/>
      <c r="YG51" s="24"/>
      <c r="YH51" s="24"/>
      <c r="YI51" s="24"/>
      <c r="YJ51" s="24"/>
      <c r="YK51" s="24"/>
      <c r="YL51" s="24"/>
      <c r="YM51" s="24"/>
      <c r="YN51" s="24"/>
      <c r="YO51" s="24"/>
      <c r="YP51" s="24"/>
      <c r="YQ51" s="24"/>
      <c r="YR51" s="24"/>
      <c r="YS51" s="24"/>
      <c r="YT51" s="24"/>
      <c r="YU51" s="24"/>
      <c r="YV51" s="24"/>
      <c r="YW51" s="24"/>
      <c r="YX51" s="24"/>
      <c r="YY51" s="24"/>
      <c r="YZ51" s="24"/>
      <c r="ZA51" s="24"/>
      <c r="ZB51" s="24"/>
      <c r="ZC51" s="24"/>
      <c r="ZD51" s="24"/>
      <c r="ZE51" s="24"/>
      <c r="ZF51" s="24"/>
      <c r="ZG51" s="24"/>
      <c r="ZH51" s="24"/>
      <c r="ZI51" s="24"/>
      <c r="ZJ51" s="24"/>
      <c r="ZK51" s="24"/>
      <c r="ZL51" s="24"/>
      <c r="ZM51" s="24"/>
      <c r="ZN51" s="24"/>
      <c r="ZO51" s="24"/>
      <c r="ZP51" s="24"/>
      <c r="ZQ51" s="24"/>
      <c r="ZR51" s="24"/>
      <c r="ZS51" s="24"/>
      <c r="ZT51" s="24"/>
      <c r="ZU51" s="24"/>
      <c r="ZV51" s="24"/>
      <c r="ZW51" s="24"/>
      <c r="ZX51" s="24"/>
      <c r="ZY51" s="24"/>
      <c r="ZZ51" s="24"/>
      <c r="AAA51" s="24"/>
      <c r="AAB51" s="24"/>
      <c r="AAC51" s="24"/>
      <c r="AAD51" s="24"/>
      <c r="AAE51" s="24"/>
      <c r="AAF51" s="24"/>
      <c r="AAG51" s="24"/>
      <c r="AAH51" s="24"/>
      <c r="AAI51" s="24"/>
      <c r="AAJ51" s="24"/>
      <c r="AAK51" s="24"/>
      <c r="AAL51" s="24"/>
      <c r="AAM51" s="24"/>
      <c r="AAN51" s="24"/>
      <c r="AAO51" s="24"/>
      <c r="AAP51" s="24"/>
      <c r="AAQ51" s="24"/>
      <c r="AAR51" s="24"/>
      <c r="AAS51" s="24"/>
      <c r="AAT51" s="24"/>
      <c r="AAU51" s="24"/>
      <c r="AAV51" s="24"/>
      <c r="AAW51" s="24"/>
      <c r="AAX51" s="24"/>
      <c r="AAY51" s="24"/>
      <c r="AAZ51" s="24"/>
      <c r="ABA51" s="24"/>
      <c r="ABB51" s="24"/>
      <c r="ABC51" s="24"/>
      <c r="ABD51" s="24"/>
      <c r="ABE51" s="24"/>
      <c r="ABF51" s="24"/>
      <c r="ABG51" s="24"/>
      <c r="ABH51" s="24"/>
      <c r="ABI51" s="24"/>
      <c r="ABJ51" s="24"/>
      <c r="ABK51" s="24"/>
      <c r="ABL51" s="24"/>
      <c r="ABM51" s="24"/>
      <c r="ABN51" s="24"/>
      <c r="ABO51" s="24"/>
      <c r="ABP51" s="24"/>
      <c r="ABQ51" s="24"/>
      <c r="ABR51" s="24"/>
      <c r="ABS51" s="24"/>
      <c r="ABT51" s="24"/>
      <c r="ABU51" s="24"/>
      <c r="ABV51" s="24"/>
      <c r="ABW51" s="24"/>
      <c r="ABX51" s="24"/>
      <c r="ABY51" s="24"/>
      <c r="ABZ51" s="24"/>
      <c r="ACA51" s="24"/>
      <c r="ACB51" s="24"/>
      <c r="ACC51" s="24"/>
      <c r="ACD51" s="24"/>
      <c r="ACE51" s="24"/>
      <c r="ACF51" s="24"/>
      <c r="ACG51" s="24"/>
      <c r="ACH51" s="24"/>
      <c r="ACI51" s="24"/>
      <c r="ACJ51" s="24"/>
      <c r="ACK51" s="24"/>
      <c r="ACL51" s="24"/>
      <c r="ACM51" s="24"/>
      <c r="ACN51" s="24"/>
      <c r="ACO51" s="24"/>
      <c r="ACP51" s="24"/>
      <c r="ACQ51" s="24"/>
      <c r="ACR51" s="24"/>
      <c r="ACS51" s="24"/>
      <c r="ACT51" s="24"/>
      <c r="ACU51" s="24"/>
      <c r="ACV51" s="24"/>
      <c r="ACW51" s="24"/>
      <c r="ACX51" s="24"/>
      <c r="ACY51" s="24"/>
      <c r="ACZ51" s="24"/>
      <c r="ADA51" s="24"/>
      <c r="ADB51" s="24"/>
      <c r="ADC51" s="24"/>
      <c r="ADD51" s="24"/>
      <c r="ADE51" s="24"/>
      <c r="ADF51" s="24"/>
      <c r="ADG51" s="24"/>
      <c r="ADH51" s="24"/>
      <c r="ADI51" s="24"/>
      <c r="ADJ51" s="24"/>
      <c r="ADK51" s="24"/>
      <c r="ADL51" s="24"/>
      <c r="ADM51" s="24"/>
      <c r="ADN51" s="24"/>
      <c r="ADO51" s="24"/>
      <c r="ADP51" s="24"/>
      <c r="ADQ51" s="24"/>
      <c r="ADR51" s="24"/>
      <c r="ADS51" s="24"/>
      <c r="ADT51" s="24"/>
      <c r="ADU51" s="24"/>
      <c r="ADV51" s="24"/>
      <c r="ADW51" s="24"/>
      <c r="ADX51" s="24"/>
      <c r="ADY51" s="24"/>
      <c r="ADZ51" s="24"/>
      <c r="AEA51" s="24"/>
      <c r="AEB51" s="24"/>
      <c r="AEC51" s="24"/>
      <c r="AED51" s="24"/>
      <c r="AEE51" s="24"/>
      <c r="AEF51" s="24"/>
      <c r="AEG51" s="24"/>
      <c r="AEH51" s="24"/>
      <c r="AEI51" s="24"/>
      <c r="AEJ51" s="24"/>
      <c r="AEK51" s="24"/>
      <c r="AEL51" s="24"/>
      <c r="AEM51" s="24"/>
      <c r="AEN51" s="24"/>
      <c r="AEO51" s="24"/>
      <c r="AEP51" s="24"/>
      <c r="AEQ51" s="24"/>
      <c r="AER51" s="24"/>
      <c r="AES51" s="24"/>
      <c r="AET51" s="24"/>
      <c r="AEU51" s="24"/>
      <c r="AEV51" s="24"/>
      <c r="AEW51" s="24"/>
      <c r="AEX51" s="24"/>
      <c r="AEY51" s="24"/>
      <c r="AEZ51" s="24"/>
      <c r="AFA51" s="24"/>
      <c r="AFB51" s="24"/>
      <c r="AFC51" s="24"/>
      <c r="AFD51" s="24"/>
      <c r="AFE51" s="24"/>
      <c r="AFF51" s="24"/>
      <c r="AFG51" s="24"/>
      <c r="AFH51" s="24"/>
      <c r="AFI51" s="24"/>
      <c r="AFJ51" s="24"/>
      <c r="AFK51" s="24"/>
      <c r="AFL51" s="24"/>
      <c r="AFM51" s="24"/>
      <c r="AFN51" s="24"/>
      <c r="AFO51" s="24"/>
      <c r="AFP51" s="24"/>
      <c r="AFQ51" s="24"/>
      <c r="AFR51" s="24"/>
      <c r="AFS51" s="24"/>
      <c r="AFT51" s="24"/>
      <c r="AFU51" s="24"/>
      <c r="AFV51" s="24"/>
      <c r="AFW51" s="24"/>
      <c r="AFX51" s="24"/>
      <c r="AFY51" s="24"/>
      <c r="AFZ51" s="24"/>
      <c r="AGA51" s="24"/>
      <c r="AGB51" s="24"/>
      <c r="AGC51" s="24"/>
      <c r="AGD51" s="24"/>
      <c r="AGE51" s="24"/>
      <c r="AGF51" s="24"/>
      <c r="AGG51" s="24"/>
      <c r="AGH51" s="24"/>
      <c r="AGI51" s="24"/>
      <c r="AGJ51" s="24"/>
      <c r="AGK51" s="24"/>
      <c r="AGL51" s="24"/>
      <c r="AGM51" s="24"/>
      <c r="AGN51" s="24"/>
      <c r="AGO51" s="24"/>
      <c r="AGP51" s="24"/>
      <c r="AGQ51" s="24"/>
      <c r="AGR51" s="24"/>
      <c r="AGS51" s="24"/>
      <c r="AGT51" s="24"/>
      <c r="AGU51" s="24"/>
      <c r="AGV51" s="24"/>
      <c r="AGW51" s="24"/>
      <c r="AGX51" s="24"/>
      <c r="AGY51" s="24"/>
      <c r="AGZ51" s="24"/>
      <c r="AHA51" s="24"/>
      <c r="AHB51" s="24"/>
      <c r="AHC51" s="24"/>
      <c r="AHD51" s="24"/>
      <c r="AHE51" s="24"/>
      <c r="AHF51" s="24"/>
      <c r="AHG51" s="24"/>
      <c r="AHH51" s="24"/>
      <c r="AHI51" s="24"/>
      <c r="AHJ51" s="24"/>
      <c r="AHK51" s="24"/>
      <c r="AHL51" s="24"/>
      <c r="AHM51" s="24"/>
      <c r="AHN51" s="24"/>
      <c r="AHO51" s="24"/>
      <c r="AHP51" s="24"/>
      <c r="AHQ51" s="24"/>
      <c r="AHR51" s="24"/>
      <c r="AHS51" s="24"/>
      <c r="AHT51" s="24"/>
      <c r="AHU51" s="24"/>
      <c r="AHV51" s="24"/>
      <c r="AHW51" s="24"/>
      <c r="AHX51" s="24"/>
      <c r="AHY51" s="24"/>
      <c r="AHZ51" s="24"/>
      <c r="AIA51" s="24"/>
      <c r="AIB51" s="24"/>
      <c r="AIC51" s="24"/>
      <c r="AID51" s="24"/>
      <c r="AIE51" s="24"/>
      <c r="AIF51" s="24"/>
      <c r="AIG51" s="24"/>
      <c r="AIH51" s="24"/>
      <c r="AII51" s="24"/>
      <c r="AIJ51" s="24"/>
      <c r="AIK51" s="24"/>
      <c r="AIL51" s="24"/>
      <c r="AIM51" s="24"/>
      <c r="AIN51" s="24"/>
      <c r="AIO51" s="24"/>
      <c r="AIP51" s="24"/>
      <c r="AIQ51" s="24"/>
      <c r="AIR51" s="24"/>
      <c r="AIS51" s="24"/>
      <c r="AIT51" s="24"/>
      <c r="AIU51" s="24"/>
      <c r="AIV51" s="24"/>
      <c r="AIW51" s="24"/>
      <c r="AIX51" s="24"/>
      <c r="AIY51" s="24"/>
      <c r="AIZ51" s="24"/>
      <c r="AJA51" s="24"/>
      <c r="AJB51" s="24"/>
      <c r="AJC51" s="24"/>
      <c r="AJD51" s="24"/>
      <c r="AJE51" s="24"/>
      <c r="AJF51" s="24"/>
      <c r="AJG51" s="24"/>
      <c r="AJH51" s="24"/>
      <c r="AJI51" s="24"/>
      <c r="AJJ51" s="24"/>
      <c r="AJK51" s="24"/>
      <c r="AJL51" s="24"/>
      <c r="AJM51" s="24"/>
      <c r="AJN51" s="24"/>
      <c r="AJO51" s="24"/>
      <c r="AJP51" s="24"/>
      <c r="AJQ51" s="24"/>
      <c r="AJR51" s="24"/>
      <c r="AJS51" s="24"/>
      <c r="AJT51" s="24"/>
      <c r="AJU51" s="24"/>
      <c r="AJV51" s="24"/>
      <c r="AJW51" s="24"/>
      <c r="AJX51" s="24"/>
      <c r="AJY51" s="24"/>
      <c r="AJZ51" s="24"/>
      <c r="AKA51" s="24"/>
      <c r="AKB51" s="24"/>
      <c r="AKC51" s="24"/>
      <c r="AKD51" s="24"/>
      <c r="AKE51" s="24"/>
      <c r="AKF51" s="24"/>
      <c r="AKG51" s="24"/>
      <c r="AKH51" s="24"/>
      <c r="AKI51" s="24"/>
      <c r="AKJ51" s="24"/>
      <c r="AKK51" s="24"/>
      <c r="AKL51" s="24"/>
      <c r="AKM51" s="24"/>
      <c r="AKN51" s="24"/>
      <c r="AKO51" s="24"/>
      <c r="AKP51" s="24"/>
      <c r="AKQ51" s="24"/>
      <c r="AKR51" s="24"/>
      <c r="AKS51" s="24"/>
      <c r="AKT51" s="24"/>
      <c r="AKU51" s="24"/>
      <c r="AKV51" s="24"/>
      <c r="AKW51" s="24"/>
      <c r="AKX51" s="24"/>
      <c r="AKY51" s="24"/>
      <c r="AKZ51" s="24"/>
      <c r="ALA51" s="24"/>
      <c r="ALB51" s="24"/>
      <c r="ALC51" s="24"/>
      <c r="ALD51" s="24"/>
      <c r="ALE51" s="24"/>
      <c r="ALF51" s="24"/>
      <c r="ALG51" s="24"/>
      <c r="ALH51" s="24"/>
      <c r="ALI51" s="24"/>
      <c r="ALJ51" s="24"/>
      <c r="ALK51" s="24"/>
      <c r="ALL51" s="24"/>
      <c r="ALM51" s="24"/>
      <c r="ALN51" s="24"/>
      <c r="ALO51" s="24"/>
      <c r="ALP51" s="24"/>
      <c r="ALQ51" s="24"/>
      <c r="ALR51" s="24"/>
      <c r="ALS51" s="24"/>
      <c r="ALT51" s="24"/>
      <c r="ALU51" s="24"/>
      <c r="ALV51" s="24"/>
      <c r="ALW51" s="24"/>
      <c r="ALX51" s="24"/>
      <c r="ALY51" s="24"/>
      <c r="ALZ51" s="24"/>
      <c r="AMA51" s="24"/>
      <c r="AMB51" s="24"/>
      <c r="AMC51" s="24"/>
      <c r="AMD51" s="24"/>
      <c r="AME51" s="24"/>
      <c r="AMF51" s="24"/>
      <c r="AMG51" s="24"/>
      <c r="AMH51" s="24"/>
      <c r="AMI51" s="24"/>
      <c r="AMJ51" s="24"/>
      <c r="AMK51" s="24"/>
      <c r="AML51" s="24"/>
      <c r="AMM51" s="24"/>
      <c r="AMN51" s="24"/>
      <c r="AMO51" s="24"/>
      <c r="AMP51" s="24"/>
      <c r="AMQ51" s="24"/>
      <c r="AMR51" s="24"/>
      <c r="AMS51" s="24"/>
      <c r="AMT51" s="24"/>
      <c r="AMU51" s="24"/>
      <c r="AMV51" s="24"/>
      <c r="AMW51" s="24"/>
      <c r="AMX51" s="24"/>
      <c r="AMY51" s="24"/>
      <c r="AMZ51" s="24"/>
      <c r="ANA51" s="24"/>
      <c r="ANB51" s="24"/>
      <c r="ANC51" s="24"/>
      <c r="AND51" s="24"/>
      <c r="ANE51" s="24"/>
      <c r="ANF51" s="24"/>
      <c r="ANG51" s="24"/>
      <c r="ANH51" s="24"/>
      <c r="ANI51" s="24"/>
      <c r="ANJ51" s="24"/>
      <c r="ANK51" s="24"/>
      <c r="ANL51" s="24"/>
      <c r="ANM51" s="24"/>
      <c r="ANN51" s="24"/>
      <c r="ANO51" s="24"/>
      <c r="ANP51" s="24"/>
      <c r="ANQ51" s="24"/>
      <c r="ANR51" s="24"/>
      <c r="ANS51" s="24"/>
      <c r="ANT51" s="24"/>
      <c r="ANU51" s="24"/>
      <c r="ANV51" s="24"/>
      <c r="ANW51" s="24"/>
      <c r="ANX51" s="24"/>
      <c r="ANY51" s="24"/>
      <c r="ANZ51" s="24"/>
      <c r="AOA51" s="24"/>
      <c r="AOB51" s="24"/>
      <c r="AOC51" s="24"/>
      <c r="AOD51" s="24"/>
      <c r="AOE51" s="24"/>
      <c r="AOF51" s="24"/>
      <c r="AOG51" s="24"/>
      <c r="AOH51" s="24"/>
      <c r="AOI51" s="24"/>
      <c r="AOJ51" s="24"/>
      <c r="AOK51" s="24"/>
      <c r="AOL51" s="24"/>
      <c r="AOM51" s="24"/>
      <c r="AON51" s="24"/>
      <c r="AOO51" s="24"/>
      <c r="AOP51" s="24"/>
      <c r="AOQ51" s="24"/>
      <c r="AOR51" s="24"/>
      <c r="AOS51" s="24"/>
      <c r="AOT51" s="24"/>
      <c r="AOU51" s="24"/>
      <c r="AOV51" s="24"/>
      <c r="AOW51" s="24"/>
      <c r="AOX51" s="24"/>
      <c r="AOY51" s="24"/>
      <c r="AOZ51" s="24"/>
      <c r="APA51" s="24"/>
      <c r="APB51" s="24"/>
      <c r="APC51" s="24"/>
      <c r="APD51" s="24"/>
      <c r="APE51" s="24"/>
      <c r="APF51" s="24"/>
      <c r="APG51" s="24"/>
      <c r="APH51" s="24"/>
      <c r="API51" s="24"/>
      <c r="APJ51" s="24"/>
      <c r="APK51" s="24"/>
      <c r="APL51" s="24"/>
      <c r="APM51" s="24"/>
      <c r="APN51" s="24"/>
      <c r="APO51" s="24"/>
      <c r="APP51" s="24"/>
      <c r="APQ51" s="24"/>
      <c r="APR51" s="24"/>
      <c r="APS51" s="24"/>
      <c r="APT51" s="24"/>
      <c r="APU51" s="24"/>
      <c r="APV51" s="24"/>
      <c r="APW51" s="24"/>
      <c r="APX51" s="24"/>
      <c r="APY51" s="24"/>
      <c r="APZ51" s="24"/>
      <c r="AQA51" s="24"/>
      <c r="AQB51" s="24"/>
      <c r="AQC51" s="24"/>
      <c r="AQD51" s="24"/>
      <c r="AQE51" s="24"/>
      <c r="AQF51" s="24"/>
      <c r="AQG51" s="24"/>
      <c r="AQH51" s="24"/>
      <c r="AQI51" s="24"/>
      <c r="AQJ51" s="24"/>
      <c r="AQK51" s="24"/>
      <c r="AQL51" s="24"/>
      <c r="AQM51" s="24"/>
      <c r="AQN51" s="24"/>
      <c r="AQO51" s="24"/>
      <c r="AQP51" s="24"/>
      <c r="AQQ51" s="24"/>
      <c r="AQR51" s="24"/>
      <c r="AQS51" s="24"/>
      <c r="AQT51" s="24"/>
      <c r="AQU51" s="24"/>
      <c r="AQV51" s="24"/>
      <c r="AQW51" s="24"/>
      <c r="AQX51" s="24"/>
      <c r="AQY51" s="24"/>
      <c r="AQZ51" s="24"/>
      <c r="ARA51" s="24"/>
      <c r="ARB51" s="24"/>
      <c r="ARC51" s="24"/>
      <c r="ARD51" s="24"/>
      <c r="ARE51" s="24"/>
      <c r="ARF51" s="24"/>
      <c r="ARG51" s="24"/>
      <c r="ARH51" s="24"/>
      <c r="ARI51" s="24"/>
      <c r="ARJ51" s="24"/>
      <c r="ARK51" s="24"/>
      <c r="ARL51" s="24"/>
      <c r="ARM51" s="24"/>
      <c r="ARN51" s="24"/>
      <c r="ARO51" s="24"/>
      <c r="ARP51" s="24"/>
      <c r="ARQ51" s="24"/>
      <c r="ARR51" s="24"/>
      <c r="ARS51" s="24"/>
      <c r="ART51" s="24"/>
      <c r="ARU51" s="24"/>
      <c r="ARV51" s="24"/>
      <c r="ARW51" s="24"/>
      <c r="ARX51" s="24"/>
      <c r="ARY51" s="24"/>
      <c r="ARZ51" s="24"/>
      <c r="ASA51" s="24"/>
      <c r="ASB51" s="24"/>
      <c r="ASC51" s="24"/>
      <c r="ASD51" s="24"/>
      <c r="ASE51" s="24"/>
      <c r="ASF51" s="24"/>
      <c r="ASG51" s="24"/>
      <c r="ASH51" s="24"/>
      <c r="ASI51" s="24"/>
      <c r="ASJ51" s="24"/>
      <c r="ASK51" s="24"/>
      <c r="ASL51" s="24"/>
      <c r="ASM51" s="24"/>
      <c r="ASN51" s="24"/>
      <c r="ASO51" s="24"/>
      <c r="ASP51" s="24"/>
      <c r="ASQ51" s="24"/>
      <c r="ASR51" s="24"/>
      <c r="ASS51" s="24"/>
      <c r="AST51" s="24"/>
      <c r="ASU51" s="24"/>
      <c r="ASV51" s="24"/>
      <c r="ASW51" s="24"/>
      <c r="ASX51" s="24"/>
      <c r="ASY51" s="24"/>
      <c r="ASZ51" s="24"/>
      <c r="ATA51" s="24"/>
      <c r="ATB51" s="24"/>
      <c r="ATC51" s="24"/>
      <c r="ATD51" s="24"/>
      <c r="ATE51" s="24"/>
      <c r="ATF51" s="24"/>
      <c r="ATG51" s="24"/>
      <c r="ATH51" s="24"/>
      <c r="ATI51" s="24"/>
      <c r="ATJ51" s="24"/>
      <c r="ATK51" s="24"/>
      <c r="ATL51" s="24"/>
      <c r="ATM51" s="24"/>
      <c r="ATN51" s="24"/>
      <c r="ATO51" s="24"/>
      <c r="ATP51" s="24"/>
      <c r="ATQ51" s="24"/>
      <c r="ATR51" s="24"/>
      <c r="ATS51" s="24"/>
      <c r="ATT51" s="24"/>
      <c r="ATU51" s="24"/>
      <c r="ATV51" s="24"/>
      <c r="ATW51" s="24"/>
      <c r="ATX51" s="24"/>
      <c r="ATY51" s="24"/>
      <c r="ATZ51" s="24"/>
      <c r="AUA51" s="24"/>
      <c r="AUB51" s="24"/>
      <c r="AUC51" s="24"/>
      <c r="AUD51" s="24"/>
      <c r="AUE51" s="24"/>
      <c r="AUF51" s="24"/>
      <c r="AUG51" s="24"/>
      <c r="AUH51" s="24"/>
      <c r="AUI51" s="24"/>
      <c r="AUJ51" s="24"/>
      <c r="AUK51" s="24"/>
      <c r="AUL51" s="24"/>
      <c r="AUM51" s="24"/>
      <c r="AUN51" s="24"/>
      <c r="AUO51" s="24"/>
      <c r="AUP51" s="24"/>
      <c r="AUQ51" s="24"/>
      <c r="AUR51" s="24"/>
      <c r="AUS51" s="24"/>
      <c r="AUT51" s="24"/>
      <c r="AUU51" s="24"/>
      <c r="AUV51" s="24"/>
      <c r="AUW51" s="24"/>
      <c r="AUX51" s="24"/>
      <c r="AUY51" s="24"/>
      <c r="AUZ51" s="24"/>
      <c r="AVA51" s="24"/>
      <c r="AVB51" s="24"/>
      <c r="AVC51" s="24"/>
      <c r="AVD51" s="24"/>
      <c r="AVE51" s="24"/>
      <c r="AVF51" s="24"/>
      <c r="AVG51" s="24"/>
      <c r="AVH51" s="24"/>
      <c r="AVI51" s="24"/>
      <c r="AVJ51" s="24"/>
      <c r="AVK51" s="24"/>
      <c r="AVL51" s="24"/>
      <c r="AVM51" s="24"/>
      <c r="AVN51" s="24"/>
      <c r="AVO51" s="24"/>
      <c r="AVP51" s="24"/>
      <c r="AVQ51" s="24"/>
      <c r="AVR51" s="24"/>
      <c r="AVS51" s="24"/>
      <c r="AVT51" s="24"/>
      <c r="AVU51" s="24"/>
      <c r="AVV51" s="24"/>
      <c r="AVW51" s="24"/>
      <c r="AVX51" s="24"/>
      <c r="AVY51" s="24"/>
      <c r="AVZ51" s="24"/>
      <c r="AWA51" s="24"/>
      <c r="AWB51" s="24"/>
      <c r="AWC51" s="24"/>
      <c r="AWD51" s="24"/>
      <c r="AWE51" s="24"/>
      <c r="AWF51" s="24"/>
      <c r="AWG51" s="24"/>
      <c r="AWH51" s="24"/>
      <c r="AWI51" s="24"/>
      <c r="AWJ51" s="24"/>
      <c r="AWK51" s="24"/>
      <c r="AWL51" s="24"/>
      <c r="AWM51" s="24"/>
      <c r="AWN51" s="24"/>
      <c r="AWO51" s="24"/>
      <c r="AWP51" s="24"/>
      <c r="AWQ51" s="24"/>
      <c r="AWR51" s="24"/>
      <c r="AWS51" s="24"/>
      <c r="AWT51" s="24"/>
      <c r="AWU51" s="24"/>
      <c r="AWV51" s="24"/>
      <c r="AWW51" s="24"/>
      <c r="AWX51" s="24"/>
      <c r="AWY51" s="24"/>
      <c r="AWZ51" s="24"/>
      <c r="AXA51" s="24"/>
      <c r="AXB51" s="24"/>
      <c r="AXC51" s="24"/>
      <c r="AXD51" s="24"/>
      <c r="AXE51" s="24"/>
      <c r="AXF51" s="24"/>
      <c r="AXG51" s="24"/>
      <c r="AXH51" s="24"/>
      <c r="AXI51" s="24"/>
      <c r="AXJ51" s="24"/>
      <c r="AXK51" s="24"/>
      <c r="AXL51" s="24"/>
      <c r="AXM51" s="24"/>
      <c r="AXN51" s="24"/>
      <c r="AXO51" s="24"/>
      <c r="AXP51" s="24"/>
      <c r="AXQ51" s="24"/>
      <c r="AXR51" s="24"/>
      <c r="AXS51" s="24"/>
      <c r="AXT51" s="24"/>
      <c r="AXU51" s="24"/>
      <c r="AXV51" s="24"/>
      <c r="AXW51" s="24"/>
      <c r="AXX51" s="24"/>
      <c r="AXY51" s="24"/>
      <c r="AXZ51" s="24"/>
      <c r="AYA51" s="24"/>
      <c r="AYB51" s="24"/>
      <c r="AYC51" s="24"/>
      <c r="AYD51" s="24"/>
      <c r="AYE51" s="24"/>
      <c r="AYF51" s="24"/>
      <c r="AYG51" s="24"/>
      <c r="AYH51" s="24"/>
      <c r="AYI51" s="24"/>
      <c r="AYJ51" s="24"/>
      <c r="AYK51" s="24"/>
      <c r="AYL51" s="24"/>
      <c r="AYM51" s="24"/>
      <c r="AYN51" s="24"/>
      <c r="AYO51" s="24"/>
      <c r="AYP51" s="24"/>
      <c r="AYQ51" s="24"/>
      <c r="AYR51" s="24"/>
      <c r="AYS51" s="24"/>
      <c r="AYT51" s="24"/>
      <c r="AYU51" s="24"/>
      <c r="AYV51" s="24"/>
      <c r="AYW51" s="24"/>
      <c r="AYX51" s="24"/>
      <c r="AYY51" s="24"/>
      <c r="AYZ51" s="24"/>
      <c r="AZA51" s="24"/>
      <c r="AZB51" s="24"/>
      <c r="AZC51" s="24"/>
      <c r="AZD51" s="24"/>
      <c r="AZE51" s="24"/>
      <c r="AZF51" s="24"/>
      <c r="AZG51" s="24"/>
      <c r="AZH51" s="24"/>
      <c r="AZI51" s="24"/>
      <c r="AZJ51" s="24"/>
      <c r="AZK51" s="24"/>
      <c r="AZL51" s="24"/>
      <c r="AZM51" s="24"/>
      <c r="AZN51" s="24"/>
      <c r="AZO51" s="24"/>
      <c r="AZP51" s="24"/>
      <c r="AZQ51" s="24"/>
      <c r="AZR51" s="24"/>
      <c r="AZS51" s="24"/>
      <c r="AZT51" s="24"/>
      <c r="AZU51" s="24"/>
      <c r="AZV51" s="24"/>
      <c r="AZW51" s="24"/>
      <c r="AZX51" s="24"/>
      <c r="AZY51" s="24"/>
      <c r="AZZ51" s="24"/>
      <c r="BAA51" s="24"/>
      <c r="BAB51" s="24"/>
      <c r="BAC51" s="24"/>
      <c r="BAD51" s="24"/>
      <c r="BAE51" s="24"/>
      <c r="BAF51" s="24"/>
      <c r="BAG51" s="24"/>
      <c r="BAH51" s="24"/>
      <c r="BAI51" s="24"/>
      <c r="BAJ51" s="24"/>
      <c r="BAK51" s="24"/>
      <c r="BAL51" s="24"/>
      <c r="BAM51" s="24"/>
      <c r="BAN51" s="24"/>
      <c r="BAO51" s="24"/>
      <c r="BAP51" s="24"/>
      <c r="BAQ51" s="24"/>
      <c r="BAR51" s="24"/>
      <c r="BAS51" s="24"/>
      <c r="BAT51" s="24"/>
      <c r="BAU51" s="24"/>
      <c r="BAV51" s="24"/>
      <c r="BAW51" s="24"/>
      <c r="BAX51" s="24"/>
      <c r="BAY51" s="24"/>
      <c r="BAZ51" s="24"/>
      <c r="BBA51" s="24"/>
      <c r="BBB51" s="24"/>
      <c r="BBC51" s="24"/>
      <c r="BBD51" s="24"/>
      <c r="BBE51" s="24"/>
      <c r="BBF51" s="24"/>
      <c r="BBG51" s="24"/>
      <c r="BBH51" s="24"/>
      <c r="BBI51" s="24"/>
      <c r="BBJ51" s="24"/>
      <c r="BBK51" s="24"/>
      <c r="BBL51" s="24"/>
      <c r="BBM51" s="24"/>
      <c r="BBN51" s="24"/>
      <c r="BBO51" s="24"/>
      <c r="BBP51" s="24"/>
      <c r="BBQ51" s="24"/>
      <c r="BBR51" s="24"/>
      <c r="BBS51" s="24"/>
      <c r="BBT51" s="24"/>
      <c r="BBU51" s="24"/>
      <c r="BBV51" s="24"/>
      <c r="BBW51" s="24"/>
      <c r="BBX51" s="24"/>
      <c r="BBY51" s="24"/>
      <c r="BBZ51" s="24"/>
      <c r="BCA51" s="24"/>
      <c r="BCB51" s="24"/>
      <c r="BCC51" s="24"/>
      <c r="BCD51" s="24"/>
      <c r="BCE51" s="24"/>
      <c r="BCF51" s="24"/>
      <c r="BCG51" s="24"/>
      <c r="BCH51" s="24"/>
      <c r="BCI51" s="24"/>
      <c r="BCJ51" s="24"/>
      <c r="BCK51" s="24"/>
      <c r="BCL51" s="24"/>
      <c r="BCM51" s="24"/>
      <c r="BCN51" s="24"/>
      <c r="BCO51" s="24"/>
      <c r="BCP51" s="24"/>
      <c r="BCQ51" s="24"/>
      <c r="BCR51" s="24"/>
      <c r="BCS51" s="24"/>
      <c r="BCT51" s="24"/>
      <c r="BCU51" s="24"/>
      <c r="BCV51" s="24"/>
      <c r="BCW51" s="24"/>
      <c r="BCX51" s="24"/>
      <c r="BCY51" s="24"/>
      <c r="BCZ51" s="24"/>
      <c r="BDA51" s="24"/>
      <c r="BDB51" s="24"/>
      <c r="BDC51" s="24"/>
      <c r="BDD51" s="24"/>
      <c r="BDE51" s="24"/>
      <c r="BDF51" s="24"/>
      <c r="BDG51" s="24"/>
      <c r="BDH51" s="24"/>
      <c r="BDI51" s="24"/>
      <c r="BDJ51" s="24"/>
      <c r="BDK51" s="24"/>
      <c r="BDL51" s="24"/>
      <c r="BDM51" s="24"/>
      <c r="BDN51" s="24"/>
      <c r="BDO51" s="24"/>
      <c r="BDP51" s="24"/>
      <c r="BDQ51" s="24"/>
      <c r="BDR51" s="24"/>
      <c r="BDS51" s="24"/>
      <c r="BDT51" s="24"/>
      <c r="BDU51" s="24"/>
      <c r="BDV51" s="24"/>
      <c r="BDW51" s="24"/>
      <c r="BDX51" s="24"/>
      <c r="BDY51" s="24"/>
      <c r="BDZ51" s="24"/>
      <c r="BEA51" s="24"/>
      <c r="BEB51" s="24"/>
      <c r="BEC51" s="24"/>
      <c r="BED51" s="24"/>
      <c r="BEE51" s="24"/>
      <c r="BEF51" s="24"/>
      <c r="BEG51" s="24"/>
      <c r="BEH51" s="24"/>
      <c r="BEI51" s="24"/>
      <c r="BEJ51" s="24"/>
      <c r="BEK51" s="24"/>
      <c r="BEL51" s="24"/>
      <c r="BEM51" s="24"/>
      <c r="BEN51" s="24"/>
      <c r="BEO51" s="24"/>
      <c r="BEP51" s="24"/>
      <c r="BEQ51" s="24"/>
      <c r="BER51" s="24"/>
      <c r="BES51" s="24"/>
      <c r="BET51" s="24"/>
      <c r="BEU51" s="24"/>
      <c r="BEV51" s="24"/>
      <c r="BEW51" s="24"/>
      <c r="BEX51" s="24"/>
      <c r="BEY51" s="24"/>
      <c r="BEZ51" s="24"/>
      <c r="BFA51" s="24"/>
      <c r="BFB51" s="24"/>
      <c r="BFC51" s="24"/>
      <c r="BFD51" s="24"/>
      <c r="BFE51" s="24"/>
      <c r="BFF51" s="24"/>
      <c r="BFG51" s="24"/>
      <c r="BFH51" s="24"/>
      <c r="BFI51" s="24"/>
      <c r="BFJ51" s="24"/>
      <c r="BFK51" s="24"/>
      <c r="BFL51" s="24"/>
      <c r="BFM51" s="24"/>
      <c r="BFN51" s="24"/>
      <c r="BFO51" s="24"/>
      <c r="BFP51" s="24"/>
      <c r="BFQ51" s="24"/>
      <c r="BFR51" s="24"/>
      <c r="BFS51" s="24"/>
      <c r="BFT51" s="24"/>
      <c r="BFU51" s="24"/>
      <c r="BFV51" s="24"/>
      <c r="BFW51" s="24"/>
      <c r="BFX51" s="24"/>
      <c r="BFY51" s="24"/>
      <c r="BFZ51" s="24"/>
      <c r="BGA51" s="24"/>
      <c r="BGB51" s="24"/>
      <c r="BGC51" s="24"/>
      <c r="BGD51" s="24"/>
      <c r="BGE51" s="24"/>
      <c r="BGF51" s="24"/>
      <c r="BGG51" s="24"/>
      <c r="BGH51" s="24"/>
      <c r="BGI51" s="24"/>
      <c r="BGJ51" s="24"/>
      <c r="BGK51" s="24"/>
      <c r="BGL51" s="24"/>
      <c r="BGM51" s="24"/>
      <c r="BGN51" s="24"/>
      <c r="BGO51" s="24"/>
      <c r="BGP51" s="24"/>
      <c r="BGQ51" s="24"/>
      <c r="BGR51" s="24"/>
      <c r="BGS51" s="24"/>
      <c r="BGT51" s="24"/>
      <c r="BGU51" s="24"/>
      <c r="BGV51" s="24"/>
      <c r="BGW51" s="24"/>
      <c r="BGX51" s="24"/>
      <c r="BGY51" s="24"/>
      <c r="BGZ51" s="24"/>
      <c r="BHA51" s="24"/>
      <c r="BHB51" s="24"/>
      <c r="BHC51" s="24"/>
      <c r="BHD51" s="24"/>
      <c r="BHE51" s="24"/>
      <c r="BHF51" s="24"/>
      <c r="BHG51" s="24"/>
      <c r="BHH51" s="24"/>
      <c r="BHI51" s="24"/>
      <c r="BHJ51" s="24"/>
      <c r="BHK51" s="24"/>
      <c r="BHL51" s="24"/>
      <c r="BHM51" s="24"/>
      <c r="BHN51" s="24"/>
      <c r="BHO51" s="24"/>
      <c r="BHP51" s="24"/>
      <c r="BHQ51" s="24"/>
      <c r="BHR51" s="24"/>
      <c r="BHS51" s="24"/>
      <c r="BHT51" s="24"/>
      <c r="BHU51" s="24"/>
      <c r="BHV51" s="24"/>
      <c r="BHW51" s="24"/>
      <c r="BHX51" s="24"/>
      <c r="BHY51" s="24"/>
      <c r="BHZ51" s="24"/>
      <c r="BIA51" s="24"/>
      <c r="BIB51" s="24"/>
      <c r="BIC51" s="24"/>
      <c r="BID51" s="24"/>
      <c r="BIE51" s="24"/>
      <c r="BIF51" s="24"/>
      <c r="BIG51" s="24"/>
      <c r="BIH51" s="24"/>
      <c r="BII51" s="24"/>
      <c r="BIJ51" s="24"/>
      <c r="BIK51" s="24"/>
      <c r="BIL51" s="24"/>
      <c r="BIM51" s="24"/>
      <c r="BIN51" s="24"/>
      <c r="BIO51" s="24"/>
      <c r="BIP51" s="24"/>
      <c r="BIQ51" s="24"/>
      <c r="BIR51" s="24"/>
      <c r="BIS51" s="24"/>
      <c r="BIT51" s="24"/>
      <c r="BIU51" s="24"/>
      <c r="BIV51" s="24"/>
      <c r="BIW51" s="24"/>
      <c r="BIX51" s="24"/>
      <c r="BIY51" s="24"/>
      <c r="BIZ51" s="24"/>
      <c r="BJA51" s="24"/>
      <c r="BJB51" s="24"/>
      <c r="BJC51" s="24"/>
      <c r="BJD51" s="24"/>
      <c r="BJE51" s="24"/>
      <c r="BJF51" s="24"/>
      <c r="BJG51" s="24"/>
      <c r="BJH51" s="24"/>
      <c r="BJI51" s="24"/>
      <c r="BJJ51" s="24"/>
      <c r="BJK51" s="24"/>
      <c r="BJL51" s="24"/>
      <c r="BJM51" s="24"/>
      <c r="BJN51" s="24"/>
      <c r="BJO51" s="24"/>
      <c r="BJP51" s="24"/>
      <c r="BJQ51" s="24"/>
      <c r="BJR51" s="24"/>
      <c r="BJS51" s="24"/>
      <c r="BJT51" s="24"/>
      <c r="BJU51" s="24"/>
      <c r="BJV51" s="24"/>
      <c r="BJW51" s="24"/>
      <c r="BJX51" s="24"/>
      <c r="BJY51" s="24"/>
      <c r="BJZ51" s="24"/>
      <c r="BKA51" s="24"/>
      <c r="BKB51" s="24"/>
      <c r="BKC51" s="24"/>
      <c r="BKD51" s="24"/>
      <c r="BKE51" s="24"/>
      <c r="BKF51" s="24"/>
      <c r="BKG51" s="24"/>
      <c r="BKH51" s="24"/>
      <c r="BKI51" s="24"/>
      <c r="BKJ51" s="20"/>
      <c r="BKK51" s="20"/>
      <c r="BKL51" s="20"/>
      <c r="BKM51" s="20"/>
      <c r="BKN51" s="20"/>
      <c r="BKO51" s="20"/>
      <c r="BKP51" s="20"/>
      <c r="BKQ51" s="20"/>
      <c r="BKR51" s="20"/>
      <c r="BKS51" s="20"/>
      <c r="BKT51" s="20"/>
      <c r="BKU51" s="20"/>
      <c r="BKV51" s="20"/>
      <c r="BKW51" s="20"/>
      <c r="BKX51" s="20"/>
      <c r="BKY51" s="20"/>
      <c r="BKZ51" s="20"/>
      <c r="BLA51" s="20"/>
      <c r="BLB51" s="20"/>
      <c r="BLC51" s="20"/>
      <c r="BLD51" s="20"/>
      <c r="BLE51" s="20"/>
      <c r="BLF51" s="20"/>
      <c r="BLG51" s="20"/>
      <c r="BLH51" s="20"/>
      <c r="BLI51" s="20"/>
      <c r="BLJ51" s="20"/>
      <c r="BLK51" s="20"/>
      <c r="BLL51" s="20"/>
      <c r="BLM51" s="20"/>
      <c r="BLN51" s="20"/>
      <c r="BLO51" s="20"/>
      <c r="BLP51" s="20"/>
      <c r="BLQ51" s="20"/>
      <c r="BLR51" s="20"/>
      <c r="BLS51" s="20"/>
      <c r="BLT51" s="20"/>
      <c r="BLU51" s="20"/>
      <c r="BLV51" s="20"/>
      <c r="BLW51" s="20"/>
    </row>
    <row r="52" spans="1:1687" x14ac:dyDescent="0.25">
      <c r="A52" s="20"/>
      <c r="B52" s="20"/>
      <c r="C52" s="20"/>
      <c r="D52" s="21"/>
      <c r="E52" s="22"/>
      <c r="F52" s="23"/>
      <c r="G52" s="20"/>
      <c r="H52" s="20"/>
      <c r="K52" s="20"/>
      <c r="L52" s="20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  <c r="YX52" s="24"/>
      <c r="YY52" s="24"/>
      <c r="YZ52" s="24"/>
      <c r="ZA52" s="24"/>
      <c r="ZB52" s="24"/>
      <c r="ZC52" s="24"/>
      <c r="ZD52" s="24"/>
      <c r="ZE52" s="24"/>
      <c r="ZF52" s="24"/>
      <c r="ZG52" s="24"/>
      <c r="ZH52" s="24"/>
      <c r="ZI52" s="24"/>
      <c r="ZJ52" s="24"/>
      <c r="ZK52" s="24"/>
      <c r="ZL52" s="24"/>
      <c r="ZM52" s="24"/>
      <c r="ZN52" s="24"/>
      <c r="ZO52" s="24"/>
      <c r="ZP52" s="24"/>
      <c r="ZQ52" s="24"/>
      <c r="ZR52" s="24"/>
      <c r="ZS52" s="24"/>
      <c r="ZT52" s="24"/>
      <c r="ZU52" s="24"/>
      <c r="ZV52" s="24"/>
      <c r="ZW52" s="24"/>
      <c r="ZX52" s="24"/>
      <c r="ZY52" s="24"/>
      <c r="ZZ52" s="24"/>
      <c r="AAA52" s="24"/>
      <c r="AAB52" s="24"/>
      <c r="AAC52" s="24"/>
      <c r="AAD52" s="24"/>
      <c r="AAE52" s="24"/>
      <c r="AAF52" s="24"/>
      <c r="AAG52" s="24"/>
      <c r="AAH52" s="24"/>
      <c r="AAI52" s="24"/>
      <c r="AAJ52" s="24"/>
      <c r="AAK52" s="24"/>
      <c r="AAL52" s="24"/>
      <c r="AAM52" s="24"/>
      <c r="AAN52" s="24"/>
      <c r="AAO52" s="24"/>
      <c r="AAP52" s="24"/>
      <c r="AAQ52" s="24"/>
      <c r="AAR52" s="24"/>
      <c r="AAS52" s="24"/>
      <c r="AAT52" s="24"/>
      <c r="AAU52" s="24"/>
      <c r="AAV52" s="24"/>
      <c r="AAW52" s="24"/>
      <c r="AAX52" s="24"/>
      <c r="AAY52" s="24"/>
      <c r="AAZ52" s="24"/>
      <c r="ABA52" s="24"/>
      <c r="ABB52" s="24"/>
      <c r="ABC52" s="24"/>
      <c r="ABD52" s="24"/>
      <c r="ABE52" s="24"/>
      <c r="ABF52" s="24"/>
      <c r="ABG52" s="24"/>
      <c r="ABH52" s="24"/>
      <c r="ABI52" s="24"/>
      <c r="ABJ52" s="24"/>
      <c r="ABK52" s="24"/>
      <c r="ABL52" s="24"/>
      <c r="ABM52" s="24"/>
      <c r="ABN52" s="24"/>
      <c r="ABO52" s="24"/>
      <c r="ABP52" s="24"/>
      <c r="ABQ52" s="24"/>
      <c r="ABR52" s="24"/>
      <c r="ABS52" s="24"/>
      <c r="ABT52" s="24"/>
      <c r="ABU52" s="24"/>
      <c r="ABV52" s="24"/>
      <c r="ABW52" s="24"/>
      <c r="ABX52" s="24"/>
      <c r="ABY52" s="24"/>
      <c r="ABZ52" s="24"/>
      <c r="ACA52" s="24"/>
      <c r="ACB52" s="24"/>
      <c r="ACC52" s="24"/>
      <c r="ACD52" s="24"/>
      <c r="ACE52" s="24"/>
      <c r="ACF52" s="24"/>
      <c r="ACG52" s="24"/>
      <c r="ACH52" s="24"/>
      <c r="ACI52" s="24"/>
      <c r="ACJ52" s="24"/>
      <c r="ACK52" s="24"/>
      <c r="ACL52" s="24"/>
      <c r="ACM52" s="24"/>
      <c r="ACN52" s="24"/>
      <c r="ACO52" s="24"/>
      <c r="ACP52" s="24"/>
      <c r="ACQ52" s="24"/>
      <c r="ACR52" s="24"/>
      <c r="ACS52" s="24"/>
      <c r="ACT52" s="24"/>
      <c r="ACU52" s="24"/>
      <c r="ACV52" s="24"/>
      <c r="ACW52" s="24"/>
      <c r="ACX52" s="24"/>
      <c r="ACY52" s="24"/>
      <c r="ACZ52" s="24"/>
      <c r="ADA52" s="24"/>
      <c r="ADB52" s="24"/>
      <c r="ADC52" s="24"/>
      <c r="ADD52" s="24"/>
      <c r="ADE52" s="24"/>
      <c r="ADF52" s="24"/>
      <c r="ADG52" s="24"/>
      <c r="ADH52" s="24"/>
      <c r="ADI52" s="24"/>
      <c r="ADJ52" s="24"/>
      <c r="ADK52" s="24"/>
      <c r="ADL52" s="24"/>
      <c r="ADM52" s="24"/>
      <c r="ADN52" s="24"/>
      <c r="ADO52" s="24"/>
      <c r="ADP52" s="24"/>
      <c r="ADQ52" s="24"/>
      <c r="ADR52" s="24"/>
      <c r="ADS52" s="24"/>
      <c r="ADT52" s="24"/>
      <c r="ADU52" s="24"/>
      <c r="ADV52" s="24"/>
      <c r="ADW52" s="24"/>
      <c r="ADX52" s="24"/>
      <c r="ADY52" s="24"/>
      <c r="ADZ52" s="24"/>
      <c r="AEA52" s="24"/>
      <c r="AEB52" s="24"/>
      <c r="AEC52" s="24"/>
      <c r="AED52" s="24"/>
      <c r="AEE52" s="24"/>
      <c r="AEF52" s="24"/>
      <c r="AEG52" s="24"/>
      <c r="AEH52" s="24"/>
      <c r="AEI52" s="24"/>
      <c r="AEJ52" s="24"/>
      <c r="AEK52" s="24"/>
      <c r="AEL52" s="24"/>
      <c r="AEM52" s="24"/>
      <c r="AEN52" s="24"/>
      <c r="AEO52" s="24"/>
      <c r="AEP52" s="24"/>
      <c r="AEQ52" s="24"/>
      <c r="AER52" s="24"/>
      <c r="AES52" s="24"/>
      <c r="AET52" s="24"/>
      <c r="AEU52" s="24"/>
      <c r="AEV52" s="24"/>
      <c r="AEW52" s="24"/>
      <c r="AEX52" s="24"/>
      <c r="AEY52" s="24"/>
      <c r="AEZ52" s="24"/>
      <c r="AFA52" s="24"/>
      <c r="AFB52" s="24"/>
      <c r="AFC52" s="24"/>
      <c r="AFD52" s="24"/>
      <c r="AFE52" s="24"/>
      <c r="AFF52" s="24"/>
      <c r="AFG52" s="24"/>
      <c r="AFH52" s="24"/>
      <c r="AFI52" s="24"/>
      <c r="AFJ52" s="24"/>
      <c r="AFK52" s="24"/>
      <c r="AFL52" s="24"/>
      <c r="AFM52" s="24"/>
      <c r="AFN52" s="24"/>
      <c r="AFO52" s="24"/>
      <c r="AFP52" s="24"/>
      <c r="AFQ52" s="24"/>
      <c r="AFR52" s="24"/>
      <c r="AFS52" s="24"/>
      <c r="AFT52" s="24"/>
      <c r="AFU52" s="24"/>
      <c r="AFV52" s="24"/>
      <c r="AFW52" s="24"/>
      <c r="AFX52" s="24"/>
      <c r="AFY52" s="24"/>
      <c r="AFZ52" s="24"/>
      <c r="AGA52" s="24"/>
      <c r="AGB52" s="24"/>
      <c r="AGC52" s="24"/>
      <c r="AGD52" s="24"/>
      <c r="AGE52" s="24"/>
      <c r="AGF52" s="24"/>
      <c r="AGG52" s="24"/>
      <c r="AGH52" s="24"/>
      <c r="AGI52" s="24"/>
      <c r="AGJ52" s="24"/>
      <c r="AGK52" s="24"/>
      <c r="AGL52" s="24"/>
      <c r="AGM52" s="24"/>
      <c r="AGN52" s="24"/>
      <c r="AGO52" s="24"/>
      <c r="AGP52" s="24"/>
      <c r="AGQ52" s="24"/>
      <c r="AGR52" s="24"/>
      <c r="AGS52" s="24"/>
      <c r="AGT52" s="24"/>
      <c r="AGU52" s="24"/>
      <c r="AGV52" s="24"/>
      <c r="AGW52" s="24"/>
      <c r="AGX52" s="24"/>
      <c r="AGY52" s="24"/>
      <c r="AGZ52" s="24"/>
      <c r="AHA52" s="24"/>
      <c r="AHB52" s="24"/>
      <c r="AHC52" s="24"/>
      <c r="AHD52" s="24"/>
      <c r="AHE52" s="24"/>
      <c r="AHF52" s="24"/>
      <c r="AHG52" s="24"/>
      <c r="AHH52" s="24"/>
      <c r="AHI52" s="24"/>
      <c r="AHJ52" s="24"/>
      <c r="AHK52" s="24"/>
      <c r="AHL52" s="24"/>
      <c r="AHM52" s="24"/>
      <c r="AHN52" s="24"/>
      <c r="AHO52" s="24"/>
      <c r="AHP52" s="24"/>
      <c r="AHQ52" s="24"/>
      <c r="AHR52" s="24"/>
      <c r="AHS52" s="24"/>
      <c r="AHT52" s="24"/>
      <c r="AHU52" s="24"/>
      <c r="AHV52" s="24"/>
      <c r="AHW52" s="24"/>
      <c r="AHX52" s="24"/>
      <c r="AHY52" s="24"/>
      <c r="AHZ52" s="24"/>
      <c r="AIA52" s="24"/>
      <c r="AIB52" s="24"/>
      <c r="AIC52" s="24"/>
      <c r="AID52" s="24"/>
      <c r="AIE52" s="24"/>
      <c r="AIF52" s="24"/>
      <c r="AIG52" s="24"/>
      <c r="AIH52" s="24"/>
      <c r="AII52" s="24"/>
      <c r="AIJ52" s="24"/>
      <c r="AIK52" s="24"/>
      <c r="AIL52" s="24"/>
      <c r="AIM52" s="24"/>
      <c r="AIN52" s="24"/>
      <c r="AIO52" s="24"/>
      <c r="AIP52" s="24"/>
      <c r="AIQ52" s="24"/>
      <c r="AIR52" s="24"/>
      <c r="AIS52" s="24"/>
      <c r="AIT52" s="24"/>
      <c r="AIU52" s="24"/>
      <c r="AIV52" s="24"/>
      <c r="AIW52" s="24"/>
      <c r="AIX52" s="24"/>
      <c r="AIY52" s="24"/>
      <c r="AIZ52" s="24"/>
      <c r="AJA52" s="24"/>
      <c r="AJB52" s="24"/>
      <c r="AJC52" s="24"/>
      <c r="AJD52" s="24"/>
      <c r="AJE52" s="24"/>
      <c r="AJF52" s="24"/>
      <c r="AJG52" s="24"/>
      <c r="AJH52" s="24"/>
      <c r="AJI52" s="24"/>
      <c r="AJJ52" s="24"/>
      <c r="AJK52" s="24"/>
      <c r="AJL52" s="24"/>
      <c r="AJM52" s="24"/>
      <c r="AJN52" s="24"/>
      <c r="AJO52" s="24"/>
      <c r="AJP52" s="24"/>
      <c r="AJQ52" s="24"/>
      <c r="AJR52" s="24"/>
      <c r="AJS52" s="24"/>
      <c r="AJT52" s="24"/>
      <c r="AJU52" s="24"/>
      <c r="AJV52" s="24"/>
      <c r="AJW52" s="24"/>
      <c r="AJX52" s="24"/>
      <c r="AJY52" s="24"/>
      <c r="AJZ52" s="24"/>
      <c r="AKA52" s="24"/>
      <c r="AKB52" s="24"/>
      <c r="AKC52" s="24"/>
      <c r="AKD52" s="24"/>
      <c r="AKE52" s="24"/>
      <c r="AKF52" s="24"/>
      <c r="AKG52" s="24"/>
      <c r="AKH52" s="24"/>
      <c r="AKI52" s="24"/>
      <c r="AKJ52" s="24"/>
      <c r="AKK52" s="24"/>
      <c r="AKL52" s="24"/>
      <c r="AKM52" s="24"/>
      <c r="AKN52" s="24"/>
      <c r="AKO52" s="24"/>
      <c r="AKP52" s="24"/>
      <c r="AKQ52" s="24"/>
      <c r="AKR52" s="24"/>
      <c r="AKS52" s="24"/>
      <c r="AKT52" s="24"/>
      <c r="AKU52" s="24"/>
      <c r="AKV52" s="24"/>
      <c r="AKW52" s="24"/>
      <c r="AKX52" s="24"/>
      <c r="AKY52" s="24"/>
      <c r="AKZ52" s="24"/>
      <c r="ALA52" s="24"/>
      <c r="ALB52" s="24"/>
      <c r="ALC52" s="24"/>
      <c r="ALD52" s="24"/>
      <c r="ALE52" s="24"/>
      <c r="ALF52" s="24"/>
      <c r="ALG52" s="24"/>
      <c r="ALH52" s="24"/>
      <c r="ALI52" s="24"/>
      <c r="ALJ52" s="24"/>
      <c r="ALK52" s="24"/>
      <c r="ALL52" s="24"/>
      <c r="ALM52" s="24"/>
      <c r="ALN52" s="24"/>
      <c r="ALO52" s="24"/>
      <c r="ALP52" s="24"/>
      <c r="ALQ52" s="24"/>
      <c r="ALR52" s="24"/>
      <c r="ALS52" s="24"/>
      <c r="ALT52" s="24"/>
      <c r="ALU52" s="24"/>
      <c r="ALV52" s="24"/>
      <c r="ALW52" s="24"/>
      <c r="ALX52" s="24"/>
      <c r="ALY52" s="24"/>
      <c r="ALZ52" s="24"/>
      <c r="AMA52" s="24"/>
      <c r="AMB52" s="24"/>
      <c r="AMC52" s="24"/>
      <c r="AMD52" s="24"/>
      <c r="AME52" s="24"/>
      <c r="AMF52" s="24"/>
      <c r="AMG52" s="24"/>
      <c r="AMH52" s="24"/>
      <c r="AMI52" s="24"/>
      <c r="AMJ52" s="24"/>
      <c r="AMK52" s="24"/>
      <c r="AML52" s="24"/>
      <c r="AMM52" s="24"/>
      <c r="AMN52" s="24"/>
      <c r="AMO52" s="24"/>
      <c r="AMP52" s="24"/>
      <c r="AMQ52" s="24"/>
      <c r="AMR52" s="24"/>
      <c r="AMS52" s="24"/>
      <c r="AMT52" s="24"/>
      <c r="AMU52" s="24"/>
      <c r="AMV52" s="24"/>
      <c r="AMW52" s="24"/>
      <c r="AMX52" s="24"/>
      <c r="AMY52" s="24"/>
      <c r="AMZ52" s="24"/>
      <c r="ANA52" s="24"/>
      <c r="ANB52" s="24"/>
      <c r="ANC52" s="24"/>
      <c r="AND52" s="24"/>
      <c r="ANE52" s="24"/>
      <c r="ANF52" s="24"/>
      <c r="ANG52" s="24"/>
      <c r="ANH52" s="24"/>
      <c r="ANI52" s="24"/>
      <c r="ANJ52" s="24"/>
      <c r="ANK52" s="24"/>
      <c r="ANL52" s="24"/>
      <c r="ANM52" s="24"/>
      <c r="ANN52" s="24"/>
      <c r="ANO52" s="24"/>
      <c r="ANP52" s="24"/>
      <c r="ANQ52" s="24"/>
      <c r="ANR52" s="24"/>
      <c r="ANS52" s="24"/>
      <c r="ANT52" s="24"/>
      <c r="ANU52" s="24"/>
      <c r="ANV52" s="24"/>
      <c r="ANW52" s="24"/>
      <c r="ANX52" s="24"/>
      <c r="ANY52" s="24"/>
      <c r="ANZ52" s="24"/>
      <c r="AOA52" s="24"/>
      <c r="AOB52" s="24"/>
      <c r="AOC52" s="24"/>
      <c r="AOD52" s="24"/>
      <c r="AOE52" s="24"/>
      <c r="AOF52" s="24"/>
      <c r="AOG52" s="24"/>
      <c r="AOH52" s="24"/>
      <c r="AOI52" s="24"/>
      <c r="AOJ52" s="24"/>
      <c r="AOK52" s="24"/>
      <c r="AOL52" s="24"/>
      <c r="AOM52" s="24"/>
      <c r="AON52" s="24"/>
      <c r="AOO52" s="24"/>
      <c r="AOP52" s="24"/>
      <c r="AOQ52" s="24"/>
      <c r="AOR52" s="24"/>
      <c r="AOS52" s="24"/>
      <c r="AOT52" s="24"/>
      <c r="AOU52" s="24"/>
      <c r="AOV52" s="24"/>
      <c r="AOW52" s="24"/>
      <c r="AOX52" s="24"/>
      <c r="AOY52" s="24"/>
      <c r="AOZ52" s="24"/>
      <c r="APA52" s="24"/>
      <c r="APB52" s="24"/>
      <c r="APC52" s="24"/>
      <c r="APD52" s="24"/>
      <c r="APE52" s="24"/>
      <c r="APF52" s="24"/>
      <c r="APG52" s="24"/>
      <c r="APH52" s="24"/>
      <c r="API52" s="24"/>
      <c r="APJ52" s="24"/>
      <c r="APK52" s="24"/>
      <c r="APL52" s="24"/>
      <c r="APM52" s="24"/>
      <c r="APN52" s="24"/>
      <c r="APO52" s="24"/>
      <c r="APP52" s="24"/>
      <c r="APQ52" s="24"/>
      <c r="APR52" s="24"/>
      <c r="APS52" s="24"/>
      <c r="APT52" s="24"/>
      <c r="APU52" s="24"/>
      <c r="APV52" s="24"/>
      <c r="APW52" s="24"/>
      <c r="APX52" s="24"/>
      <c r="APY52" s="24"/>
      <c r="APZ52" s="24"/>
      <c r="AQA52" s="24"/>
      <c r="AQB52" s="24"/>
      <c r="AQC52" s="24"/>
      <c r="AQD52" s="24"/>
      <c r="AQE52" s="24"/>
      <c r="AQF52" s="24"/>
      <c r="AQG52" s="24"/>
      <c r="AQH52" s="24"/>
      <c r="AQI52" s="24"/>
      <c r="AQJ52" s="24"/>
      <c r="AQK52" s="24"/>
      <c r="AQL52" s="24"/>
      <c r="AQM52" s="24"/>
      <c r="AQN52" s="24"/>
      <c r="AQO52" s="24"/>
      <c r="AQP52" s="24"/>
      <c r="AQQ52" s="24"/>
      <c r="AQR52" s="24"/>
      <c r="AQS52" s="24"/>
      <c r="AQT52" s="24"/>
      <c r="AQU52" s="24"/>
      <c r="AQV52" s="24"/>
      <c r="AQW52" s="24"/>
      <c r="AQX52" s="24"/>
      <c r="AQY52" s="24"/>
      <c r="AQZ52" s="24"/>
      <c r="ARA52" s="24"/>
      <c r="ARB52" s="24"/>
      <c r="ARC52" s="24"/>
      <c r="ARD52" s="24"/>
      <c r="ARE52" s="24"/>
      <c r="ARF52" s="24"/>
      <c r="ARG52" s="24"/>
      <c r="ARH52" s="24"/>
      <c r="ARI52" s="24"/>
      <c r="ARJ52" s="24"/>
      <c r="ARK52" s="24"/>
      <c r="ARL52" s="24"/>
      <c r="ARM52" s="24"/>
      <c r="ARN52" s="24"/>
      <c r="ARO52" s="24"/>
      <c r="ARP52" s="24"/>
      <c r="ARQ52" s="24"/>
      <c r="ARR52" s="24"/>
      <c r="ARS52" s="24"/>
      <c r="ART52" s="24"/>
      <c r="ARU52" s="24"/>
      <c r="ARV52" s="24"/>
      <c r="ARW52" s="24"/>
      <c r="ARX52" s="24"/>
      <c r="ARY52" s="24"/>
      <c r="ARZ52" s="24"/>
      <c r="ASA52" s="24"/>
      <c r="ASB52" s="24"/>
      <c r="ASC52" s="24"/>
      <c r="ASD52" s="24"/>
      <c r="ASE52" s="24"/>
      <c r="ASF52" s="24"/>
      <c r="ASG52" s="24"/>
      <c r="ASH52" s="24"/>
      <c r="ASI52" s="24"/>
      <c r="ASJ52" s="24"/>
      <c r="ASK52" s="24"/>
      <c r="ASL52" s="24"/>
      <c r="ASM52" s="24"/>
      <c r="ASN52" s="24"/>
      <c r="ASO52" s="24"/>
      <c r="ASP52" s="24"/>
      <c r="ASQ52" s="24"/>
      <c r="ASR52" s="24"/>
      <c r="ASS52" s="24"/>
      <c r="AST52" s="24"/>
      <c r="ASU52" s="24"/>
      <c r="ASV52" s="24"/>
      <c r="ASW52" s="24"/>
      <c r="ASX52" s="24"/>
      <c r="ASY52" s="24"/>
      <c r="ASZ52" s="24"/>
      <c r="ATA52" s="24"/>
      <c r="ATB52" s="24"/>
      <c r="ATC52" s="24"/>
      <c r="ATD52" s="24"/>
      <c r="ATE52" s="24"/>
      <c r="ATF52" s="24"/>
      <c r="ATG52" s="24"/>
      <c r="ATH52" s="24"/>
      <c r="ATI52" s="24"/>
      <c r="ATJ52" s="24"/>
      <c r="ATK52" s="24"/>
      <c r="ATL52" s="24"/>
      <c r="ATM52" s="24"/>
      <c r="ATN52" s="24"/>
      <c r="ATO52" s="24"/>
      <c r="ATP52" s="24"/>
      <c r="ATQ52" s="24"/>
      <c r="ATR52" s="24"/>
      <c r="ATS52" s="24"/>
      <c r="ATT52" s="24"/>
      <c r="ATU52" s="24"/>
      <c r="ATV52" s="24"/>
      <c r="ATW52" s="24"/>
      <c r="ATX52" s="24"/>
      <c r="ATY52" s="24"/>
      <c r="ATZ52" s="24"/>
      <c r="AUA52" s="24"/>
      <c r="AUB52" s="24"/>
      <c r="AUC52" s="24"/>
      <c r="AUD52" s="24"/>
      <c r="AUE52" s="24"/>
      <c r="AUF52" s="24"/>
      <c r="AUG52" s="24"/>
      <c r="AUH52" s="24"/>
      <c r="AUI52" s="24"/>
      <c r="AUJ52" s="24"/>
      <c r="AUK52" s="24"/>
      <c r="AUL52" s="24"/>
      <c r="AUM52" s="24"/>
      <c r="AUN52" s="24"/>
      <c r="AUO52" s="24"/>
      <c r="AUP52" s="24"/>
      <c r="AUQ52" s="24"/>
      <c r="AUR52" s="24"/>
      <c r="AUS52" s="24"/>
      <c r="AUT52" s="24"/>
      <c r="AUU52" s="24"/>
      <c r="AUV52" s="24"/>
      <c r="AUW52" s="24"/>
      <c r="AUX52" s="24"/>
      <c r="AUY52" s="24"/>
      <c r="AUZ52" s="24"/>
      <c r="AVA52" s="24"/>
      <c r="AVB52" s="24"/>
      <c r="AVC52" s="24"/>
      <c r="AVD52" s="24"/>
      <c r="AVE52" s="24"/>
      <c r="AVF52" s="24"/>
      <c r="AVG52" s="24"/>
      <c r="AVH52" s="24"/>
      <c r="AVI52" s="24"/>
      <c r="AVJ52" s="24"/>
      <c r="AVK52" s="24"/>
      <c r="AVL52" s="24"/>
      <c r="AVM52" s="24"/>
      <c r="AVN52" s="24"/>
      <c r="AVO52" s="24"/>
      <c r="AVP52" s="24"/>
      <c r="AVQ52" s="24"/>
      <c r="AVR52" s="24"/>
      <c r="AVS52" s="24"/>
      <c r="AVT52" s="24"/>
      <c r="AVU52" s="24"/>
      <c r="AVV52" s="24"/>
      <c r="AVW52" s="24"/>
      <c r="AVX52" s="24"/>
      <c r="AVY52" s="24"/>
      <c r="AVZ52" s="24"/>
      <c r="AWA52" s="24"/>
      <c r="AWB52" s="24"/>
      <c r="AWC52" s="24"/>
      <c r="AWD52" s="24"/>
      <c r="AWE52" s="24"/>
      <c r="AWF52" s="24"/>
      <c r="AWG52" s="24"/>
      <c r="AWH52" s="24"/>
      <c r="AWI52" s="24"/>
      <c r="AWJ52" s="24"/>
      <c r="AWK52" s="24"/>
      <c r="AWL52" s="24"/>
      <c r="AWM52" s="24"/>
      <c r="AWN52" s="24"/>
      <c r="AWO52" s="24"/>
      <c r="AWP52" s="24"/>
      <c r="AWQ52" s="24"/>
      <c r="AWR52" s="24"/>
      <c r="AWS52" s="24"/>
      <c r="AWT52" s="24"/>
      <c r="AWU52" s="24"/>
      <c r="AWV52" s="24"/>
      <c r="AWW52" s="24"/>
      <c r="AWX52" s="24"/>
      <c r="AWY52" s="24"/>
      <c r="AWZ52" s="24"/>
      <c r="AXA52" s="24"/>
      <c r="AXB52" s="24"/>
      <c r="AXC52" s="24"/>
      <c r="AXD52" s="24"/>
      <c r="AXE52" s="24"/>
      <c r="AXF52" s="24"/>
      <c r="AXG52" s="24"/>
      <c r="AXH52" s="24"/>
      <c r="AXI52" s="24"/>
      <c r="AXJ52" s="24"/>
      <c r="AXK52" s="24"/>
      <c r="AXL52" s="24"/>
      <c r="AXM52" s="24"/>
      <c r="AXN52" s="24"/>
      <c r="AXO52" s="24"/>
      <c r="AXP52" s="24"/>
      <c r="AXQ52" s="24"/>
      <c r="AXR52" s="24"/>
      <c r="AXS52" s="24"/>
      <c r="AXT52" s="24"/>
      <c r="AXU52" s="24"/>
      <c r="AXV52" s="24"/>
      <c r="AXW52" s="24"/>
      <c r="AXX52" s="24"/>
      <c r="AXY52" s="24"/>
      <c r="AXZ52" s="24"/>
      <c r="AYA52" s="24"/>
      <c r="AYB52" s="24"/>
      <c r="AYC52" s="24"/>
      <c r="AYD52" s="24"/>
      <c r="AYE52" s="24"/>
      <c r="AYF52" s="24"/>
      <c r="AYG52" s="24"/>
      <c r="AYH52" s="24"/>
      <c r="AYI52" s="24"/>
      <c r="AYJ52" s="24"/>
      <c r="AYK52" s="24"/>
      <c r="AYL52" s="24"/>
      <c r="AYM52" s="24"/>
      <c r="AYN52" s="24"/>
      <c r="AYO52" s="24"/>
      <c r="AYP52" s="24"/>
      <c r="AYQ52" s="24"/>
      <c r="AYR52" s="24"/>
      <c r="AYS52" s="24"/>
      <c r="AYT52" s="24"/>
      <c r="AYU52" s="24"/>
      <c r="AYV52" s="24"/>
      <c r="AYW52" s="24"/>
      <c r="AYX52" s="24"/>
      <c r="AYY52" s="24"/>
      <c r="AYZ52" s="24"/>
      <c r="AZA52" s="24"/>
      <c r="AZB52" s="24"/>
      <c r="AZC52" s="24"/>
      <c r="AZD52" s="24"/>
      <c r="AZE52" s="24"/>
      <c r="AZF52" s="24"/>
      <c r="AZG52" s="24"/>
      <c r="AZH52" s="24"/>
      <c r="AZI52" s="24"/>
      <c r="AZJ52" s="24"/>
      <c r="AZK52" s="24"/>
      <c r="AZL52" s="24"/>
      <c r="AZM52" s="24"/>
      <c r="AZN52" s="24"/>
      <c r="AZO52" s="24"/>
      <c r="AZP52" s="24"/>
      <c r="AZQ52" s="24"/>
      <c r="AZR52" s="24"/>
      <c r="AZS52" s="24"/>
      <c r="AZT52" s="24"/>
      <c r="AZU52" s="24"/>
      <c r="AZV52" s="24"/>
      <c r="AZW52" s="24"/>
      <c r="AZX52" s="24"/>
      <c r="AZY52" s="24"/>
      <c r="AZZ52" s="24"/>
      <c r="BAA52" s="24"/>
      <c r="BAB52" s="24"/>
      <c r="BAC52" s="24"/>
      <c r="BAD52" s="24"/>
      <c r="BAE52" s="24"/>
      <c r="BAF52" s="24"/>
      <c r="BAG52" s="24"/>
      <c r="BAH52" s="24"/>
      <c r="BAI52" s="24"/>
      <c r="BAJ52" s="24"/>
      <c r="BAK52" s="24"/>
      <c r="BAL52" s="24"/>
      <c r="BAM52" s="24"/>
      <c r="BAN52" s="24"/>
      <c r="BAO52" s="24"/>
      <c r="BAP52" s="24"/>
      <c r="BAQ52" s="24"/>
      <c r="BAR52" s="24"/>
      <c r="BAS52" s="24"/>
      <c r="BAT52" s="24"/>
      <c r="BAU52" s="24"/>
      <c r="BAV52" s="24"/>
      <c r="BAW52" s="24"/>
      <c r="BAX52" s="24"/>
      <c r="BAY52" s="24"/>
      <c r="BAZ52" s="24"/>
      <c r="BBA52" s="24"/>
      <c r="BBB52" s="24"/>
      <c r="BBC52" s="24"/>
      <c r="BBD52" s="24"/>
      <c r="BBE52" s="24"/>
      <c r="BBF52" s="24"/>
      <c r="BBG52" s="24"/>
      <c r="BBH52" s="24"/>
      <c r="BBI52" s="24"/>
      <c r="BBJ52" s="24"/>
      <c r="BBK52" s="24"/>
      <c r="BBL52" s="24"/>
      <c r="BBM52" s="24"/>
      <c r="BBN52" s="24"/>
      <c r="BBO52" s="24"/>
      <c r="BBP52" s="24"/>
      <c r="BBQ52" s="24"/>
      <c r="BBR52" s="24"/>
      <c r="BBS52" s="24"/>
      <c r="BBT52" s="24"/>
      <c r="BBU52" s="24"/>
      <c r="BBV52" s="24"/>
      <c r="BBW52" s="24"/>
      <c r="BBX52" s="24"/>
      <c r="BBY52" s="24"/>
      <c r="BBZ52" s="24"/>
      <c r="BCA52" s="24"/>
      <c r="BCB52" s="24"/>
      <c r="BCC52" s="24"/>
      <c r="BCD52" s="24"/>
      <c r="BCE52" s="24"/>
      <c r="BCF52" s="24"/>
      <c r="BCG52" s="24"/>
      <c r="BCH52" s="24"/>
      <c r="BCI52" s="24"/>
      <c r="BCJ52" s="24"/>
      <c r="BCK52" s="24"/>
      <c r="BCL52" s="24"/>
      <c r="BCM52" s="24"/>
      <c r="BCN52" s="24"/>
      <c r="BCO52" s="24"/>
      <c r="BCP52" s="24"/>
      <c r="BCQ52" s="24"/>
      <c r="BCR52" s="24"/>
      <c r="BCS52" s="24"/>
      <c r="BCT52" s="24"/>
      <c r="BCU52" s="24"/>
      <c r="BCV52" s="24"/>
      <c r="BCW52" s="24"/>
      <c r="BCX52" s="24"/>
      <c r="BCY52" s="24"/>
      <c r="BCZ52" s="24"/>
      <c r="BDA52" s="24"/>
      <c r="BDB52" s="24"/>
      <c r="BDC52" s="24"/>
      <c r="BDD52" s="24"/>
      <c r="BDE52" s="24"/>
      <c r="BDF52" s="24"/>
      <c r="BDG52" s="24"/>
      <c r="BDH52" s="24"/>
      <c r="BDI52" s="24"/>
      <c r="BDJ52" s="24"/>
      <c r="BDK52" s="24"/>
      <c r="BDL52" s="24"/>
      <c r="BDM52" s="24"/>
      <c r="BDN52" s="24"/>
      <c r="BDO52" s="24"/>
      <c r="BDP52" s="24"/>
      <c r="BDQ52" s="24"/>
      <c r="BDR52" s="24"/>
      <c r="BDS52" s="24"/>
      <c r="BDT52" s="24"/>
      <c r="BDU52" s="24"/>
      <c r="BDV52" s="24"/>
      <c r="BDW52" s="24"/>
      <c r="BDX52" s="24"/>
      <c r="BDY52" s="24"/>
      <c r="BDZ52" s="24"/>
      <c r="BEA52" s="24"/>
      <c r="BEB52" s="24"/>
      <c r="BEC52" s="24"/>
      <c r="BED52" s="24"/>
      <c r="BEE52" s="24"/>
      <c r="BEF52" s="24"/>
      <c r="BEG52" s="24"/>
      <c r="BEH52" s="24"/>
      <c r="BEI52" s="24"/>
      <c r="BEJ52" s="24"/>
      <c r="BEK52" s="24"/>
      <c r="BEL52" s="24"/>
      <c r="BEM52" s="24"/>
      <c r="BEN52" s="24"/>
      <c r="BEO52" s="24"/>
      <c r="BEP52" s="24"/>
      <c r="BEQ52" s="24"/>
      <c r="BER52" s="24"/>
      <c r="BES52" s="24"/>
      <c r="BET52" s="24"/>
      <c r="BEU52" s="24"/>
      <c r="BEV52" s="24"/>
      <c r="BEW52" s="24"/>
      <c r="BEX52" s="24"/>
      <c r="BEY52" s="24"/>
      <c r="BEZ52" s="24"/>
      <c r="BFA52" s="24"/>
      <c r="BFB52" s="24"/>
      <c r="BFC52" s="24"/>
      <c r="BFD52" s="24"/>
      <c r="BFE52" s="24"/>
      <c r="BFF52" s="24"/>
      <c r="BFG52" s="24"/>
      <c r="BFH52" s="24"/>
      <c r="BFI52" s="24"/>
      <c r="BFJ52" s="24"/>
      <c r="BFK52" s="24"/>
      <c r="BFL52" s="24"/>
      <c r="BFM52" s="24"/>
      <c r="BFN52" s="24"/>
      <c r="BFO52" s="24"/>
      <c r="BFP52" s="24"/>
      <c r="BFQ52" s="24"/>
      <c r="BFR52" s="24"/>
      <c r="BFS52" s="24"/>
      <c r="BFT52" s="24"/>
      <c r="BFU52" s="24"/>
      <c r="BFV52" s="24"/>
      <c r="BFW52" s="24"/>
      <c r="BFX52" s="24"/>
      <c r="BFY52" s="24"/>
      <c r="BFZ52" s="24"/>
      <c r="BGA52" s="24"/>
      <c r="BGB52" s="24"/>
      <c r="BGC52" s="24"/>
      <c r="BGD52" s="24"/>
      <c r="BGE52" s="24"/>
      <c r="BGF52" s="24"/>
      <c r="BGG52" s="24"/>
      <c r="BGH52" s="24"/>
      <c r="BGI52" s="24"/>
      <c r="BGJ52" s="24"/>
      <c r="BGK52" s="24"/>
      <c r="BGL52" s="24"/>
      <c r="BGM52" s="24"/>
      <c r="BGN52" s="24"/>
      <c r="BGO52" s="24"/>
      <c r="BGP52" s="24"/>
      <c r="BGQ52" s="24"/>
      <c r="BGR52" s="24"/>
      <c r="BGS52" s="24"/>
      <c r="BGT52" s="24"/>
      <c r="BGU52" s="24"/>
      <c r="BGV52" s="24"/>
      <c r="BGW52" s="24"/>
      <c r="BGX52" s="24"/>
      <c r="BGY52" s="24"/>
      <c r="BGZ52" s="24"/>
      <c r="BHA52" s="24"/>
      <c r="BHB52" s="24"/>
      <c r="BHC52" s="24"/>
      <c r="BHD52" s="24"/>
      <c r="BHE52" s="24"/>
      <c r="BHF52" s="24"/>
      <c r="BHG52" s="24"/>
      <c r="BHH52" s="24"/>
      <c r="BHI52" s="24"/>
      <c r="BHJ52" s="24"/>
      <c r="BHK52" s="24"/>
      <c r="BHL52" s="24"/>
      <c r="BHM52" s="24"/>
      <c r="BHN52" s="24"/>
      <c r="BHO52" s="24"/>
      <c r="BHP52" s="24"/>
      <c r="BHQ52" s="24"/>
      <c r="BHR52" s="24"/>
      <c r="BHS52" s="24"/>
      <c r="BHT52" s="24"/>
      <c r="BHU52" s="24"/>
      <c r="BHV52" s="24"/>
      <c r="BHW52" s="24"/>
      <c r="BHX52" s="24"/>
      <c r="BHY52" s="24"/>
      <c r="BHZ52" s="24"/>
      <c r="BIA52" s="24"/>
      <c r="BIB52" s="24"/>
      <c r="BIC52" s="24"/>
      <c r="BID52" s="24"/>
      <c r="BIE52" s="24"/>
      <c r="BIF52" s="24"/>
      <c r="BIG52" s="24"/>
      <c r="BIH52" s="24"/>
      <c r="BII52" s="24"/>
      <c r="BIJ52" s="24"/>
      <c r="BIK52" s="24"/>
      <c r="BIL52" s="24"/>
      <c r="BIM52" s="24"/>
      <c r="BIN52" s="24"/>
      <c r="BIO52" s="24"/>
      <c r="BIP52" s="24"/>
      <c r="BIQ52" s="24"/>
      <c r="BIR52" s="24"/>
      <c r="BIS52" s="24"/>
      <c r="BIT52" s="24"/>
      <c r="BIU52" s="24"/>
      <c r="BIV52" s="24"/>
      <c r="BIW52" s="24"/>
      <c r="BIX52" s="24"/>
      <c r="BIY52" s="24"/>
      <c r="BIZ52" s="24"/>
      <c r="BJA52" s="24"/>
      <c r="BJB52" s="24"/>
      <c r="BJC52" s="24"/>
      <c r="BJD52" s="24"/>
      <c r="BJE52" s="24"/>
      <c r="BJF52" s="24"/>
      <c r="BJG52" s="24"/>
      <c r="BJH52" s="24"/>
      <c r="BJI52" s="24"/>
      <c r="BJJ52" s="24"/>
      <c r="BJK52" s="24"/>
      <c r="BJL52" s="24"/>
      <c r="BJM52" s="24"/>
      <c r="BJN52" s="24"/>
      <c r="BJO52" s="24"/>
      <c r="BJP52" s="24"/>
      <c r="BJQ52" s="24"/>
      <c r="BJR52" s="24"/>
      <c r="BJS52" s="24"/>
      <c r="BJT52" s="24"/>
      <c r="BJU52" s="24"/>
      <c r="BJV52" s="24"/>
      <c r="BJW52" s="24"/>
      <c r="BJX52" s="24"/>
      <c r="BJY52" s="24"/>
      <c r="BJZ52" s="24"/>
      <c r="BKA52" s="24"/>
      <c r="BKB52" s="24"/>
      <c r="BKC52" s="24"/>
      <c r="BKD52" s="24"/>
      <c r="BKE52" s="24"/>
      <c r="BKF52" s="24"/>
      <c r="BKG52" s="24"/>
      <c r="BKH52" s="24"/>
      <c r="BKI52" s="24"/>
      <c r="BKJ52" s="20"/>
      <c r="BKK52" s="20"/>
      <c r="BKL52" s="20"/>
      <c r="BKM52" s="20"/>
      <c r="BKN52" s="20"/>
      <c r="BKO52" s="20"/>
      <c r="BKP52" s="20"/>
      <c r="BKQ52" s="20"/>
      <c r="BKR52" s="20"/>
      <c r="BKS52" s="20"/>
      <c r="BKT52" s="20"/>
      <c r="BKU52" s="20"/>
      <c r="BKV52" s="20"/>
      <c r="BKW52" s="20"/>
      <c r="BKX52" s="20"/>
      <c r="BKY52" s="20"/>
      <c r="BKZ52" s="20"/>
      <c r="BLA52" s="20"/>
      <c r="BLB52" s="20"/>
      <c r="BLC52" s="20"/>
      <c r="BLD52" s="20"/>
      <c r="BLE52" s="20"/>
      <c r="BLF52" s="20"/>
      <c r="BLG52" s="20"/>
      <c r="BLH52" s="20"/>
      <c r="BLI52" s="20"/>
      <c r="BLJ52" s="20"/>
      <c r="BLK52" s="20"/>
      <c r="BLL52" s="20"/>
      <c r="BLM52" s="20"/>
      <c r="BLN52" s="20"/>
      <c r="BLO52" s="20"/>
      <c r="BLP52" s="20"/>
      <c r="BLQ52" s="20"/>
      <c r="BLR52" s="20"/>
      <c r="BLS52" s="20"/>
      <c r="BLT52" s="20"/>
      <c r="BLU52" s="20"/>
      <c r="BLV52" s="20"/>
      <c r="BLW52" s="20"/>
    </row>
    <row r="53" spans="1:1687" x14ac:dyDescent="0.25">
      <c r="A53" s="20"/>
      <c r="B53" s="20"/>
      <c r="C53" s="20"/>
      <c r="D53" s="21"/>
      <c r="E53" s="22"/>
      <c r="F53" s="23"/>
      <c r="G53" s="20"/>
      <c r="H53" s="20"/>
      <c r="K53" s="20"/>
      <c r="L53" s="20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  <c r="AAA53" s="24"/>
      <c r="AAB53" s="24"/>
      <c r="AAC53" s="24"/>
      <c r="AAD53" s="24"/>
      <c r="AAE53" s="24"/>
      <c r="AAF53" s="24"/>
      <c r="AAG53" s="24"/>
      <c r="AAH53" s="24"/>
      <c r="AAI53" s="24"/>
      <c r="AAJ53" s="24"/>
      <c r="AAK53" s="24"/>
      <c r="AAL53" s="24"/>
      <c r="AAM53" s="24"/>
      <c r="AAN53" s="24"/>
      <c r="AAO53" s="24"/>
      <c r="AAP53" s="24"/>
      <c r="AAQ53" s="24"/>
      <c r="AAR53" s="24"/>
      <c r="AAS53" s="24"/>
      <c r="AAT53" s="24"/>
      <c r="AAU53" s="24"/>
      <c r="AAV53" s="24"/>
      <c r="AAW53" s="24"/>
      <c r="AAX53" s="24"/>
      <c r="AAY53" s="24"/>
      <c r="AAZ53" s="24"/>
      <c r="ABA53" s="24"/>
      <c r="ABB53" s="24"/>
      <c r="ABC53" s="24"/>
      <c r="ABD53" s="24"/>
      <c r="ABE53" s="24"/>
      <c r="ABF53" s="24"/>
      <c r="ABG53" s="24"/>
      <c r="ABH53" s="24"/>
      <c r="ABI53" s="24"/>
      <c r="ABJ53" s="24"/>
      <c r="ABK53" s="24"/>
      <c r="ABL53" s="24"/>
      <c r="ABM53" s="24"/>
      <c r="ABN53" s="24"/>
      <c r="ABO53" s="24"/>
      <c r="ABP53" s="24"/>
      <c r="ABQ53" s="24"/>
      <c r="ABR53" s="24"/>
      <c r="ABS53" s="24"/>
      <c r="ABT53" s="24"/>
      <c r="ABU53" s="24"/>
      <c r="ABV53" s="24"/>
      <c r="ABW53" s="24"/>
      <c r="ABX53" s="24"/>
      <c r="ABY53" s="24"/>
      <c r="ABZ53" s="24"/>
      <c r="ACA53" s="24"/>
      <c r="ACB53" s="24"/>
      <c r="ACC53" s="24"/>
      <c r="ACD53" s="24"/>
      <c r="ACE53" s="24"/>
      <c r="ACF53" s="24"/>
      <c r="ACG53" s="24"/>
      <c r="ACH53" s="24"/>
      <c r="ACI53" s="24"/>
      <c r="ACJ53" s="24"/>
      <c r="ACK53" s="24"/>
      <c r="ACL53" s="24"/>
      <c r="ACM53" s="24"/>
      <c r="ACN53" s="24"/>
      <c r="ACO53" s="24"/>
      <c r="ACP53" s="24"/>
      <c r="ACQ53" s="24"/>
      <c r="ACR53" s="24"/>
      <c r="ACS53" s="24"/>
      <c r="ACT53" s="24"/>
      <c r="ACU53" s="24"/>
      <c r="ACV53" s="24"/>
      <c r="ACW53" s="24"/>
      <c r="ACX53" s="24"/>
      <c r="ACY53" s="24"/>
      <c r="ACZ53" s="24"/>
      <c r="ADA53" s="24"/>
      <c r="ADB53" s="24"/>
      <c r="ADC53" s="24"/>
      <c r="ADD53" s="24"/>
      <c r="ADE53" s="24"/>
      <c r="ADF53" s="24"/>
      <c r="ADG53" s="24"/>
      <c r="ADH53" s="24"/>
      <c r="ADI53" s="24"/>
      <c r="ADJ53" s="24"/>
      <c r="ADK53" s="24"/>
      <c r="ADL53" s="24"/>
      <c r="ADM53" s="24"/>
      <c r="ADN53" s="24"/>
      <c r="ADO53" s="24"/>
      <c r="ADP53" s="24"/>
      <c r="ADQ53" s="24"/>
      <c r="ADR53" s="24"/>
      <c r="ADS53" s="24"/>
      <c r="ADT53" s="24"/>
      <c r="ADU53" s="24"/>
      <c r="ADV53" s="24"/>
      <c r="ADW53" s="24"/>
      <c r="ADX53" s="24"/>
      <c r="ADY53" s="24"/>
      <c r="ADZ53" s="24"/>
      <c r="AEA53" s="24"/>
      <c r="AEB53" s="24"/>
      <c r="AEC53" s="24"/>
      <c r="AED53" s="24"/>
      <c r="AEE53" s="24"/>
      <c r="AEF53" s="24"/>
      <c r="AEG53" s="24"/>
      <c r="AEH53" s="24"/>
      <c r="AEI53" s="24"/>
      <c r="AEJ53" s="24"/>
      <c r="AEK53" s="24"/>
      <c r="AEL53" s="24"/>
      <c r="AEM53" s="24"/>
      <c r="AEN53" s="24"/>
      <c r="AEO53" s="24"/>
      <c r="AEP53" s="24"/>
      <c r="AEQ53" s="24"/>
      <c r="AER53" s="24"/>
      <c r="AES53" s="24"/>
      <c r="AET53" s="24"/>
      <c r="AEU53" s="24"/>
      <c r="AEV53" s="24"/>
      <c r="AEW53" s="24"/>
      <c r="AEX53" s="24"/>
      <c r="AEY53" s="24"/>
      <c r="AEZ53" s="24"/>
      <c r="AFA53" s="24"/>
      <c r="AFB53" s="24"/>
      <c r="AFC53" s="24"/>
      <c r="AFD53" s="24"/>
      <c r="AFE53" s="24"/>
      <c r="AFF53" s="24"/>
      <c r="AFG53" s="24"/>
      <c r="AFH53" s="24"/>
      <c r="AFI53" s="24"/>
      <c r="AFJ53" s="24"/>
      <c r="AFK53" s="24"/>
      <c r="AFL53" s="24"/>
      <c r="AFM53" s="24"/>
      <c r="AFN53" s="24"/>
      <c r="AFO53" s="24"/>
      <c r="AFP53" s="24"/>
      <c r="AFQ53" s="24"/>
      <c r="AFR53" s="24"/>
      <c r="AFS53" s="24"/>
      <c r="AFT53" s="24"/>
      <c r="AFU53" s="24"/>
      <c r="AFV53" s="24"/>
      <c r="AFW53" s="24"/>
      <c r="AFX53" s="24"/>
      <c r="AFY53" s="24"/>
      <c r="AFZ53" s="24"/>
      <c r="AGA53" s="24"/>
      <c r="AGB53" s="24"/>
      <c r="AGC53" s="24"/>
      <c r="AGD53" s="24"/>
      <c r="AGE53" s="24"/>
      <c r="AGF53" s="24"/>
      <c r="AGG53" s="24"/>
      <c r="AGH53" s="24"/>
      <c r="AGI53" s="24"/>
      <c r="AGJ53" s="24"/>
      <c r="AGK53" s="24"/>
      <c r="AGL53" s="24"/>
      <c r="AGM53" s="24"/>
      <c r="AGN53" s="24"/>
      <c r="AGO53" s="24"/>
      <c r="AGP53" s="24"/>
      <c r="AGQ53" s="24"/>
      <c r="AGR53" s="24"/>
      <c r="AGS53" s="24"/>
      <c r="AGT53" s="24"/>
      <c r="AGU53" s="24"/>
      <c r="AGV53" s="24"/>
      <c r="AGW53" s="24"/>
      <c r="AGX53" s="24"/>
      <c r="AGY53" s="24"/>
      <c r="AGZ53" s="24"/>
      <c r="AHA53" s="24"/>
      <c r="AHB53" s="24"/>
      <c r="AHC53" s="24"/>
      <c r="AHD53" s="24"/>
      <c r="AHE53" s="24"/>
      <c r="AHF53" s="24"/>
      <c r="AHG53" s="24"/>
      <c r="AHH53" s="24"/>
      <c r="AHI53" s="24"/>
      <c r="AHJ53" s="24"/>
      <c r="AHK53" s="24"/>
      <c r="AHL53" s="24"/>
      <c r="AHM53" s="24"/>
      <c r="AHN53" s="24"/>
      <c r="AHO53" s="24"/>
      <c r="AHP53" s="24"/>
      <c r="AHQ53" s="24"/>
      <c r="AHR53" s="24"/>
      <c r="AHS53" s="24"/>
      <c r="AHT53" s="24"/>
      <c r="AHU53" s="24"/>
      <c r="AHV53" s="24"/>
      <c r="AHW53" s="24"/>
      <c r="AHX53" s="24"/>
      <c r="AHY53" s="24"/>
      <c r="AHZ53" s="24"/>
      <c r="AIA53" s="24"/>
      <c r="AIB53" s="24"/>
      <c r="AIC53" s="24"/>
      <c r="AID53" s="24"/>
      <c r="AIE53" s="24"/>
      <c r="AIF53" s="24"/>
      <c r="AIG53" s="24"/>
      <c r="AIH53" s="24"/>
      <c r="AII53" s="24"/>
      <c r="AIJ53" s="24"/>
      <c r="AIK53" s="24"/>
      <c r="AIL53" s="24"/>
      <c r="AIM53" s="24"/>
      <c r="AIN53" s="24"/>
      <c r="AIO53" s="24"/>
      <c r="AIP53" s="24"/>
      <c r="AIQ53" s="24"/>
      <c r="AIR53" s="24"/>
      <c r="AIS53" s="24"/>
      <c r="AIT53" s="24"/>
      <c r="AIU53" s="24"/>
      <c r="AIV53" s="24"/>
      <c r="AIW53" s="24"/>
      <c r="AIX53" s="24"/>
      <c r="AIY53" s="24"/>
      <c r="AIZ53" s="24"/>
      <c r="AJA53" s="24"/>
      <c r="AJB53" s="24"/>
      <c r="AJC53" s="24"/>
      <c r="AJD53" s="24"/>
      <c r="AJE53" s="24"/>
      <c r="AJF53" s="24"/>
      <c r="AJG53" s="24"/>
      <c r="AJH53" s="24"/>
      <c r="AJI53" s="24"/>
      <c r="AJJ53" s="24"/>
      <c r="AJK53" s="24"/>
      <c r="AJL53" s="24"/>
      <c r="AJM53" s="24"/>
      <c r="AJN53" s="24"/>
      <c r="AJO53" s="24"/>
      <c r="AJP53" s="24"/>
      <c r="AJQ53" s="24"/>
      <c r="AJR53" s="24"/>
      <c r="AJS53" s="24"/>
      <c r="AJT53" s="24"/>
      <c r="AJU53" s="24"/>
      <c r="AJV53" s="24"/>
      <c r="AJW53" s="24"/>
      <c r="AJX53" s="24"/>
      <c r="AJY53" s="24"/>
      <c r="AJZ53" s="24"/>
      <c r="AKA53" s="24"/>
      <c r="AKB53" s="24"/>
      <c r="AKC53" s="24"/>
      <c r="AKD53" s="24"/>
      <c r="AKE53" s="24"/>
      <c r="AKF53" s="24"/>
      <c r="AKG53" s="24"/>
      <c r="AKH53" s="24"/>
      <c r="AKI53" s="24"/>
      <c r="AKJ53" s="24"/>
      <c r="AKK53" s="24"/>
      <c r="AKL53" s="24"/>
      <c r="AKM53" s="24"/>
      <c r="AKN53" s="24"/>
      <c r="AKO53" s="24"/>
      <c r="AKP53" s="24"/>
      <c r="AKQ53" s="24"/>
      <c r="AKR53" s="24"/>
      <c r="AKS53" s="24"/>
      <c r="AKT53" s="24"/>
      <c r="AKU53" s="24"/>
      <c r="AKV53" s="24"/>
      <c r="AKW53" s="24"/>
      <c r="AKX53" s="24"/>
      <c r="AKY53" s="24"/>
      <c r="AKZ53" s="24"/>
      <c r="ALA53" s="24"/>
      <c r="ALB53" s="24"/>
      <c r="ALC53" s="24"/>
      <c r="ALD53" s="24"/>
      <c r="ALE53" s="24"/>
      <c r="ALF53" s="24"/>
      <c r="ALG53" s="24"/>
      <c r="ALH53" s="24"/>
      <c r="ALI53" s="24"/>
      <c r="ALJ53" s="24"/>
      <c r="ALK53" s="24"/>
      <c r="ALL53" s="24"/>
      <c r="ALM53" s="24"/>
      <c r="ALN53" s="24"/>
      <c r="ALO53" s="24"/>
      <c r="ALP53" s="24"/>
      <c r="ALQ53" s="24"/>
      <c r="ALR53" s="24"/>
      <c r="ALS53" s="24"/>
      <c r="ALT53" s="24"/>
      <c r="ALU53" s="24"/>
      <c r="ALV53" s="24"/>
      <c r="ALW53" s="24"/>
      <c r="ALX53" s="24"/>
      <c r="ALY53" s="24"/>
      <c r="ALZ53" s="24"/>
      <c r="AMA53" s="24"/>
      <c r="AMB53" s="24"/>
      <c r="AMC53" s="24"/>
      <c r="AMD53" s="24"/>
      <c r="AME53" s="24"/>
      <c r="AMF53" s="24"/>
      <c r="AMG53" s="24"/>
      <c r="AMH53" s="24"/>
      <c r="AMI53" s="24"/>
      <c r="AMJ53" s="24"/>
      <c r="AMK53" s="24"/>
      <c r="AML53" s="24"/>
      <c r="AMM53" s="24"/>
      <c r="AMN53" s="24"/>
      <c r="AMO53" s="24"/>
      <c r="AMP53" s="24"/>
      <c r="AMQ53" s="24"/>
      <c r="AMR53" s="24"/>
      <c r="AMS53" s="24"/>
      <c r="AMT53" s="24"/>
      <c r="AMU53" s="24"/>
      <c r="AMV53" s="24"/>
      <c r="AMW53" s="24"/>
      <c r="AMX53" s="24"/>
      <c r="AMY53" s="24"/>
      <c r="AMZ53" s="24"/>
      <c r="ANA53" s="24"/>
      <c r="ANB53" s="24"/>
      <c r="ANC53" s="24"/>
      <c r="AND53" s="24"/>
      <c r="ANE53" s="24"/>
      <c r="ANF53" s="24"/>
      <c r="ANG53" s="24"/>
      <c r="ANH53" s="24"/>
      <c r="ANI53" s="24"/>
      <c r="ANJ53" s="24"/>
      <c r="ANK53" s="24"/>
      <c r="ANL53" s="24"/>
      <c r="ANM53" s="24"/>
      <c r="ANN53" s="24"/>
      <c r="ANO53" s="24"/>
      <c r="ANP53" s="24"/>
      <c r="ANQ53" s="24"/>
      <c r="ANR53" s="24"/>
      <c r="ANS53" s="24"/>
      <c r="ANT53" s="24"/>
      <c r="ANU53" s="24"/>
      <c r="ANV53" s="24"/>
      <c r="ANW53" s="24"/>
      <c r="ANX53" s="24"/>
      <c r="ANY53" s="24"/>
      <c r="ANZ53" s="24"/>
      <c r="AOA53" s="24"/>
      <c r="AOB53" s="24"/>
      <c r="AOC53" s="24"/>
      <c r="AOD53" s="24"/>
      <c r="AOE53" s="24"/>
      <c r="AOF53" s="24"/>
      <c r="AOG53" s="24"/>
      <c r="AOH53" s="24"/>
      <c r="AOI53" s="24"/>
      <c r="AOJ53" s="24"/>
      <c r="AOK53" s="24"/>
      <c r="AOL53" s="24"/>
      <c r="AOM53" s="24"/>
      <c r="AON53" s="24"/>
      <c r="AOO53" s="24"/>
      <c r="AOP53" s="24"/>
      <c r="AOQ53" s="24"/>
      <c r="AOR53" s="24"/>
      <c r="AOS53" s="24"/>
      <c r="AOT53" s="24"/>
      <c r="AOU53" s="24"/>
      <c r="AOV53" s="24"/>
      <c r="AOW53" s="24"/>
      <c r="AOX53" s="24"/>
      <c r="AOY53" s="24"/>
      <c r="AOZ53" s="24"/>
      <c r="APA53" s="24"/>
      <c r="APB53" s="24"/>
      <c r="APC53" s="24"/>
      <c r="APD53" s="24"/>
      <c r="APE53" s="24"/>
      <c r="APF53" s="24"/>
      <c r="APG53" s="24"/>
      <c r="APH53" s="24"/>
      <c r="API53" s="24"/>
      <c r="APJ53" s="24"/>
      <c r="APK53" s="24"/>
      <c r="APL53" s="24"/>
      <c r="APM53" s="24"/>
      <c r="APN53" s="24"/>
      <c r="APO53" s="24"/>
      <c r="APP53" s="24"/>
      <c r="APQ53" s="24"/>
      <c r="APR53" s="24"/>
      <c r="APS53" s="24"/>
      <c r="APT53" s="24"/>
      <c r="APU53" s="24"/>
      <c r="APV53" s="24"/>
      <c r="APW53" s="24"/>
      <c r="APX53" s="24"/>
      <c r="APY53" s="24"/>
      <c r="APZ53" s="24"/>
      <c r="AQA53" s="24"/>
      <c r="AQB53" s="24"/>
      <c r="AQC53" s="24"/>
      <c r="AQD53" s="24"/>
      <c r="AQE53" s="24"/>
      <c r="AQF53" s="24"/>
      <c r="AQG53" s="24"/>
      <c r="AQH53" s="24"/>
      <c r="AQI53" s="24"/>
      <c r="AQJ53" s="24"/>
      <c r="AQK53" s="24"/>
      <c r="AQL53" s="24"/>
      <c r="AQM53" s="24"/>
      <c r="AQN53" s="24"/>
      <c r="AQO53" s="24"/>
      <c r="AQP53" s="24"/>
      <c r="AQQ53" s="24"/>
      <c r="AQR53" s="24"/>
      <c r="AQS53" s="24"/>
      <c r="AQT53" s="24"/>
      <c r="AQU53" s="24"/>
      <c r="AQV53" s="24"/>
      <c r="AQW53" s="24"/>
      <c r="AQX53" s="24"/>
      <c r="AQY53" s="24"/>
      <c r="AQZ53" s="24"/>
      <c r="ARA53" s="24"/>
      <c r="ARB53" s="24"/>
      <c r="ARC53" s="24"/>
      <c r="ARD53" s="24"/>
      <c r="ARE53" s="24"/>
      <c r="ARF53" s="24"/>
      <c r="ARG53" s="24"/>
      <c r="ARH53" s="24"/>
      <c r="ARI53" s="24"/>
      <c r="ARJ53" s="24"/>
      <c r="ARK53" s="24"/>
      <c r="ARL53" s="24"/>
      <c r="ARM53" s="24"/>
      <c r="ARN53" s="24"/>
      <c r="ARO53" s="24"/>
      <c r="ARP53" s="24"/>
      <c r="ARQ53" s="24"/>
      <c r="ARR53" s="24"/>
      <c r="ARS53" s="24"/>
      <c r="ART53" s="24"/>
      <c r="ARU53" s="24"/>
      <c r="ARV53" s="24"/>
      <c r="ARW53" s="24"/>
      <c r="ARX53" s="24"/>
      <c r="ARY53" s="24"/>
      <c r="ARZ53" s="24"/>
      <c r="ASA53" s="24"/>
      <c r="ASB53" s="24"/>
      <c r="ASC53" s="24"/>
      <c r="ASD53" s="24"/>
      <c r="ASE53" s="24"/>
      <c r="ASF53" s="24"/>
      <c r="ASG53" s="24"/>
      <c r="ASH53" s="24"/>
      <c r="ASI53" s="24"/>
      <c r="ASJ53" s="24"/>
      <c r="ASK53" s="24"/>
      <c r="ASL53" s="24"/>
      <c r="ASM53" s="24"/>
      <c r="ASN53" s="24"/>
      <c r="ASO53" s="24"/>
      <c r="ASP53" s="24"/>
      <c r="ASQ53" s="24"/>
      <c r="ASR53" s="24"/>
      <c r="ASS53" s="24"/>
      <c r="AST53" s="24"/>
      <c r="ASU53" s="24"/>
      <c r="ASV53" s="24"/>
      <c r="ASW53" s="24"/>
      <c r="ASX53" s="24"/>
      <c r="ASY53" s="24"/>
      <c r="ASZ53" s="24"/>
      <c r="ATA53" s="24"/>
      <c r="ATB53" s="24"/>
      <c r="ATC53" s="24"/>
      <c r="ATD53" s="24"/>
      <c r="ATE53" s="24"/>
      <c r="ATF53" s="24"/>
      <c r="ATG53" s="24"/>
      <c r="ATH53" s="24"/>
      <c r="ATI53" s="24"/>
      <c r="ATJ53" s="24"/>
      <c r="ATK53" s="24"/>
      <c r="ATL53" s="24"/>
      <c r="ATM53" s="24"/>
      <c r="ATN53" s="24"/>
      <c r="ATO53" s="24"/>
      <c r="ATP53" s="24"/>
      <c r="ATQ53" s="24"/>
      <c r="ATR53" s="24"/>
      <c r="ATS53" s="24"/>
      <c r="ATT53" s="24"/>
      <c r="ATU53" s="24"/>
      <c r="ATV53" s="24"/>
      <c r="ATW53" s="24"/>
      <c r="ATX53" s="24"/>
      <c r="ATY53" s="24"/>
      <c r="ATZ53" s="24"/>
      <c r="AUA53" s="24"/>
      <c r="AUB53" s="24"/>
      <c r="AUC53" s="24"/>
      <c r="AUD53" s="24"/>
      <c r="AUE53" s="24"/>
      <c r="AUF53" s="24"/>
      <c r="AUG53" s="24"/>
      <c r="AUH53" s="24"/>
      <c r="AUI53" s="24"/>
      <c r="AUJ53" s="24"/>
      <c r="AUK53" s="24"/>
      <c r="AUL53" s="24"/>
      <c r="AUM53" s="24"/>
      <c r="AUN53" s="24"/>
      <c r="AUO53" s="24"/>
      <c r="AUP53" s="24"/>
      <c r="AUQ53" s="24"/>
      <c r="AUR53" s="24"/>
      <c r="AUS53" s="24"/>
      <c r="AUT53" s="24"/>
      <c r="AUU53" s="24"/>
      <c r="AUV53" s="24"/>
      <c r="AUW53" s="24"/>
      <c r="AUX53" s="24"/>
      <c r="AUY53" s="24"/>
      <c r="AUZ53" s="24"/>
      <c r="AVA53" s="24"/>
      <c r="AVB53" s="24"/>
      <c r="AVC53" s="24"/>
      <c r="AVD53" s="24"/>
      <c r="AVE53" s="24"/>
      <c r="AVF53" s="24"/>
      <c r="AVG53" s="24"/>
      <c r="AVH53" s="24"/>
      <c r="AVI53" s="24"/>
      <c r="AVJ53" s="24"/>
      <c r="AVK53" s="24"/>
      <c r="AVL53" s="24"/>
      <c r="AVM53" s="24"/>
      <c r="AVN53" s="24"/>
      <c r="AVO53" s="24"/>
      <c r="AVP53" s="24"/>
      <c r="AVQ53" s="24"/>
      <c r="AVR53" s="24"/>
      <c r="AVS53" s="24"/>
      <c r="AVT53" s="24"/>
      <c r="AVU53" s="24"/>
      <c r="AVV53" s="24"/>
      <c r="AVW53" s="24"/>
      <c r="AVX53" s="24"/>
      <c r="AVY53" s="24"/>
      <c r="AVZ53" s="24"/>
      <c r="AWA53" s="24"/>
      <c r="AWB53" s="24"/>
      <c r="AWC53" s="24"/>
      <c r="AWD53" s="24"/>
      <c r="AWE53" s="24"/>
      <c r="AWF53" s="24"/>
      <c r="AWG53" s="24"/>
      <c r="AWH53" s="24"/>
      <c r="AWI53" s="24"/>
      <c r="AWJ53" s="24"/>
      <c r="AWK53" s="24"/>
      <c r="AWL53" s="24"/>
      <c r="AWM53" s="24"/>
      <c r="AWN53" s="24"/>
      <c r="AWO53" s="24"/>
      <c r="AWP53" s="24"/>
      <c r="AWQ53" s="24"/>
      <c r="AWR53" s="24"/>
      <c r="AWS53" s="24"/>
      <c r="AWT53" s="24"/>
      <c r="AWU53" s="24"/>
      <c r="AWV53" s="24"/>
      <c r="AWW53" s="24"/>
      <c r="AWX53" s="24"/>
      <c r="AWY53" s="24"/>
      <c r="AWZ53" s="24"/>
      <c r="AXA53" s="24"/>
      <c r="AXB53" s="24"/>
      <c r="AXC53" s="24"/>
      <c r="AXD53" s="24"/>
      <c r="AXE53" s="24"/>
      <c r="AXF53" s="24"/>
      <c r="AXG53" s="24"/>
      <c r="AXH53" s="24"/>
      <c r="AXI53" s="24"/>
      <c r="AXJ53" s="24"/>
      <c r="AXK53" s="24"/>
      <c r="AXL53" s="24"/>
      <c r="AXM53" s="24"/>
      <c r="AXN53" s="24"/>
      <c r="AXO53" s="24"/>
      <c r="AXP53" s="24"/>
      <c r="AXQ53" s="24"/>
      <c r="AXR53" s="24"/>
      <c r="AXS53" s="24"/>
      <c r="AXT53" s="24"/>
      <c r="AXU53" s="24"/>
      <c r="AXV53" s="24"/>
      <c r="AXW53" s="24"/>
      <c r="AXX53" s="24"/>
      <c r="AXY53" s="24"/>
      <c r="AXZ53" s="24"/>
      <c r="AYA53" s="24"/>
      <c r="AYB53" s="24"/>
      <c r="AYC53" s="24"/>
      <c r="AYD53" s="24"/>
      <c r="AYE53" s="24"/>
      <c r="AYF53" s="24"/>
      <c r="AYG53" s="24"/>
      <c r="AYH53" s="24"/>
      <c r="AYI53" s="24"/>
      <c r="AYJ53" s="24"/>
      <c r="AYK53" s="24"/>
      <c r="AYL53" s="24"/>
      <c r="AYM53" s="24"/>
      <c r="AYN53" s="24"/>
      <c r="AYO53" s="24"/>
      <c r="AYP53" s="24"/>
      <c r="AYQ53" s="24"/>
      <c r="AYR53" s="24"/>
      <c r="AYS53" s="24"/>
      <c r="AYT53" s="24"/>
      <c r="AYU53" s="24"/>
      <c r="AYV53" s="24"/>
      <c r="AYW53" s="24"/>
      <c r="AYX53" s="24"/>
      <c r="AYY53" s="24"/>
      <c r="AYZ53" s="24"/>
      <c r="AZA53" s="24"/>
      <c r="AZB53" s="24"/>
      <c r="AZC53" s="24"/>
      <c r="AZD53" s="24"/>
      <c r="AZE53" s="24"/>
      <c r="AZF53" s="24"/>
      <c r="AZG53" s="24"/>
      <c r="AZH53" s="24"/>
      <c r="AZI53" s="24"/>
      <c r="AZJ53" s="24"/>
      <c r="AZK53" s="24"/>
      <c r="AZL53" s="24"/>
      <c r="AZM53" s="24"/>
      <c r="AZN53" s="24"/>
      <c r="AZO53" s="24"/>
      <c r="AZP53" s="24"/>
      <c r="AZQ53" s="24"/>
      <c r="AZR53" s="24"/>
      <c r="AZS53" s="24"/>
      <c r="AZT53" s="24"/>
      <c r="AZU53" s="24"/>
      <c r="AZV53" s="24"/>
      <c r="AZW53" s="24"/>
      <c r="AZX53" s="24"/>
      <c r="AZY53" s="24"/>
      <c r="AZZ53" s="24"/>
      <c r="BAA53" s="24"/>
      <c r="BAB53" s="24"/>
      <c r="BAC53" s="24"/>
      <c r="BAD53" s="24"/>
      <c r="BAE53" s="24"/>
      <c r="BAF53" s="24"/>
      <c r="BAG53" s="24"/>
      <c r="BAH53" s="24"/>
      <c r="BAI53" s="24"/>
      <c r="BAJ53" s="24"/>
      <c r="BAK53" s="24"/>
      <c r="BAL53" s="24"/>
      <c r="BAM53" s="24"/>
      <c r="BAN53" s="24"/>
      <c r="BAO53" s="24"/>
      <c r="BAP53" s="24"/>
      <c r="BAQ53" s="24"/>
      <c r="BAR53" s="24"/>
      <c r="BAS53" s="24"/>
      <c r="BAT53" s="24"/>
      <c r="BAU53" s="24"/>
      <c r="BAV53" s="24"/>
      <c r="BAW53" s="24"/>
      <c r="BAX53" s="24"/>
      <c r="BAY53" s="24"/>
      <c r="BAZ53" s="24"/>
      <c r="BBA53" s="24"/>
      <c r="BBB53" s="24"/>
      <c r="BBC53" s="24"/>
      <c r="BBD53" s="24"/>
      <c r="BBE53" s="24"/>
      <c r="BBF53" s="24"/>
      <c r="BBG53" s="24"/>
      <c r="BBH53" s="24"/>
      <c r="BBI53" s="24"/>
      <c r="BBJ53" s="24"/>
      <c r="BBK53" s="24"/>
      <c r="BBL53" s="24"/>
      <c r="BBM53" s="24"/>
      <c r="BBN53" s="24"/>
      <c r="BBO53" s="24"/>
      <c r="BBP53" s="24"/>
      <c r="BBQ53" s="24"/>
      <c r="BBR53" s="24"/>
      <c r="BBS53" s="24"/>
      <c r="BBT53" s="24"/>
      <c r="BBU53" s="24"/>
      <c r="BBV53" s="24"/>
      <c r="BBW53" s="24"/>
      <c r="BBX53" s="24"/>
      <c r="BBY53" s="24"/>
      <c r="BBZ53" s="24"/>
      <c r="BCA53" s="24"/>
      <c r="BCB53" s="24"/>
      <c r="BCC53" s="24"/>
      <c r="BCD53" s="24"/>
      <c r="BCE53" s="24"/>
      <c r="BCF53" s="24"/>
      <c r="BCG53" s="24"/>
      <c r="BCH53" s="24"/>
      <c r="BCI53" s="24"/>
      <c r="BCJ53" s="24"/>
      <c r="BCK53" s="24"/>
      <c r="BCL53" s="24"/>
      <c r="BCM53" s="24"/>
      <c r="BCN53" s="24"/>
      <c r="BCO53" s="24"/>
      <c r="BCP53" s="24"/>
      <c r="BCQ53" s="24"/>
      <c r="BCR53" s="24"/>
      <c r="BCS53" s="24"/>
      <c r="BCT53" s="24"/>
      <c r="BCU53" s="24"/>
      <c r="BCV53" s="24"/>
      <c r="BCW53" s="24"/>
      <c r="BCX53" s="24"/>
      <c r="BCY53" s="24"/>
      <c r="BCZ53" s="24"/>
      <c r="BDA53" s="24"/>
      <c r="BDB53" s="24"/>
      <c r="BDC53" s="24"/>
      <c r="BDD53" s="24"/>
      <c r="BDE53" s="24"/>
      <c r="BDF53" s="24"/>
      <c r="BDG53" s="24"/>
      <c r="BDH53" s="24"/>
      <c r="BDI53" s="24"/>
      <c r="BDJ53" s="24"/>
      <c r="BDK53" s="24"/>
      <c r="BDL53" s="24"/>
      <c r="BDM53" s="24"/>
      <c r="BDN53" s="24"/>
      <c r="BDO53" s="24"/>
      <c r="BDP53" s="24"/>
      <c r="BDQ53" s="24"/>
      <c r="BDR53" s="24"/>
      <c r="BDS53" s="24"/>
      <c r="BDT53" s="24"/>
      <c r="BDU53" s="24"/>
      <c r="BDV53" s="24"/>
      <c r="BDW53" s="24"/>
      <c r="BDX53" s="24"/>
      <c r="BDY53" s="24"/>
      <c r="BDZ53" s="24"/>
      <c r="BEA53" s="24"/>
      <c r="BEB53" s="24"/>
      <c r="BEC53" s="24"/>
      <c r="BED53" s="24"/>
      <c r="BEE53" s="24"/>
      <c r="BEF53" s="24"/>
      <c r="BEG53" s="24"/>
      <c r="BEH53" s="24"/>
      <c r="BEI53" s="24"/>
      <c r="BEJ53" s="24"/>
      <c r="BEK53" s="24"/>
      <c r="BEL53" s="24"/>
      <c r="BEM53" s="24"/>
      <c r="BEN53" s="24"/>
      <c r="BEO53" s="24"/>
      <c r="BEP53" s="24"/>
      <c r="BEQ53" s="24"/>
      <c r="BER53" s="24"/>
      <c r="BES53" s="24"/>
      <c r="BET53" s="24"/>
      <c r="BEU53" s="24"/>
      <c r="BEV53" s="24"/>
      <c r="BEW53" s="24"/>
      <c r="BEX53" s="24"/>
      <c r="BEY53" s="24"/>
      <c r="BEZ53" s="24"/>
      <c r="BFA53" s="24"/>
      <c r="BFB53" s="24"/>
      <c r="BFC53" s="24"/>
      <c r="BFD53" s="24"/>
      <c r="BFE53" s="24"/>
      <c r="BFF53" s="24"/>
      <c r="BFG53" s="24"/>
      <c r="BFH53" s="24"/>
      <c r="BFI53" s="24"/>
      <c r="BFJ53" s="24"/>
      <c r="BFK53" s="24"/>
      <c r="BFL53" s="24"/>
      <c r="BFM53" s="24"/>
      <c r="BFN53" s="24"/>
      <c r="BFO53" s="24"/>
      <c r="BFP53" s="24"/>
      <c r="BFQ53" s="24"/>
      <c r="BFR53" s="24"/>
      <c r="BFS53" s="24"/>
      <c r="BFT53" s="24"/>
      <c r="BFU53" s="24"/>
      <c r="BFV53" s="24"/>
      <c r="BFW53" s="24"/>
      <c r="BFX53" s="24"/>
      <c r="BFY53" s="24"/>
      <c r="BFZ53" s="24"/>
      <c r="BGA53" s="24"/>
      <c r="BGB53" s="24"/>
      <c r="BGC53" s="24"/>
      <c r="BGD53" s="24"/>
      <c r="BGE53" s="24"/>
      <c r="BGF53" s="24"/>
      <c r="BGG53" s="24"/>
      <c r="BGH53" s="24"/>
      <c r="BGI53" s="24"/>
      <c r="BGJ53" s="24"/>
      <c r="BGK53" s="24"/>
      <c r="BGL53" s="24"/>
      <c r="BGM53" s="24"/>
      <c r="BGN53" s="24"/>
      <c r="BGO53" s="24"/>
      <c r="BGP53" s="24"/>
      <c r="BGQ53" s="24"/>
      <c r="BGR53" s="24"/>
      <c r="BGS53" s="24"/>
      <c r="BGT53" s="24"/>
      <c r="BGU53" s="24"/>
      <c r="BGV53" s="24"/>
      <c r="BGW53" s="24"/>
      <c r="BGX53" s="24"/>
      <c r="BGY53" s="24"/>
      <c r="BGZ53" s="24"/>
      <c r="BHA53" s="24"/>
      <c r="BHB53" s="24"/>
      <c r="BHC53" s="24"/>
      <c r="BHD53" s="24"/>
      <c r="BHE53" s="24"/>
      <c r="BHF53" s="24"/>
      <c r="BHG53" s="24"/>
      <c r="BHH53" s="24"/>
      <c r="BHI53" s="24"/>
      <c r="BHJ53" s="24"/>
      <c r="BHK53" s="24"/>
      <c r="BHL53" s="24"/>
      <c r="BHM53" s="24"/>
      <c r="BHN53" s="24"/>
      <c r="BHO53" s="24"/>
      <c r="BHP53" s="24"/>
      <c r="BHQ53" s="24"/>
      <c r="BHR53" s="24"/>
      <c r="BHS53" s="24"/>
      <c r="BHT53" s="24"/>
      <c r="BHU53" s="24"/>
      <c r="BHV53" s="24"/>
      <c r="BHW53" s="24"/>
      <c r="BHX53" s="24"/>
      <c r="BHY53" s="24"/>
      <c r="BHZ53" s="24"/>
      <c r="BIA53" s="24"/>
      <c r="BIB53" s="24"/>
      <c r="BIC53" s="24"/>
      <c r="BID53" s="24"/>
      <c r="BIE53" s="24"/>
      <c r="BIF53" s="24"/>
      <c r="BIG53" s="24"/>
      <c r="BIH53" s="24"/>
      <c r="BII53" s="24"/>
      <c r="BIJ53" s="24"/>
      <c r="BIK53" s="24"/>
      <c r="BIL53" s="24"/>
      <c r="BIM53" s="24"/>
      <c r="BIN53" s="24"/>
      <c r="BIO53" s="24"/>
      <c r="BIP53" s="24"/>
      <c r="BIQ53" s="24"/>
      <c r="BIR53" s="24"/>
      <c r="BIS53" s="24"/>
      <c r="BIT53" s="24"/>
      <c r="BIU53" s="24"/>
      <c r="BIV53" s="24"/>
      <c r="BIW53" s="24"/>
      <c r="BIX53" s="24"/>
      <c r="BIY53" s="24"/>
      <c r="BIZ53" s="24"/>
      <c r="BJA53" s="24"/>
      <c r="BJB53" s="24"/>
      <c r="BJC53" s="24"/>
      <c r="BJD53" s="24"/>
      <c r="BJE53" s="24"/>
      <c r="BJF53" s="24"/>
      <c r="BJG53" s="24"/>
      <c r="BJH53" s="24"/>
      <c r="BJI53" s="24"/>
      <c r="BJJ53" s="24"/>
      <c r="BJK53" s="24"/>
      <c r="BJL53" s="24"/>
      <c r="BJM53" s="24"/>
      <c r="BJN53" s="24"/>
      <c r="BJO53" s="24"/>
      <c r="BJP53" s="24"/>
      <c r="BJQ53" s="24"/>
      <c r="BJR53" s="24"/>
      <c r="BJS53" s="24"/>
      <c r="BJT53" s="24"/>
      <c r="BJU53" s="24"/>
      <c r="BJV53" s="24"/>
      <c r="BJW53" s="24"/>
      <c r="BJX53" s="24"/>
      <c r="BJY53" s="24"/>
      <c r="BJZ53" s="24"/>
      <c r="BKA53" s="24"/>
      <c r="BKB53" s="24"/>
      <c r="BKC53" s="24"/>
      <c r="BKD53" s="24"/>
      <c r="BKE53" s="24"/>
      <c r="BKF53" s="24"/>
      <c r="BKG53" s="24"/>
      <c r="BKH53" s="24"/>
      <c r="BKI53" s="24"/>
      <c r="BKJ53" s="20"/>
      <c r="BKK53" s="20"/>
      <c r="BKL53" s="20"/>
      <c r="BKM53" s="20"/>
      <c r="BKN53" s="20"/>
      <c r="BKO53" s="20"/>
      <c r="BKP53" s="20"/>
      <c r="BKQ53" s="20"/>
      <c r="BKR53" s="20"/>
      <c r="BKS53" s="20"/>
      <c r="BKT53" s="20"/>
      <c r="BKU53" s="20"/>
      <c r="BKV53" s="20"/>
      <c r="BKW53" s="20"/>
      <c r="BKX53" s="20"/>
      <c r="BKY53" s="20"/>
      <c r="BKZ53" s="20"/>
      <c r="BLA53" s="20"/>
      <c r="BLB53" s="20"/>
      <c r="BLC53" s="20"/>
      <c r="BLD53" s="20"/>
      <c r="BLE53" s="20"/>
      <c r="BLF53" s="20"/>
      <c r="BLG53" s="20"/>
      <c r="BLH53" s="20"/>
      <c r="BLI53" s="20"/>
      <c r="BLJ53" s="20"/>
      <c r="BLK53" s="20"/>
      <c r="BLL53" s="20"/>
      <c r="BLM53" s="20"/>
      <c r="BLN53" s="20"/>
      <c r="BLO53" s="20"/>
      <c r="BLP53" s="20"/>
      <c r="BLQ53" s="20"/>
      <c r="BLR53" s="20"/>
      <c r="BLS53" s="20"/>
      <c r="BLT53" s="20"/>
      <c r="BLU53" s="20"/>
      <c r="BLV53" s="20"/>
      <c r="BLW53" s="20"/>
    </row>
    <row r="54" spans="1:1687" x14ac:dyDescent="0.25">
      <c r="A54" s="20"/>
      <c r="B54" s="20"/>
      <c r="C54" s="20"/>
      <c r="D54" s="21"/>
      <c r="E54" s="22"/>
      <c r="F54" s="23"/>
      <c r="G54" s="20"/>
      <c r="H54" s="20"/>
      <c r="K54" s="20"/>
      <c r="L54" s="20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  <c r="YX54" s="24"/>
      <c r="YY54" s="24"/>
      <c r="YZ54" s="24"/>
      <c r="ZA54" s="24"/>
      <c r="ZB54" s="24"/>
      <c r="ZC54" s="24"/>
      <c r="ZD54" s="24"/>
      <c r="ZE54" s="24"/>
      <c r="ZF54" s="24"/>
      <c r="ZG54" s="24"/>
      <c r="ZH54" s="24"/>
      <c r="ZI54" s="24"/>
      <c r="ZJ54" s="24"/>
      <c r="ZK54" s="24"/>
      <c r="ZL54" s="24"/>
      <c r="ZM54" s="24"/>
      <c r="ZN54" s="24"/>
      <c r="ZO54" s="24"/>
      <c r="ZP54" s="24"/>
      <c r="ZQ54" s="24"/>
      <c r="ZR54" s="24"/>
      <c r="ZS54" s="24"/>
      <c r="ZT54" s="24"/>
      <c r="ZU54" s="24"/>
      <c r="ZV54" s="24"/>
      <c r="ZW54" s="24"/>
      <c r="ZX54" s="24"/>
      <c r="ZY54" s="24"/>
      <c r="ZZ54" s="24"/>
      <c r="AAA54" s="24"/>
      <c r="AAB54" s="24"/>
      <c r="AAC54" s="24"/>
      <c r="AAD54" s="24"/>
      <c r="AAE54" s="24"/>
      <c r="AAF54" s="24"/>
      <c r="AAG54" s="24"/>
      <c r="AAH54" s="24"/>
      <c r="AAI54" s="24"/>
      <c r="AAJ54" s="24"/>
      <c r="AAK54" s="24"/>
      <c r="AAL54" s="24"/>
      <c r="AAM54" s="24"/>
      <c r="AAN54" s="24"/>
      <c r="AAO54" s="24"/>
      <c r="AAP54" s="24"/>
      <c r="AAQ54" s="24"/>
      <c r="AAR54" s="24"/>
      <c r="AAS54" s="24"/>
      <c r="AAT54" s="24"/>
      <c r="AAU54" s="24"/>
      <c r="AAV54" s="24"/>
      <c r="AAW54" s="24"/>
      <c r="AAX54" s="24"/>
      <c r="AAY54" s="24"/>
      <c r="AAZ54" s="24"/>
      <c r="ABA54" s="24"/>
      <c r="ABB54" s="24"/>
      <c r="ABC54" s="24"/>
      <c r="ABD54" s="24"/>
      <c r="ABE54" s="24"/>
      <c r="ABF54" s="24"/>
      <c r="ABG54" s="24"/>
      <c r="ABH54" s="24"/>
      <c r="ABI54" s="24"/>
      <c r="ABJ54" s="24"/>
      <c r="ABK54" s="24"/>
      <c r="ABL54" s="24"/>
      <c r="ABM54" s="24"/>
      <c r="ABN54" s="24"/>
      <c r="ABO54" s="24"/>
      <c r="ABP54" s="24"/>
      <c r="ABQ54" s="24"/>
      <c r="ABR54" s="24"/>
      <c r="ABS54" s="24"/>
      <c r="ABT54" s="24"/>
      <c r="ABU54" s="24"/>
      <c r="ABV54" s="24"/>
      <c r="ABW54" s="24"/>
      <c r="ABX54" s="24"/>
      <c r="ABY54" s="24"/>
      <c r="ABZ54" s="24"/>
      <c r="ACA54" s="24"/>
      <c r="ACB54" s="24"/>
      <c r="ACC54" s="24"/>
      <c r="ACD54" s="24"/>
      <c r="ACE54" s="24"/>
      <c r="ACF54" s="24"/>
      <c r="ACG54" s="24"/>
      <c r="ACH54" s="24"/>
      <c r="ACI54" s="24"/>
      <c r="ACJ54" s="24"/>
      <c r="ACK54" s="24"/>
      <c r="ACL54" s="24"/>
      <c r="ACM54" s="24"/>
      <c r="ACN54" s="24"/>
      <c r="ACO54" s="24"/>
      <c r="ACP54" s="24"/>
      <c r="ACQ54" s="24"/>
      <c r="ACR54" s="24"/>
      <c r="ACS54" s="24"/>
      <c r="ACT54" s="24"/>
      <c r="ACU54" s="24"/>
      <c r="ACV54" s="24"/>
      <c r="ACW54" s="24"/>
      <c r="ACX54" s="24"/>
      <c r="ACY54" s="24"/>
      <c r="ACZ54" s="24"/>
      <c r="ADA54" s="24"/>
      <c r="ADB54" s="24"/>
      <c r="ADC54" s="24"/>
      <c r="ADD54" s="24"/>
      <c r="ADE54" s="24"/>
      <c r="ADF54" s="24"/>
      <c r="ADG54" s="24"/>
      <c r="ADH54" s="24"/>
      <c r="ADI54" s="24"/>
      <c r="ADJ54" s="24"/>
      <c r="ADK54" s="24"/>
      <c r="ADL54" s="24"/>
      <c r="ADM54" s="24"/>
      <c r="ADN54" s="24"/>
      <c r="ADO54" s="24"/>
      <c r="ADP54" s="24"/>
      <c r="ADQ54" s="24"/>
      <c r="ADR54" s="24"/>
      <c r="ADS54" s="24"/>
      <c r="ADT54" s="24"/>
      <c r="ADU54" s="24"/>
      <c r="ADV54" s="24"/>
      <c r="ADW54" s="24"/>
      <c r="ADX54" s="24"/>
      <c r="ADY54" s="24"/>
      <c r="ADZ54" s="24"/>
      <c r="AEA54" s="24"/>
      <c r="AEB54" s="24"/>
      <c r="AEC54" s="24"/>
      <c r="AED54" s="24"/>
      <c r="AEE54" s="24"/>
      <c r="AEF54" s="24"/>
      <c r="AEG54" s="24"/>
      <c r="AEH54" s="24"/>
      <c r="AEI54" s="24"/>
      <c r="AEJ54" s="24"/>
      <c r="AEK54" s="24"/>
      <c r="AEL54" s="24"/>
      <c r="AEM54" s="24"/>
      <c r="AEN54" s="24"/>
      <c r="AEO54" s="24"/>
      <c r="AEP54" s="24"/>
      <c r="AEQ54" s="24"/>
      <c r="AER54" s="24"/>
      <c r="AES54" s="24"/>
      <c r="AET54" s="24"/>
      <c r="AEU54" s="24"/>
      <c r="AEV54" s="24"/>
      <c r="AEW54" s="24"/>
      <c r="AEX54" s="24"/>
      <c r="AEY54" s="24"/>
      <c r="AEZ54" s="24"/>
      <c r="AFA54" s="24"/>
      <c r="AFB54" s="24"/>
      <c r="AFC54" s="24"/>
      <c r="AFD54" s="24"/>
      <c r="AFE54" s="24"/>
      <c r="AFF54" s="24"/>
      <c r="AFG54" s="24"/>
      <c r="AFH54" s="24"/>
      <c r="AFI54" s="24"/>
      <c r="AFJ54" s="24"/>
      <c r="AFK54" s="24"/>
      <c r="AFL54" s="24"/>
      <c r="AFM54" s="24"/>
      <c r="AFN54" s="24"/>
      <c r="AFO54" s="24"/>
      <c r="AFP54" s="24"/>
      <c r="AFQ54" s="24"/>
      <c r="AFR54" s="24"/>
      <c r="AFS54" s="24"/>
      <c r="AFT54" s="24"/>
      <c r="AFU54" s="24"/>
      <c r="AFV54" s="24"/>
      <c r="AFW54" s="24"/>
      <c r="AFX54" s="24"/>
      <c r="AFY54" s="24"/>
      <c r="AFZ54" s="24"/>
      <c r="AGA54" s="24"/>
      <c r="AGB54" s="24"/>
      <c r="AGC54" s="24"/>
      <c r="AGD54" s="24"/>
      <c r="AGE54" s="24"/>
      <c r="AGF54" s="24"/>
      <c r="AGG54" s="24"/>
      <c r="AGH54" s="24"/>
      <c r="AGI54" s="24"/>
      <c r="AGJ54" s="24"/>
      <c r="AGK54" s="24"/>
      <c r="AGL54" s="24"/>
      <c r="AGM54" s="24"/>
      <c r="AGN54" s="24"/>
      <c r="AGO54" s="24"/>
      <c r="AGP54" s="24"/>
      <c r="AGQ54" s="24"/>
      <c r="AGR54" s="24"/>
      <c r="AGS54" s="24"/>
      <c r="AGT54" s="24"/>
      <c r="AGU54" s="24"/>
      <c r="AGV54" s="24"/>
      <c r="AGW54" s="24"/>
      <c r="AGX54" s="24"/>
      <c r="AGY54" s="24"/>
      <c r="AGZ54" s="24"/>
      <c r="AHA54" s="24"/>
      <c r="AHB54" s="24"/>
      <c r="AHC54" s="24"/>
      <c r="AHD54" s="24"/>
      <c r="AHE54" s="24"/>
      <c r="AHF54" s="24"/>
      <c r="AHG54" s="24"/>
      <c r="AHH54" s="24"/>
      <c r="AHI54" s="24"/>
      <c r="AHJ54" s="24"/>
      <c r="AHK54" s="24"/>
      <c r="AHL54" s="24"/>
      <c r="AHM54" s="24"/>
      <c r="AHN54" s="24"/>
      <c r="AHO54" s="24"/>
      <c r="AHP54" s="24"/>
      <c r="AHQ54" s="24"/>
      <c r="AHR54" s="24"/>
      <c r="AHS54" s="24"/>
      <c r="AHT54" s="24"/>
      <c r="AHU54" s="24"/>
      <c r="AHV54" s="24"/>
      <c r="AHW54" s="24"/>
      <c r="AHX54" s="24"/>
      <c r="AHY54" s="24"/>
      <c r="AHZ54" s="24"/>
      <c r="AIA54" s="24"/>
      <c r="AIB54" s="24"/>
      <c r="AIC54" s="24"/>
      <c r="AID54" s="24"/>
      <c r="AIE54" s="24"/>
      <c r="AIF54" s="24"/>
      <c r="AIG54" s="24"/>
      <c r="AIH54" s="24"/>
      <c r="AII54" s="24"/>
      <c r="AIJ54" s="24"/>
      <c r="AIK54" s="24"/>
      <c r="AIL54" s="24"/>
      <c r="AIM54" s="24"/>
      <c r="AIN54" s="24"/>
      <c r="AIO54" s="24"/>
      <c r="AIP54" s="24"/>
      <c r="AIQ54" s="24"/>
      <c r="AIR54" s="24"/>
      <c r="AIS54" s="24"/>
      <c r="AIT54" s="24"/>
      <c r="AIU54" s="24"/>
      <c r="AIV54" s="24"/>
      <c r="AIW54" s="24"/>
      <c r="AIX54" s="24"/>
      <c r="AIY54" s="24"/>
      <c r="AIZ54" s="24"/>
      <c r="AJA54" s="24"/>
      <c r="AJB54" s="24"/>
      <c r="AJC54" s="24"/>
      <c r="AJD54" s="24"/>
      <c r="AJE54" s="24"/>
      <c r="AJF54" s="24"/>
      <c r="AJG54" s="24"/>
      <c r="AJH54" s="24"/>
      <c r="AJI54" s="24"/>
      <c r="AJJ54" s="24"/>
      <c r="AJK54" s="24"/>
      <c r="AJL54" s="24"/>
      <c r="AJM54" s="24"/>
      <c r="AJN54" s="24"/>
      <c r="AJO54" s="24"/>
      <c r="AJP54" s="24"/>
      <c r="AJQ54" s="24"/>
      <c r="AJR54" s="24"/>
      <c r="AJS54" s="24"/>
      <c r="AJT54" s="24"/>
      <c r="AJU54" s="24"/>
      <c r="AJV54" s="24"/>
      <c r="AJW54" s="24"/>
      <c r="AJX54" s="24"/>
      <c r="AJY54" s="24"/>
      <c r="AJZ54" s="24"/>
      <c r="AKA54" s="24"/>
      <c r="AKB54" s="24"/>
      <c r="AKC54" s="24"/>
      <c r="AKD54" s="24"/>
      <c r="AKE54" s="24"/>
      <c r="AKF54" s="24"/>
      <c r="AKG54" s="24"/>
      <c r="AKH54" s="24"/>
      <c r="AKI54" s="24"/>
      <c r="AKJ54" s="24"/>
      <c r="AKK54" s="24"/>
      <c r="AKL54" s="24"/>
      <c r="AKM54" s="24"/>
      <c r="AKN54" s="24"/>
      <c r="AKO54" s="24"/>
      <c r="AKP54" s="24"/>
      <c r="AKQ54" s="24"/>
      <c r="AKR54" s="24"/>
      <c r="AKS54" s="24"/>
      <c r="AKT54" s="24"/>
      <c r="AKU54" s="24"/>
      <c r="AKV54" s="24"/>
      <c r="AKW54" s="24"/>
      <c r="AKX54" s="24"/>
      <c r="AKY54" s="24"/>
      <c r="AKZ54" s="24"/>
      <c r="ALA54" s="24"/>
      <c r="ALB54" s="24"/>
      <c r="ALC54" s="24"/>
      <c r="ALD54" s="24"/>
      <c r="ALE54" s="24"/>
      <c r="ALF54" s="24"/>
      <c r="ALG54" s="24"/>
      <c r="ALH54" s="24"/>
      <c r="ALI54" s="24"/>
      <c r="ALJ54" s="24"/>
      <c r="ALK54" s="24"/>
      <c r="ALL54" s="24"/>
      <c r="ALM54" s="24"/>
      <c r="ALN54" s="24"/>
      <c r="ALO54" s="24"/>
      <c r="ALP54" s="24"/>
      <c r="ALQ54" s="24"/>
      <c r="ALR54" s="24"/>
      <c r="ALS54" s="24"/>
      <c r="ALT54" s="24"/>
      <c r="ALU54" s="24"/>
      <c r="ALV54" s="24"/>
      <c r="ALW54" s="24"/>
      <c r="ALX54" s="24"/>
      <c r="ALY54" s="24"/>
      <c r="ALZ54" s="24"/>
      <c r="AMA54" s="24"/>
      <c r="AMB54" s="24"/>
      <c r="AMC54" s="24"/>
      <c r="AMD54" s="24"/>
      <c r="AME54" s="24"/>
      <c r="AMF54" s="24"/>
      <c r="AMG54" s="24"/>
      <c r="AMH54" s="24"/>
      <c r="AMI54" s="24"/>
      <c r="AMJ54" s="24"/>
      <c r="AMK54" s="24"/>
      <c r="AML54" s="24"/>
      <c r="AMM54" s="24"/>
      <c r="AMN54" s="24"/>
      <c r="AMO54" s="24"/>
      <c r="AMP54" s="24"/>
      <c r="AMQ54" s="24"/>
      <c r="AMR54" s="24"/>
      <c r="AMS54" s="24"/>
      <c r="AMT54" s="24"/>
      <c r="AMU54" s="24"/>
      <c r="AMV54" s="24"/>
      <c r="AMW54" s="24"/>
      <c r="AMX54" s="24"/>
      <c r="AMY54" s="24"/>
      <c r="AMZ54" s="24"/>
      <c r="ANA54" s="24"/>
      <c r="ANB54" s="24"/>
      <c r="ANC54" s="24"/>
      <c r="AND54" s="24"/>
      <c r="ANE54" s="24"/>
      <c r="ANF54" s="24"/>
      <c r="ANG54" s="24"/>
      <c r="ANH54" s="24"/>
      <c r="ANI54" s="24"/>
      <c r="ANJ54" s="24"/>
      <c r="ANK54" s="24"/>
      <c r="ANL54" s="24"/>
      <c r="ANM54" s="24"/>
      <c r="ANN54" s="24"/>
      <c r="ANO54" s="24"/>
      <c r="ANP54" s="24"/>
      <c r="ANQ54" s="24"/>
      <c r="ANR54" s="24"/>
      <c r="ANS54" s="24"/>
      <c r="ANT54" s="24"/>
      <c r="ANU54" s="24"/>
      <c r="ANV54" s="24"/>
      <c r="ANW54" s="24"/>
      <c r="ANX54" s="24"/>
      <c r="ANY54" s="24"/>
      <c r="ANZ54" s="24"/>
      <c r="AOA54" s="24"/>
      <c r="AOB54" s="24"/>
      <c r="AOC54" s="24"/>
      <c r="AOD54" s="24"/>
      <c r="AOE54" s="24"/>
      <c r="AOF54" s="24"/>
      <c r="AOG54" s="24"/>
      <c r="AOH54" s="24"/>
      <c r="AOI54" s="24"/>
      <c r="AOJ54" s="24"/>
      <c r="AOK54" s="24"/>
      <c r="AOL54" s="24"/>
      <c r="AOM54" s="24"/>
      <c r="AON54" s="24"/>
      <c r="AOO54" s="24"/>
      <c r="AOP54" s="24"/>
      <c r="AOQ54" s="24"/>
      <c r="AOR54" s="24"/>
      <c r="AOS54" s="24"/>
      <c r="AOT54" s="24"/>
      <c r="AOU54" s="24"/>
      <c r="AOV54" s="24"/>
      <c r="AOW54" s="24"/>
      <c r="AOX54" s="24"/>
      <c r="AOY54" s="24"/>
      <c r="AOZ54" s="24"/>
      <c r="APA54" s="24"/>
      <c r="APB54" s="24"/>
      <c r="APC54" s="24"/>
      <c r="APD54" s="24"/>
      <c r="APE54" s="24"/>
      <c r="APF54" s="24"/>
      <c r="APG54" s="24"/>
      <c r="APH54" s="24"/>
      <c r="API54" s="24"/>
      <c r="APJ54" s="24"/>
      <c r="APK54" s="24"/>
      <c r="APL54" s="24"/>
      <c r="APM54" s="24"/>
      <c r="APN54" s="24"/>
      <c r="APO54" s="24"/>
      <c r="APP54" s="24"/>
      <c r="APQ54" s="24"/>
      <c r="APR54" s="24"/>
      <c r="APS54" s="24"/>
      <c r="APT54" s="24"/>
      <c r="APU54" s="24"/>
      <c r="APV54" s="24"/>
      <c r="APW54" s="24"/>
      <c r="APX54" s="24"/>
      <c r="APY54" s="24"/>
      <c r="APZ54" s="24"/>
      <c r="AQA54" s="24"/>
      <c r="AQB54" s="24"/>
      <c r="AQC54" s="24"/>
      <c r="AQD54" s="24"/>
      <c r="AQE54" s="24"/>
      <c r="AQF54" s="24"/>
      <c r="AQG54" s="24"/>
      <c r="AQH54" s="24"/>
      <c r="AQI54" s="24"/>
      <c r="AQJ54" s="24"/>
      <c r="AQK54" s="24"/>
      <c r="AQL54" s="24"/>
      <c r="AQM54" s="24"/>
      <c r="AQN54" s="24"/>
      <c r="AQO54" s="24"/>
      <c r="AQP54" s="24"/>
      <c r="AQQ54" s="24"/>
      <c r="AQR54" s="24"/>
      <c r="AQS54" s="24"/>
      <c r="AQT54" s="24"/>
      <c r="AQU54" s="24"/>
      <c r="AQV54" s="24"/>
      <c r="AQW54" s="24"/>
      <c r="AQX54" s="24"/>
      <c r="AQY54" s="24"/>
      <c r="AQZ54" s="24"/>
      <c r="ARA54" s="24"/>
      <c r="ARB54" s="24"/>
      <c r="ARC54" s="24"/>
      <c r="ARD54" s="24"/>
      <c r="ARE54" s="24"/>
      <c r="ARF54" s="24"/>
      <c r="ARG54" s="24"/>
      <c r="ARH54" s="24"/>
      <c r="ARI54" s="24"/>
      <c r="ARJ54" s="24"/>
      <c r="ARK54" s="24"/>
      <c r="ARL54" s="24"/>
      <c r="ARM54" s="24"/>
      <c r="ARN54" s="24"/>
      <c r="ARO54" s="24"/>
      <c r="ARP54" s="24"/>
      <c r="ARQ54" s="24"/>
      <c r="ARR54" s="24"/>
      <c r="ARS54" s="24"/>
      <c r="ART54" s="24"/>
      <c r="ARU54" s="24"/>
      <c r="ARV54" s="24"/>
      <c r="ARW54" s="24"/>
      <c r="ARX54" s="24"/>
      <c r="ARY54" s="24"/>
      <c r="ARZ54" s="24"/>
      <c r="ASA54" s="24"/>
      <c r="ASB54" s="24"/>
      <c r="ASC54" s="24"/>
      <c r="ASD54" s="24"/>
      <c r="ASE54" s="24"/>
      <c r="ASF54" s="24"/>
      <c r="ASG54" s="24"/>
      <c r="ASH54" s="24"/>
      <c r="ASI54" s="24"/>
      <c r="ASJ54" s="24"/>
      <c r="ASK54" s="24"/>
      <c r="ASL54" s="24"/>
      <c r="ASM54" s="24"/>
      <c r="ASN54" s="24"/>
      <c r="ASO54" s="24"/>
      <c r="ASP54" s="24"/>
      <c r="ASQ54" s="24"/>
      <c r="ASR54" s="24"/>
      <c r="ASS54" s="24"/>
      <c r="AST54" s="24"/>
      <c r="ASU54" s="24"/>
      <c r="ASV54" s="24"/>
      <c r="ASW54" s="24"/>
      <c r="ASX54" s="24"/>
      <c r="ASY54" s="24"/>
      <c r="ASZ54" s="24"/>
      <c r="ATA54" s="24"/>
      <c r="ATB54" s="24"/>
      <c r="ATC54" s="24"/>
      <c r="ATD54" s="24"/>
      <c r="ATE54" s="24"/>
      <c r="ATF54" s="24"/>
      <c r="ATG54" s="24"/>
      <c r="ATH54" s="24"/>
      <c r="ATI54" s="24"/>
      <c r="ATJ54" s="24"/>
      <c r="ATK54" s="24"/>
      <c r="ATL54" s="24"/>
      <c r="ATM54" s="24"/>
      <c r="ATN54" s="24"/>
      <c r="ATO54" s="24"/>
      <c r="ATP54" s="24"/>
      <c r="ATQ54" s="24"/>
      <c r="ATR54" s="24"/>
      <c r="ATS54" s="24"/>
      <c r="ATT54" s="24"/>
      <c r="ATU54" s="24"/>
      <c r="ATV54" s="24"/>
      <c r="ATW54" s="24"/>
      <c r="ATX54" s="24"/>
      <c r="ATY54" s="24"/>
      <c r="ATZ54" s="24"/>
      <c r="AUA54" s="24"/>
      <c r="AUB54" s="24"/>
      <c r="AUC54" s="24"/>
      <c r="AUD54" s="24"/>
      <c r="AUE54" s="24"/>
      <c r="AUF54" s="24"/>
      <c r="AUG54" s="24"/>
      <c r="AUH54" s="24"/>
      <c r="AUI54" s="24"/>
      <c r="AUJ54" s="24"/>
      <c r="AUK54" s="24"/>
      <c r="AUL54" s="24"/>
      <c r="AUM54" s="24"/>
      <c r="AUN54" s="24"/>
      <c r="AUO54" s="24"/>
      <c r="AUP54" s="24"/>
      <c r="AUQ54" s="24"/>
      <c r="AUR54" s="24"/>
      <c r="AUS54" s="24"/>
      <c r="AUT54" s="24"/>
      <c r="AUU54" s="24"/>
      <c r="AUV54" s="24"/>
      <c r="AUW54" s="24"/>
      <c r="AUX54" s="24"/>
      <c r="AUY54" s="24"/>
      <c r="AUZ54" s="24"/>
      <c r="AVA54" s="24"/>
      <c r="AVB54" s="24"/>
      <c r="AVC54" s="24"/>
      <c r="AVD54" s="24"/>
      <c r="AVE54" s="24"/>
      <c r="AVF54" s="24"/>
      <c r="AVG54" s="24"/>
      <c r="AVH54" s="24"/>
      <c r="AVI54" s="24"/>
      <c r="AVJ54" s="24"/>
      <c r="AVK54" s="24"/>
      <c r="AVL54" s="24"/>
      <c r="AVM54" s="24"/>
      <c r="AVN54" s="24"/>
      <c r="AVO54" s="24"/>
      <c r="AVP54" s="24"/>
      <c r="AVQ54" s="24"/>
      <c r="AVR54" s="24"/>
      <c r="AVS54" s="24"/>
      <c r="AVT54" s="24"/>
      <c r="AVU54" s="24"/>
      <c r="AVV54" s="24"/>
      <c r="AVW54" s="24"/>
      <c r="AVX54" s="24"/>
      <c r="AVY54" s="24"/>
      <c r="AVZ54" s="24"/>
      <c r="AWA54" s="24"/>
      <c r="AWB54" s="24"/>
      <c r="AWC54" s="24"/>
      <c r="AWD54" s="24"/>
      <c r="AWE54" s="24"/>
      <c r="AWF54" s="24"/>
      <c r="AWG54" s="24"/>
      <c r="AWH54" s="24"/>
      <c r="AWI54" s="24"/>
      <c r="AWJ54" s="24"/>
      <c r="AWK54" s="24"/>
      <c r="AWL54" s="24"/>
      <c r="AWM54" s="24"/>
      <c r="AWN54" s="24"/>
      <c r="AWO54" s="24"/>
      <c r="AWP54" s="24"/>
      <c r="AWQ54" s="24"/>
      <c r="AWR54" s="24"/>
      <c r="AWS54" s="24"/>
      <c r="AWT54" s="24"/>
      <c r="AWU54" s="24"/>
      <c r="AWV54" s="24"/>
      <c r="AWW54" s="24"/>
      <c r="AWX54" s="24"/>
      <c r="AWY54" s="24"/>
      <c r="AWZ54" s="24"/>
      <c r="AXA54" s="24"/>
      <c r="AXB54" s="24"/>
      <c r="AXC54" s="24"/>
      <c r="AXD54" s="24"/>
      <c r="AXE54" s="24"/>
      <c r="AXF54" s="24"/>
      <c r="AXG54" s="24"/>
      <c r="AXH54" s="24"/>
      <c r="AXI54" s="24"/>
      <c r="AXJ54" s="24"/>
      <c r="AXK54" s="24"/>
      <c r="AXL54" s="24"/>
      <c r="AXM54" s="24"/>
      <c r="AXN54" s="24"/>
      <c r="AXO54" s="24"/>
      <c r="AXP54" s="24"/>
      <c r="AXQ54" s="24"/>
      <c r="AXR54" s="24"/>
      <c r="AXS54" s="24"/>
      <c r="AXT54" s="24"/>
      <c r="AXU54" s="24"/>
      <c r="AXV54" s="24"/>
      <c r="AXW54" s="24"/>
      <c r="AXX54" s="24"/>
      <c r="AXY54" s="24"/>
      <c r="AXZ54" s="24"/>
      <c r="AYA54" s="24"/>
      <c r="AYB54" s="24"/>
      <c r="AYC54" s="24"/>
      <c r="AYD54" s="24"/>
      <c r="AYE54" s="24"/>
      <c r="AYF54" s="24"/>
      <c r="AYG54" s="24"/>
      <c r="AYH54" s="24"/>
      <c r="AYI54" s="24"/>
      <c r="AYJ54" s="24"/>
      <c r="AYK54" s="24"/>
      <c r="AYL54" s="24"/>
      <c r="AYM54" s="24"/>
      <c r="AYN54" s="24"/>
      <c r="AYO54" s="24"/>
      <c r="AYP54" s="24"/>
      <c r="AYQ54" s="24"/>
      <c r="AYR54" s="24"/>
      <c r="AYS54" s="24"/>
      <c r="AYT54" s="24"/>
      <c r="AYU54" s="24"/>
      <c r="AYV54" s="24"/>
      <c r="AYW54" s="24"/>
      <c r="AYX54" s="24"/>
      <c r="AYY54" s="24"/>
      <c r="AYZ54" s="24"/>
      <c r="AZA54" s="24"/>
      <c r="AZB54" s="24"/>
      <c r="AZC54" s="24"/>
      <c r="AZD54" s="24"/>
      <c r="AZE54" s="24"/>
      <c r="AZF54" s="24"/>
      <c r="AZG54" s="24"/>
      <c r="AZH54" s="24"/>
      <c r="AZI54" s="24"/>
      <c r="AZJ54" s="24"/>
      <c r="AZK54" s="24"/>
      <c r="AZL54" s="24"/>
      <c r="AZM54" s="24"/>
      <c r="AZN54" s="24"/>
      <c r="AZO54" s="24"/>
      <c r="AZP54" s="24"/>
      <c r="AZQ54" s="24"/>
      <c r="AZR54" s="24"/>
      <c r="AZS54" s="24"/>
      <c r="AZT54" s="24"/>
      <c r="AZU54" s="24"/>
      <c r="AZV54" s="24"/>
      <c r="AZW54" s="24"/>
      <c r="AZX54" s="24"/>
      <c r="AZY54" s="24"/>
      <c r="AZZ54" s="24"/>
      <c r="BAA54" s="24"/>
      <c r="BAB54" s="24"/>
      <c r="BAC54" s="24"/>
      <c r="BAD54" s="24"/>
      <c r="BAE54" s="24"/>
      <c r="BAF54" s="24"/>
      <c r="BAG54" s="24"/>
      <c r="BAH54" s="24"/>
      <c r="BAI54" s="24"/>
      <c r="BAJ54" s="24"/>
      <c r="BAK54" s="24"/>
      <c r="BAL54" s="24"/>
      <c r="BAM54" s="24"/>
      <c r="BAN54" s="24"/>
      <c r="BAO54" s="24"/>
      <c r="BAP54" s="24"/>
      <c r="BAQ54" s="24"/>
      <c r="BAR54" s="24"/>
      <c r="BAS54" s="24"/>
      <c r="BAT54" s="24"/>
      <c r="BAU54" s="24"/>
      <c r="BAV54" s="24"/>
      <c r="BAW54" s="24"/>
      <c r="BAX54" s="24"/>
      <c r="BAY54" s="24"/>
      <c r="BAZ54" s="24"/>
      <c r="BBA54" s="24"/>
      <c r="BBB54" s="24"/>
      <c r="BBC54" s="24"/>
      <c r="BBD54" s="24"/>
      <c r="BBE54" s="24"/>
      <c r="BBF54" s="24"/>
      <c r="BBG54" s="24"/>
      <c r="BBH54" s="24"/>
      <c r="BBI54" s="24"/>
      <c r="BBJ54" s="24"/>
      <c r="BBK54" s="24"/>
      <c r="BBL54" s="24"/>
      <c r="BBM54" s="24"/>
      <c r="BBN54" s="24"/>
      <c r="BBO54" s="24"/>
      <c r="BBP54" s="24"/>
      <c r="BBQ54" s="24"/>
      <c r="BBR54" s="24"/>
      <c r="BBS54" s="24"/>
      <c r="BBT54" s="24"/>
      <c r="BBU54" s="24"/>
      <c r="BBV54" s="24"/>
      <c r="BBW54" s="24"/>
      <c r="BBX54" s="24"/>
      <c r="BBY54" s="24"/>
      <c r="BBZ54" s="24"/>
      <c r="BCA54" s="24"/>
      <c r="BCB54" s="24"/>
      <c r="BCC54" s="24"/>
      <c r="BCD54" s="24"/>
      <c r="BCE54" s="24"/>
      <c r="BCF54" s="24"/>
      <c r="BCG54" s="24"/>
      <c r="BCH54" s="24"/>
      <c r="BCI54" s="24"/>
      <c r="BCJ54" s="24"/>
      <c r="BCK54" s="24"/>
      <c r="BCL54" s="24"/>
      <c r="BCM54" s="24"/>
      <c r="BCN54" s="24"/>
      <c r="BCO54" s="24"/>
      <c r="BCP54" s="24"/>
      <c r="BCQ54" s="24"/>
      <c r="BCR54" s="24"/>
      <c r="BCS54" s="24"/>
      <c r="BCT54" s="24"/>
      <c r="BCU54" s="24"/>
      <c r="BCV54" s="24"/>
      <c r="BCW54" s="24"/>
      <c r="BCX54" s="24"/>
      <c r="BCY54" s="24"/>
      <c r="BCZ54" s="24"/>
      <c r="BDA54" s="24"/>
      <c r="BDB54" s="24"/>
      <c r="BDC54" s="24"/>
      <c r="BDD54" s="24"/>
      <c r="BDE54" s="24"/>
      <c r="BDF54" s="24"/>
      <c r="BDG54" s="24"/>
      <c r="BDH54" s="24"/>
      <c r="BDI54" s="24"/>
      <c r="BDJ54" s="24"/>
      <c r="BDK54" s="24"/>
      <c r="BDL54" s="24"/>
      <c r="BDM54" s="24"/>
      <c r="BDN54" s="24"/>
      <c r="BDO54" s="24"/>
      <c r="BDP54" s="24"/>
      <c r="BDQ54" s="24"/>
      <c r="BDR54" s="24"/>
      <c r="BDS54" s="24"/>
      <c r="BDT54" s="24"/>
      <c r="BDU54" s="24"/>
      <c r="BDV54" s="24"/>
      <c r="BDW54" s="24"/>
      <c r="BDX54" s="24"/>
      <c r="BDY54" s="24"/>
      <c r="BDZ54" s="24"/>
      <c r="BEA54" s="24"/>
      <c r="BEB54" s="24"/>
      <c r="BEC54" s="24"/>
      <c r="BED54" s="24"/>
      <c r="BEE54" s="24"/>
      <c r="BEF54" s="24"/>
      <c r="BEG54" s="24"/>
      <c r="BEH54" s="24"/>
      <c r="BEI54" s="24"/>
      <c r="BEJ54" s="24"/>
      <c r="BEK54" s="24"/>
      <c r="BEL54" s="24"/>
      <c r="BEM54" s="24"/>
      <c r="BEN54" s="24"/>
      <c r="BEO54" s="24"/>
      <c r="BEP54" s="24"/>
      <c r="BEQ54" s="24"/>
      <c r="BER54" s="24"/>
      <c r="BES54" s="24"/>
      <c r="BET54" s="24"/>
      <c r="BEU54" s="24"/>
      <c r="BEV54" s="24"/>
      <c r="BEW54" s="24"/>
      <c r="BEX54" s="24"/>
      <c r="BEY54" s="24"/>
      <c r="BEZ54" s="24"/>
      <c r="BFA54" s="24"/>
      <c r="BFB54" s="24"/>
      <c r="BFC54" s="24"/>
      <c r="BFD54" s="24"/>
      <c r="BFE54" s="24"/>
      <c r="BFF54" s="24"/>
      <c r="BFG54" s="24"/>
      <c r="BFH54" s="24"/>
      <c r="BFI54" s="24"/>
      <c r="BFJ54" s="24"/>
      <c r="BFK54" s="24"/>
      <c r="BFL54" s="24"/>
      <c r="BFM54" s="24"/>
      <c r="BFN54" s="24"/>
      <c r="BFO54" s="24"/>
      <c r="BFP54" s="24"/>
      <c r="BFQ54" s="24"/>
      <c r="BFR54" s="24"/>
      <c r="BFS54" s="24"/>
      <c r="BFT54" s="24"/>
      <c r="BFU54" s="24"/>
      <c r="BFV54" s="24"/>
      <c r="BFW54" s="24"/>
      <c r="BFX54" s="24"/>
      <c r="BFY54" s="24"/>
      <c r="BFZ54" s="24"/>
      <c r="BGA54" s="24"/>
      <c r="BGB54" s="24"/>
      <c r="BGC54" s="24"/>
      <c r="BGD54" s="24"/>
      <c r="BGE54" s="24"/>
      <c r="BGF54" s="24"/>
      <c r="BGG54" s="24"/>
      <c r="BGH54" s="24"/>
      <c r="BGI54" s="24"/>
      <c r="BGJ54" s="24"/>
      <c r="BGK54" s="24"/>
      <c r="BGL54" s="24"/>
      <c r="BGM54" s="24"/>
      <c r="BGN54" s="24"/>
      <c r="BGO54" s="24"/>
      <c r="BGP54" s="24"/>
      <c r="BGQ54" s="24"/>
      <c r="BGR54" s="24"/>
      <c r="BGS54" s="24"/>
      <c r="BGT54" s="24"/>
      <c r="BGU54" s="24"/>
      <c r="BGV54" s="24"/>
      <c r="BGW54" s="24"/>
      <c r="BGX54" s="24"/>
      <c r="BGY54" s="24"/>
      <c r="BGZ54" s="24"/>
      <c r="BHA54" s="24"/>
      <c r="BHB54" s="24"/>
      <c r="BHC54" s="24"/>
      <c r="BHD54" s="24"/>
      <c r="BHE54" s="24"/>
      <c r="BHF54" s="24"/>
      <c r="BHG54" s="24"/>
      <c r="BHH54" s="24"/>
      <c r="BHI54" s="24"/>
      <c r="BHJ54" s="24"/>
      <c r="BHK54" s="24"/>
      <c r="BHL54" s="24"/>
      <c r="BHM54" s="24"/>
      <c r="BHN54" s="24"/>
      <c r="BHO54" s="24"/>
      <c r="BHP54" s="24"/>
      <c r="BHQ54" s="24"/>
      <c r="BHR54" s="24"/>
      <c r="BHS54" s="24"/>
      <c r="BHT54" s="24"/>
      <c r="BHU54" s="24"/>
      <c r="BHV54" s="24"/>
      <c r="BHW54" s="24"/>
      <c r="BHX54" s="24"/>
      <c r="BHY54" s="24"/>
      <c r="BHZ54" s="24"/>
      <c r="BIA54" s="24"/>
      <c r="BIB54" s="24"/>
      <c r="BIC54" s="24"/>
      <c r="BID54" s="24"/>
      <c r="BIE54" s="24"/>
      <c r="BIF54" s="24"/>
      <c r="BIG54" s="24"/>
      <c r="BIH54" s="24"/>
      <c r="BII54" s="24"/>
      <c r="BIJ54" s="24"/>
      <c r="BIK54" s="24"/>
      <c r="BIL54" s="24"/>
      <c r="BIM54" s="24"/>
      <c r="BIN54" s="24"/>
      <c r="BIO54" s="24"/>
      <c r="BIP54" s="24"/>
      <c r="BIQ54" s="24"/>
      <c r="BIR54" s="24"/>
      <c r="BIS54" s="24"/>
      <c r="BIT54" s="24"/>
      <c r="BIU54" s="24"/>
      <c r="BIV54" s="24"/>
      <c r="BIW54" s="24"/>
      <c r="BIX54" s="24"/>
      <c r="BIY54" s="24"/>
      <c r="BIZ54" s="24"/>
      <c r="BJA54" s="24"/>
      <c r="BJB54" s="24"/>
      <c r="BJC54" s="24"/>
      <c r="BJD54" s="24"/>
      <c r="BJE54" s="24"/>
      <c r="BJF54" s="24"/>
      <c r="BJG54" s="24"/>
      <c r="BJH54" s="24"/>
      <c r="BJI54" s="24"/>
      <c r="BJJ54" s="24"/>
      <c r="BJK54" s="24"/>
      <c r="BJL54" s="24"/>
      <c r="BJM54" s="24"/>
      <c r="BJN54" s="24"/>
      <c r="BJO54" s="24"/>
      <c r="BJP54" s="24"/>
      <c r="BJQ54" s="24"/>
      <c r="BJR54" s="24"/>
      <c r="BJS54" s="24"/>
      <c r="BJT54" s="24"/>
      <c r="BJU54" s="24"/>
      <c r="BJV54" s="24"/>
      <c r="BJW54" s="24"/>
      <c r="BJX54" s="24"/>
      <c r="BJY54" s="24"/>
      <c r="BJZ54" s="24"/>
      <c r="BKA54" s="24"/>
      <c r="BKB54" s="24"/>
      <c r="BKC54" s="24"/>
      <c r="BKD54" s="24"/>
      <c r="BKE54" s="24"/>
      <c r="BKF54" s="24"/>
      <c r="BKG54" s="24"/>
      <c r="BKH54" s="24"/>
      <c r="BKI54" s="24"/>
      <c r="BKJ54" s="20"/>
      <c r="BKK54" s="20"/>
      <c r="BKL54" s="20"/>
      <c r="BKM54" s="20"/>
      <c r="BKN54" s="20"/>
      <c r="BKO54" s="20"/>
      <c r="BKP54" s="20"/>
      <c r="BKQ54" s="20"/>
      <c r="BKR54" s="20"/>
      <c r="BKS54" s="20"/>
      <c r="BKT54" s="20"/>
      <c r="BKU54" s="20"/>
      <c r="BKV54" s="20"/>
      <c r="BKW54" s="20"/>
      <c r="BKX54" s="20"/>
      <c r="BKY54" s="20"/>
      <c r="BKZ54" s="20"/>
      <c r="BLA54" s="20"/>
      <c r="BLB54" s="20"/>
      <c r="BLC54" s="20"/>
      <c r="BLD54" s="20"/>
      <c r="BLE54" s="20"/>
      <c r="BLF54" s="20"/>
      <c r="BLG54" s="20"/>
      <c r="BLH54" s="20"/>
      <c r="BLI54" s="20"/>
      <c r="BLJ54" s="20"/>
      <c r="BLK54" s="20"/>
      <c r="BLL54" s="20"/>
      <c r="BLM54" s="20"/>
      <c r="BLN54" s="20"/>
      <c r="BLO54" s="20"/>
      <c r="BLP54" s="20"/>
      <c r="BLQ54" s="20"/>
      <c r="BLR54" s="20"/>
      <c r="BLS54" s="20"/>
      <c r="BLT54" s="20"/>
      <c r="BLU54" s="20"/>
      <c r="BLV54" s="20"/>
      <c r="BLW54" s="20"/>
    </row>
    <row r="55" spans="1:1687" x14ac:dyDescent="0.25">
      <c r="A55" s="20"/>
      <c r="B55" s="20"/>
      <c r="C55" s="20"/>
      <c r="D55" s="21"/>
      <c r="E55" s="22"/>
      <c r="F55" s="23"/>
      <c r="G55" s="20"/>
      <c r="H55" s="20"/>
      <c r="K55" s="20"/>
      <c r="L55" s="20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  <c r="YX55" s="24"/>
      <c r="YY55" s="24"/>
      <c r="YZ55" s="24"/>
      <c r="ZA55" s="24"/>
      <c r="ZB55" s="24"/>
      <c r="ZC55" s="24"/>
      <c r="ZD55" s="24"/>
      <c r="ZE55" s="24"/>
      <c r="ZF55" s="24"/>
      <c r="ZG55" s="24"/>
      <c r="ZH55" s="24"/>
      <c r="ZI55" s="24"/>
      <c r="ZJ55" s="24"/>
      <c r="ZK55" s="24"/>
      <c r="ZL55" s="24"/>
      <c r="ZM55" s="24"/>
      <c r="ZN55" s="24"/>
      <c r="ZO55" s="24"/>
      <c r="ZP55" s="24"/>
      <c r="ZQ55" s="24"/>
      <c r="ZR55" s="24"/>
      <c r="ZS55" s="24"/>
      <c r="ZT55" s="24"/>
      <c r="ZU55" s="24"/>
      <c r="ZV55" s="24"/>
      <c r="ZW55" s="24"/>
      <c r="ZX55" s="24"/>
      <c r="ZY55" s="24"/>
      <c r="ZZ55" s="24"/>
      <c r="AAA55" s="24"/>
      <c r="AAB55" s="24"/>
      <c r="AAC55" s="24"/>
      <c r="AAD55" s="24"/>
      <c r="AAE55" s="24"/>
      <c r="AAF55" s="24"/>
      <c r="AAG55" s="24"/>
      <c r="AAH55" s="24"/>
      <c r="AAI55" s="24"/>
      <c r="AAJ55" s="24"/>
      <c r="AAK55" s="24"/>
      <c r="AAL55" s="24"/>
      <c r="AAM55" s="24"/>
      <c r="AAN55" s="24"/>
      <c r="AAO55" s="24"/>
      <c r="AAP55" s="24"/>
      <c r="AAQ55" s="24"/>
      <c r="AAR55" s="24"/>
      <c r="AAS55" s="24"/>
      <c r="AAT55" s="24"/>
      <c r="AAU55" s="24"/>
      <c r="AAV55" s="24"/>
      <c r="AAW55" s="24"/>
      <c r="AAX55" s="24"/>
      <c r="AAY55" s="24"/>
      <c r="AAZ55" s="24"/>
      <c r="ABA55" s="24"/>
      <c r="ABB55" s="24"/>
      <c r="ABC55" s="24"/>
      <c r="ABD55" s="24"/>
      <c r="ABE55" s="24"/>
      <c r="ABF55" s="24"/>
      <c r="ABG55" s="24"/>
      <c r="ABH55" s="24"/>
      <c r="ABI55" s="24"/>
      <c r="ABJ55" s="24"/>
      <c r="ABK55" s="24"/>
      <c r="ABL55" s="24"/>
      <c r="ABM55" s="24"/>
      <c r="ABN55" s="24"/>
      <c r="ABO55" s="24"/>
      <c r="ABP55" s="24"/>
      <c r="ABQ55" s="24"/>
      <c r="ABR55" s="24"/>
      <c r="ABS55" s="24"/>
      <c r="ABT55" s="24"/>
      <c r="ABU55" s="24"/>
      <c r="ABV55" s="24"/>
      <c r="ABW55" s="24"/>
      <c r="ABX55" s="24"/>
      <c r="ABY55" s="24"/>
      <c r="ABZ55" s="24"/>
      <c r="ACA55" s="24"/>
      <c r="ACB55" s="24"/>
      <c r="ACC55" s="24"/>
      <c r="ACD55" s="24"/>
      <c r="ACE55" s="24"/>
      <c r="ACF55" s="24"/>
      <c r="ACG55" s="24"/>
      <c r="ACH55" s="24"/>
      <c r="ACI55" s="24"/>
      <c r="ACJ55" s="24"/>
      <c r="ACK55" s="24"/>
      <c r="ACL55" s="24"/>
      <c r="ACM55" s="24"/>
      <c r="ACN55" s="24"/>
      <c r="ACO55" s="24"/>
      <c r="ACP55" s="24"/>
      <c r="ACQ55" s="24"/>
      <c r="ACR55" s="24"/>
      <c r="ACS55" s="24"/>
      <c r="ACT55" s="24"/>
      <c r="ACU55" s="24"/>
      <c r="ACV55" s="24"/>
      <c r="ACW55" s="24"/>
      <c r="ACX55" s="24"/>
      <c r="ACY55" s="24"/>
      <c r="ACZ55" s="24"/>
      <c r="ADA55" s="24"/>
      <c r="ADB55" s="24"/>
      <c r="ADC55" s="24"/>
      <c r="ADD55" s="24"/>
      <c r="ADE55" s="24"/>
      <c r="ADF55" s="24"/>
      <c r="ADG55" s="24"/>
      <c r="ADH55" s="24"/>
      <c r="ADI55" s="24"/>
      <c r="ADJ55" s="24"/>
      <c r="ADK55" s="24"/>
      <c r="ADL55" s="24"/>
      <c r="ADM55" s="24"/>
      <c r="ADN55" s="24"/>
      <c r="ADO55" s="24"/>
      <c r="ADP55" s="24"/>
      <c r="ADQ55" s="24"/>
      <c r="ADR55" s="24"/>
      <c r="ADS55" s="24"/>
      <c r="ADT55" s="24"/>
      <c r="ADU55" s="24"/>
      <c r="ADV55" s="24"/>
      <c r="ADW55" s="24"/>
      <c r="ADX55" s="24"/>
      <c r="ADY55" s="24"/>
      <c r="ADZ55" s="24"/>
      <c r="AEA55" s="24"/>
      <c r="AEB55" s="24"/>
      <c r="AEC55" s="24"/>
      <c r="AED55" s="24"/>
      <c r="AEE55" s="24"/>
      <c r="AEF55" s="24"/>
      <c r="AEG55" s="24"/>
      <c r="AEH55" s="24"/>
      <c r="AEI55" s="24"/>
      <c r="AEJ55" s="24"/>
      <c r="AEK55" s="24"/>
      <c r="AEL55" s="24"/>
      <c r="AEM55" s="24"/>
      <c r="AEN55" s="24"/>
      <c r="AEO55" s="24"/>
      <c r="AEP55" s="24"/>
      <c r="AEQ55" s="24"/>
      <c r="AER55" s="24"/>
      <c r="AES55" s="24"/>
      <c r="AET55" s="24"/>
      <c r="AEU55" s="24"/>
      <c r="AEV55" s="24"/>
      <c r="AEW55" s="24"/>
      <c r="AEX55" s="24"/>
      <c r="AEY55" s="24"/>
      <c r="AEZ55" s="24"/>
      <c r="AFA55" s="24"/>
      <c r="AFB55" s="24"/>
      <c r="AFC55" s="24"/>
      <c r="AFD55" s="24"/>
      <c r="AFE55" s="24"/>
      <c r="AFF55" s="24"/>
      <c r="AFG55" s="24"/>
      <c r="AFH55" s="24"/>
      <c r="AFI55" s="24"/>
      <c r="AFJ55" s="24"/>
      <c r="AFK55" s="24"/>
      <c r="AFL55" s="24"/>
      <c r="AFM55" s="24"/>
      <c r="AFN55" s="24"/>
      <c r="AFO55" s="24"/>
      <c r="AFP55" s="24"/>
      <c r="AFQ55" s="24"/>
      <c r="AFR55" s="24"/>
      <c r="AFS55" s="24"/>
      <c r="AFT55" s="24"/>
      <c r="AFU55" s="24"/>
      <c r="AFV55" s="24"/>
      <c r="AFW55" s="24"/>
      <c r="AFX55" s="24"/>
      <c r="AFY55" s="24"/>
      <c r="AFZ55" s="24"/>
      <c r="AGA55" s="24"/>
      <c r="AGB55" s="24"/>
      <c r="AGC55" s="24"/>
      <c r="AGD55" s="24"/>
      <c r="AGE55" s="24"/>
      <c r="AGF55" s="24"/>
      <c r="AGG55" s="24"/>
      <c r="AGH55" s="24"/>
      <c r="AGI55" s="24"/>
      <c r="AGJ55" s="24"/>
      <c r="AGK55" s="24"/>
      <c r="AGL55" s="24"/>
      <c r="AGM55" s="24"/>
      <c r="AGN55" s="24"/>
      <c r="AGO55" s="24"/>
      <c r="AGP55" s="24"/>
      <c r="AGQ55" s="24"/>
      <c r="AGR55" s="24"/>
      <c r="AGS55" s="24"/>
      <c r="AGT55" s="24"/>
      <c r="AGU55" s="24"/>
      <c r="AGV55" s="24"/>
      <c r="AGW55" s="24"/>
      <c r="AGX55" s="24"/>
      <c r="AGY55" s="24"/>
      <c r="AGZ55" s="24"/>
      <c r="AHA55" s="24"/>
      <c r="AHB55" s="24"/>
      <c r="AHC55" s="24"/>
      <c r="AHD55" s="24"/>
      <c r="AHE55" s="24"/>
      <c r="AHF55" s="24"/>
      <c r="AHG55" s="24"/>
      <c r="AHH55" s="24"/>
      <c r="AHI55" s="24"/>
      <c r="AHJ55" s="24"/>
      <c r="AHK55" s="24"/>
      <c r="AHL55" s="24"/>
      <c r="AHM55" s="24"/>
      <c r="AHN55" s="24"/>
      <c r="AHO55" s="24"/>
      <c r="AHP55" s="24"/>
      <c r="AHQ55" s="24"/>
      <c r="AHR55" s="24"/>
      <c r="AHS55" s="24"/>
      <c r="AHT55" s="24"/>
      <c r="AHU55" s="24"/>
      <c r="AHV55" s="24"/>
      <c r="AHW55" s="24"/>
      <c r="AHX55" s="24"/>
      <c r="AHY55" s="24"/>
      <c r="AHZ55" s="24"/>
      <c r="AIA55" s="24"/>
      <c r="AIB55" s="24"/>
      <c r="AIC55" s="24"/>
      <c r="AID55" s="24"/>
      <c r="AIE55" s="24"/>
      <c r="AIF55" s="24"/>
      <c r="AIG55" s="24"/>
      <c r="AIH55" s="24"/>
      <c r="AII55" s="24"/>
      <c r="AIJ55" s="24"/>
      <c r="AIK55" s="24"/>
      <c r="AIL55" s="24"/>
      <c r="AIM55" s="24"/>
      <c r="AIN55" s="24"/>
      <c r="AIO55" s="24"/>
      <c r="AIP55" s="24"/>
      <c r="AIQ55" s="24"/>
      <c r="AIR55" s="24"/>
      <c r="AIS55" s="24"/>
      <c r="AIT55" s="24"/>
      <c r="AIU55" s="24"/>
      <c r="AIV55" s="24"/>
      <c r="AIW55" s="24"/>
      <c r="AIX55" s="24"/>
      <c r="AIY55" s="24"/>
      <c r="AIZ55" s="24"/>
      <c r="AJA55" s="24"/>
      <c r="AJB55" s="24"/>
      <c r="AJC55" s="24"/>
      <c r="AJD55" s="24"/>
      <c r="AJE55" s="24"/>
      <c r="AJF55" s="24"/>
      <c r="AJG55" s="24"/>
      <c r="AJH55" s="24"/>
      <c r="AJI55" s="24"/>
      <c r="AJJ55" s="24"/>
      <c r="AJK55" s="24"/>
      <c r="AJL55" s="24"/>
      <c r="AJM55" s="24"/>
      <c r="AJN55" s="24"/>
      <c r="AJO55" s="24"/>
      <c r="AJP55" s="24"/>
      <c r="AJQ55" s="24"/>
      <c r="AJR55" s="24"/>
      <c r="AJS55" s="24"/>
      <c r="AJT55" s="24"/>
      <c r="AJU55" s="24"/>
      <c r="AJV55" s="24"/>
      <c r="AJW55" s="24"/>
      <c r="AJX55" s="24"/>
      <c r="AJY55" s="24"/>
      <c r="AJZ55" s="24"/>
      <c r="AKA55" s="24"/>
      <c r="AKB55" s="24"/>
      <c r="AKC55" s="24"/>
      <c r="AKD55" s="24"/>
      <c r="AKE55" s="24"/>
      <c r="AKF55" s="24"/>
      <c r="AKG55" s="24"/>
      <c r="AKH55" s="24"/>
      <c r="AKI55" s="24"/>
      <c r="AKJ55" s="24"/>
      <c r="AKK55" s="24"/>
      <c r="AKL55" s="24"/>
      <c r="AKM55" s="24"/>
      <c r="AKN55" s="24"/>
      <c r="AKO55" s="24"/>
      <c r="AKP55" s="24"/>
      <c r="AKQ55" s="24"/>
      <c r="AKR55" s="24"/>
      <c r="AKS55" s="24"/>
      <c r="AKT55" s="24"/>
      <c r="AKU55" s="24"/>
      <c r="AKV55" s="24"/>
      <c r="AKW55" s="24"/>
      <c r="AKX55" s="24"/>
      <c r="AKY55" s="24"/>
      <c r="AKZ55" s="24"/>
      <c r="ALA55" s="24"/>
      <c r="ALB55" s="24"/>
      <c r="ALC55" s="24"/>
      <c r="ALD55" s="24"/>
      <c r="ALE55" s="24"/>
      <c r="ALF55" s="24"/>
      <c r="ALG55" s="24"/>
      <c r="ALH55" s="24"/>
      <c r="ALI55" s="24"/>
      <c r="ALJ55" s="24"/>
      <c r="ALK55" s="24"/>
      <c r="ALL55" s="24"/>
      <c r="ALM55" s="24"/>
      <c r="ALN55" s="24"/>
      <c r="ALO55" s="24"/>
      <c r="ALP55" s="24"/>
      <c r="ALQ55" s="24"/>
      <c r="ALR55" s="24"/>
      <c r="ALS55" s="24"/>
      <c r="ALT55" s="24"/>
      <c r="ALU55" s="24"/>
      <c r="ALV55" s="24"/>
      <c r="ALW55" s="24"/>
      <c r="ALX55" s="24"/>
      <c r="ALY55" s="24"/>
      <c r="ALZ55" s="24"/>
      <c r="AMA55" s="24"/>
      <c r="AMB55" s="24"/>
      <c r="AMC55" s="24"/>
      <c r="AMD55" s="24"/>
      <c r="AME55" s="24"/>
      <c r="AMF55" s="24"/>
      <c r="AMG55" s="24"/>
      <c r="AMH55" s="24"/>
      <c r="AMI55" s="24"/>
      <c r="AMJ55" s="24"/>
      <c r="AMK55" s="24"/>
      <c r="AML55" s="24"/>
      <c r="AMM55" s="24"/>
      <c r="AMN55" s="24"/>
      <c r="AMO55" s="24"/>
      <c r="AMP55" s="24"/>
      <c r="AMQ55" s="24"/>
      <c r="AMR55" s="24"/>
      <c r="AMS55" s="24"/>
      <c r="AMT55" s="24"/>
      <c r="AMU55" s="24"/>
      <c r="AMV55" s="24"/>
      <c r="AMW55" s="24"/>
      <c r="AMX55" s="24"/>
      <c r="AMY55" s="24"/>
      <c r="AMZ55" s="24"/>
      <c r="ANA55" s="24"/>
      <c r="ANB55" s="24"/>
      <c r="ANC55" s="24"/>
      <c r="AND55" s="24"/>
      <c r="ANE55" s="24"/>
      <c r="ANF55" s="24"/>
      <c r="ANG55" s="24"/>
      <c r="ANH55" s="24"/>
      <c r="ANI55" s="24"/>
      <c r="ANJ55" s="24"/>
      <c r="ANK55" s="24"/>
      <c r="ANL55" s="24"/>
      <c r="ANM55" s="24"/>
      <c r="ANN55" s="24"/>
      <c r="ANO55" s="24"/>
      <c r="ANP55" s="24"/>
      <c r="ANQ55" s="24"/>
      <c r="ANR55" s="24"/>
      <c r="ANS55" s="24"/>
      <c r="ANT55" s="24"/>
      <c r="ANU55" s="24"/>
      <c r="ANV55" s="24"/>
      <c r="ANW55" s="24"/>
      <c r="ANX55" s="24"/>
      <c r="ANY55" s="24"/>
      <c r="ANZ55" s="24"/>
      <c r="AOA55" s="24"/>
      <c r="AOB55" s="24"/>
      <c r="AOC55" s="24"/>
      <c r="AOD55" s="24"/>
      <c r="AOE55" s="24"/>
      <c r="AOF55" s="24"/>
      <c r="AOG55" s="24"/>
      <c r="AOH55" s="24"/>
      <c r="AOI55" s="24"/>
      <c r="AOJ55" s="24"/>
      <c r="AOK55" s="24"/>
      <c r="AOL55" s="24"/>
      <c r="AOM55" s="24"/>
      <c r="AON55" s="24"/>
      <c r="AOO55" s="24"/>
      <c r="AOP55" s="24"/>
      <c r="AOQ55" s="24"/>
      <c r="AOR55" s="24"/>
      <c r="AOS55" s="24"/>
      <c r="AOT55" s="24"/>
      <c r="AOU55" s="24"/>
      <c r="AOV55" s="24"/>
      <c r="AOW55" s="24"/>
      <c r="AOX55" s="24"/>
      <c r="AOY55" s="24"/>
      <c r="AOZ55" s="24"/>
      <c r="APA55" s="24"/>
      <c r="APB55" s="24"/>
      <c r="APC55" s="24"/>
      <c r="APD55" s="24"/>
      <c r="APE55" s="24"/>
      <c r="APF55" s="24"/>
      <c r="APG55" s="24"/>
      <c r="APH55" s="24"/>
      <c r="API55" s="24"/>
      <c r="APJ55" s="24"/>
      <c r="APK55" s="24"/>
      <c r="APL55" s="24"/>
      <c r="APM55" s="24"/>
      <c r="APN55" s="24"/>
      <c r="APO55" s="24"/>
      <c r="APP55" s="24"/>
      <c r="APQ55" s="24"/>
      <c r="APR55" s="24"/>
      <c r="APS55" s="24"/>
      <c r="APT55" s="24"/>
      <c r="APU55" s="24"/>
      <c r="APV55" s="24"/>
      <c r="APW55" s="24"/>
      <c r="APX55" s="24"/>
      <c r="APY55" s="24"/>
      <c r="APZ55" s="24"/>
      <c r="AQA55" s="24"/>
      <c r="AQB55" s="24"/>
      <c r="AQC55" s="24"/>
      <c r="AQD55" s="24"/>
      <c r="AQE55" s="24"/>
      <c r="AQF55" s="24"/>
      <c r="AQG55" s="24"/>
      <c r="AQH55" s="24"/>
      <c r="AQI55" s="24"/>
      <c r="AQJ55" s="24"/>
      <c r="AQK55" s="24"/>
      <c r="AQL55" s="24"/>
      <c r="AQM55" s="24"/>
      <c r="AQN55" s="24"/>
      <c r="AQO55" s="24"/>
      <c r="AQP55" s="24"/>
      <c r="AQQ55" s="24"/>
      <c r="AQR55" s="24"/>
      <c r="AQS55" s="24"/>
      <c r="AQT55" s="24"/>
      <c r="AQU55" s="24"/>
      <c r="AQV55" s="24"/>
      <c r="AQW55" s="24"/>
      <c r="AQX55" s="24"/>
      <c r="AQY55" s="24"/>
      <c r="AQZ55" s="24"/>
      <c r="ARA55" s="24"/>
      <c r="ARB55" s="24"/>
      <c r="ARC55" s="24"/>
      <c r="ARD55" s="24"/>
      <c r="ARE55" s="24"/>
      <c r="ARF55" s="24"/>
      <c r="ARG55" s="24"/>
      <c r="ARH55" s="24"/>
      <c r="ARI55" s="24"/>
      <c r="ARJ55" s="24"/>
      <c r="ARK55" s="24"/>
      <c r="ARL55" s="24"/>
      <c r="ARM55" s="24"/>
      <c r="ARN55" s="24"/>
      <c r="ARO55" s="24"/>
      <c r="ARP55" s="24"/>
      <c r="ARQ55" s="24"/>
      <c r="ARR55" s="24"/>
      <c r="ARS55" s="24"/>
      <c r="ART55" s="24"/>
      <c r="ARU55" s="24"/>
      <c r="ARV55" s="24"/>
      <c r="ARW55" s="24"/>
      <c r="ARX55" s="24"/>
      <c r="ARY55" s="24"/>
      <c r="ARZ55" s="24"/>
      <c r="ASA55" s="24"/>
      <c r="ASB55" s="24"/>
      <c r="ASC55" s="24"/>
      <c r="ASD55" s="24"/>
      <c r="ASE55" s="24"/>
      <c r="ASF55" s="24"/>
      <c r="ASG55" s="24"/>
      <c r="ASH55" s="24"/>
      <c r="ASI55" s="24"/>
      <c r="ASJ55" s="24"/>
      <c r="ASK55" s="24"/>
      <c r="ASL55" s="24"/>
      <c r="ASM55" s="24"/>
      <c r="ASN55" s="24"/>
      <c r="ASO55" s="24"/>
      <c r="ASP55" s="24"/>
      <c r="ASQ55" s="24"/>
      <c r="ASR55" s="24"/>
      <c r="ASS55" s="24"/>
      <c r="AST55" s="24"/>
      <c r="ASU55" s="24"/>
      <c r="ASV55" s="24"/>
      <c r="ASW55" s="24"/>
      <c r="ASX55" s="24"/>
      <c r="ASY55" s="24"/>
      <c r="ASZ55" s="24"/>
      <c r="ATA55" s="24"/>
      <c r="ATB55" s="24"/>
      <c r="ATC55" s="24"/>
      <c r="ATD55" s="24"/>
      <c r="ATE55" s="24"/>
      <c r="ATF55" s="24"/>
      <c r="ATG55" s="24"/>
      <c r="ATH55" s="24"/>
      <c r="ATI55" s="24"/>
      <c r="ATJ55" s="24"/>
      <c r="ATK55" s="24"/>
      <c r="ATL55" s="24"/>
      <c r="ATM55" s="24"/>
      <c r="ATN55" s="24"/>
      <c r="ATO55" s="24"/>
      <c r="ATP55" s="24"/>
      <c r="ATQ55" s="24"/>
      <c r="ATR55" s="24"/>
      <c r="ATS55" s="24"/>
      <c r="ATT55" s="24"/>
      <c r="ATU55" s="24"/>
      <c r="ATV55" s="24"/>
      <c r="ATW55" s="24"/>
      <c r="ATX55" s="24"/>
      <c r="ATY55" s="24"/>
      <c r="ATZ55" s="24"/>
      <c r="AUA55" s="24"/>
      <c r="AUB55" s="24"/>
      <c r="AUC55" s="24"/>
      <c r="AUD55" s="24"/>
      <c r="AUE55" s="24"/>
      <c r="AUF55" s="24"/>
      <c r="AUG55" s="24"/>
      <c r="AUH55" s="24"/>
      <c r="AUI55" s="24"/>
      <c r="AUJ55" s="24"/>
      <c r="AUK55" s="24"/>
      <c r="AUL55" s="24"/>
      <c r="AUM55" s="24"/>
      <c r="AUN55" s="24"/>
      <c r="AUO55" s="24"/>
      <c r="AUP55" s="24"/>
      <c r="AUQ55" s="24"/>
      <c r="AUR55" s="24"/>
      <c r="AUS55" s="24"/>
      <c r="AUT55" s="24"/>
      <c r="AUU55" s="24"/>
      <c r="AUV55" s="24"/>
      <c r="AUW55" s="24"/>
      <c r="AUX55" s="24"/>
      <c r="AUY55" s="24"/>
      <c r="AUZ55" s="24"/>
      <c r="AVA55" s="24"/>
      <c r="AVB55" s="24"/>
      <c r="AVC55" s="24"/>
      <c r="AVD55" s="24"/>
      <c r="AVE55" s="24"/>
      <c r="AVF55" s="24"/>
      <c r="AVG55" s="24"/>
      <c r="AVH55" s="24"/>
      <c r="AVI55" s="24"/>
      <c r="AVJ55" s="24"/>
      <c r="AVK55" s="24"/>
      <c r="AVL55" s="24"/>
      <c r="AVM55" s="24"/>
      <c r="AVN55" s="24"/>
      <c r="AVO55" s="24"/>
      <c r="AVP55" s="24"/>
      <c r="AVQ55" s="24"/>
      <c r="AVR55" s="24"/>
      <c r="AVS55" s="24"/>
      <c r="AVT55" s="24"/>
      <c r="AVU55" s="24"/>
      <c r="AVV55" s="24"/>
      <c r="AVW55" s="24"/>
      <c r="AVX55" s="24"/>
      <c r="AVY55" s="24"/>
      <c r="AVZ55" s="24"/>
      <c r="AWA55" s="24"/>
      <c r="AWB55" s="24"/>
      <c r="AWC55" s="24"/>
      <c r="AWD55" s="24"/>
      <c r="AWE55" s="24"/>
      <c r="AWF55" s="24"/>
      <c r="AWG55" s="24"/>
      <c r="AWH55" s="24"/>
      <c r="AWI55" s="24"/>
      <c r="AWJ55" s="24"/>
      <c r="AWK55" s="24"/>
      <c r="AWL55" s="24"/>
      <c r="AWM55" s="24"/>
      <c r="AWN55" s="24"/>
      <c r="AWO55" s="24"/>
      <c r="AWP55" s="24"/>
      <c r="AWQ55" s="24"/>
      <c r="AWR55" s="24"/>
      <c r="AWS55" s="24"/>
      <c r="AWT55" s="24"/>
      <c r="AWU55" s="24"/>
      <c r="AWV55" s="24"/>
      <c r="AWW55" s="24"/>
      <c r="AWX55" s="24"/>
      <c r="AWY55" s="24"/>
      <c r="AWZ55" s="24"/>
      <c r="AXA55" s="24"/>
      <c r="AXB55" s="24"/>
      <c r="AXC55" s="24"/>
      <c r="AXD55" s="24"/>
      <c r="AXE55" s="24"/>
      <c r="AXF55" s="24"/>
      <c r="AXG55" s="24"/>
      <c r="AXH55" s="24"/>
      <c r="AXI55" s="24"/>
      <c r="AXJ55" s="24"/>
      <c r="AXK55" s="24"/>
      <c r="AXL55" s="24"/>
      <c r="AXM55" s="24"/>
      <c r="AXN55" s="24"/>
      <c r="AXO55" s="24"/>
      <c r="AXP55" s="24"/>
      <c r="AXQ55" s="24"/>
      <c r="AXR55" s="24"/>
      <c r="AXS55" s="24"/>
      <c r="AXT55" s="24"/>
      <c r="AXU55" s="24"/>
      <c r="AXV55" s="24"/>
      <c r="AXW55" s="24"/>
      <c r="AXX55" s="24"/>
      <c r="AXY55" s="24"/>
      <c r="AXZ55" s="24"/>
      <c r="AYA55" s="24"/>
      <c r="AYB55" s="24"/>
      <c r="AYC55" s="24"/>
      <c r="AYD55" s="24"/>
      <c r="AYE55" s="24"/>
      <c r="AYF55" s="24"/>
      <c r="AYG55" s="24"/>
      <c r="AYH55" s="24"/>
      <c r="AYI55" s="24"/>
      <c r="AYJ55" s="24"/>
      <c r="AYK55" s="24"/>
      <c r="AYL55" s="24"/>
      <c r="AYM55" s="24"/>
      <c r="AYN55" s="24"/>
      <c r="AYO55" s="24"/>
      <c r="AYP55" s="24"/>
      <c r="AYQ55" s="24"/>
      <c r="AYR55" s="24"/>
      <c r="AYS55" s="24"/>
      <c r="AYT55" s="24"/>
      <c r="AYU55" s="24"/>
      <c r="AYV55" s="24"/>
      <c r="AYW55" s="24"/>
      <c r="AYX55" s="24"/>
      <c r="AYY55" s="24"/>
      <c r="AYZ55" s="24"/>
      <c r="AZA55" s="24"/>
      <c r="AZB55" s="24"/>
      <c r="AZC55" s="24"/>
      <c r="AZD55" s="24"/>
      <c r="AZE55" s="24"/>
      <c r="AZF55" s="24"/>
      <c r="AZG55" s="24"/>
      <c r="AZH55" s="24"/>
      <c r="AZI55" s="24"/>
      <c r="AZJ55" s="24"/>
      <c r="AZK55" s="24"/>
      <c r="AZL55" s="24"/>
      <c r="AZM55" s="24"/>
      <c r="AZN55" s="24"/>
      <c r="AZO55" s="24"/>
      <c r="AZP55" s="24"/>
      <c r="AZQ55" s="24"/>
      <c r="AZR55" s="24"/>
      <c r="AZS55" s="24"/>
      <c r="AZT55" s="24"/>
      <c r="AZU55" s="24"/>
      <c r="AZV55" s="24"/>
      <c r="AZW55" s="24"/>
      <c r="AZX55" s="24"/>
      <c r="AZY55" s="24"/>
      <c r="AZZ55" s="24"/>
      <c r="BAA55" s="24"/>
      <c r="BAB55" s="24"/>
      <c r="BAC55" s="24"/>
      <c r="BAD55" s="24"/>
      <c r="BAE55" s="24"/>
      <c r="BAF55" s="24"/>
      <c r="BAG55" s="24"/>
      <c r="BAH55" s="24"/>
      <c r="BAI55" s="24"/>
      <c r="BAJ55" s="24"/>
      <c r="BAK55" s="24"/>
      <c r="BAL55" s="24"/>
      <c r="BAM55" s="24"/>
      <c r="BAN55" s="24"/>
      <c r="BAO55" s="24"/>
      <c r="BAP55" s="24"/>
      <c r="BAQ55" s="24"/>
      <c r="BAR55" s="24"/>
      <c r="BAS55" s="24"/>
      <c r="BAT55" s="24"/>
      <c r="BAU55" s="24"/>
      <c r="BAV55" s="24"/>
      <c r="BAW55" s="24"/>
      <c r="BAX55" s="24"/>
      <c r="BAY55" s="24"/>
      <c r="BAZ55" s="24"/>
      <c r="BBA55" s="24"/>
      <c r="BBB55" s="24"/>
      <c r="BBC55" s="24"/>
      <c r="BBD55" s="24"/>
      <c r="BBE55" s="24"/>
      <c r="BBF55" s="24"/>
      <c r="BBG55" s="24"/>
      <c r="BBH55" s="24"/>
      <c r="BBI55" s="24"/>
      <c r="BBJ55" s="24"/>
      <c r="BBK55" s="24"/>
      <c r="BBL55" s="24"/>
      <c r="BBM55" s="24"/>
      <c r="BBN55" s="24"/>
      <c r="BBO55" s="24"/>
      <c r="BBP55" s="24"/>
      <c r="BBQ55" s="24"/>
      <c r="BBR55" s="24"/>
      <c r="BBS55" s="24"/>
      <c r="BBT55" s="24"/>
      <c r="BBU55" s="24"/>
      <c r="BBV55" s="24"/>
      <c r="BBW55" s="24"/>
      <c r="BBX55" s="24"/>
      <c r="BBY55" s="24"/>
      <c r="BBZ55" s="24"/>
      <c r="BCA55" s="24"/>
      <c r="BCB55" s="24"/>
      <c r="BCC55" s="24"/>
      <c r="BCD55" s="24"/>
      <c r="BCE55" s="24"/>
      <c r="BCF55" s="24"/>
      <c r="BCG55" s="24"/>
      <c r="BCH55" s="24"/>
      <c r="BCI55" s="24"/>
      <c r="BCJ55" s="24"/>
      <c r="BCK55" s="24"/>
      <c r="BCL55" s="24"/>
      <c r="BCM55" s="24"/>
      <c r="BCN55" s="24"/>
      <c r="BCO55" s="24"/>
      <c r="BCP55" s="24"/>
      <c r="BCQ55" s="24"/>
      <c r="BCR55" s="24"/>
      <c r="BCS55" s="24"/>
      <c r="BCT55" s="24"/>
      <c r="BCU55" s="24"/>
      <c r="BCV55" s="24"/>
      <c r="BCW55" s="24"/>
      <c r="BCX55" s="24"/>
      <c r="BCY55" s="24"/>
      <c r="BCZ55" s="24"/>
      <c r="BDA55" s="24"/>
      <c r="BDB55" s="24"/>
      <c r="BDC55" s="24"/>
      <c r="BDD55" s="24"/>
      <c r="BDE55" s="24"/>
      <c r="BDF55" s="24"/>
      <c r="BDG55" s="24"/>
      <c r="BDH55" s="24"/>
      <c r="BDI55" s="24"/>
      <c r="BDJ55" s="24"/>
      <c r="BDK55" s="24"/>
      <c r="BDL55" s="24"/>
      <c r="BDM55" s="24"/>
      <c r="BDN55" s="24"/>
      <c r="BDO55" s="24"/>
      <c r="BDP55" s="24"/>
      <c r="BDQ55" s="24"/>
      <c r="BDR55" s="24"/>
      <c r="BDS55" s="24"/>
      <c r="BDT55" s="24"/>
      <c r="BDU55" s="24"/>
      <c r="BDV55" s="24"/>
      <c r="BDW55" s="24"/>
      <c r="BDX55" s="24"/>
      <c r="BDY55" s="24"/>
      <c r="BDZ55" s="24"/>
      <c r="BEA55" s="24"/>
      <c r="BEB55" s="24"/>
      <c r="BEC55" s="24"/>
      <c r="BED55" s="24"/>
      <c r="BEE55" s="24"/>
      <c r="BEF55" s="24"/>
      <c r="BEG55" s="24"/>
      <c r="BEH55" s="24"/>
      <c r="BEI55" s="24"/>
      <c r="BEJ55" s="24"/>
      <c r="BEK55" s="24"/>
      <c r="BEL55" s="24"/>
      <c r="BEM55" s="24"/>
      <c r="BEN55" s="24"/>
      <c r="BEO55" s="24"/>
      <c r="BEP55" s="24"/>
      <c r="BEQ55" s="24"/>
      <c r="BER55" s="24"/>
      <c r="BES55" s="24"/>
      <c r="BET55" s="24"/>
      <c r="BEU55" s="24"/>
      <c r="BEV55" s="24"/>
      <c r="BEW55" s="24"/>
      <c r="BEX55" s="24"/>
      <c r="BEY55" s="24"/>
      <c r="BEZ55" s="24"/>
      <c r="BFA55" s="24"/>
      <c r="BFB55" s="24"/>
      <c r="BFC55" s="24"/>
      <c r="BFD55" s="24"/>
      <c r="BFE55" s="24"/>
      <c r="BFF55" s="24"/>
      <c r="BFG55" s="24"/>
      <c r="BFH55" s="24"/>
      <c r="BFI55" s="24"/>
      <c r="BFJ55" s="24"/>
      <c r="BFK55" s="24"/>
      <c r="BFL55" s="24"/>
      <c r="BFM55" s="24"/>
      <c r="BFN55" s="24"/>
      <c r="BFO55" s="24"/>
      <c r="BFP55" s="24"/>
      <c r="BFQ55" s="24"/>
      <c r="BFR55" s="24"/>
      <c r="BFS55" s="24"/>
      <c r="BFT55" s="24"/>
      <c r="BFU55" s="24"/>
      <c r="BFV55" s="24"/>
      <c r="BFW55" s="24"/>
      <c r="BFX55" s="24"/>
      <c r="BFY55" s="24"/>
      <c r="BFZ55" s="24"/>
      <c r="BGA55" s="24"/>
      <c r="BGB55" s="24"/>
      <c r="BGC55" s="24"/>
      <c r="BGD55" s="24"/>
      <c r="BGE55" s="24"/>
      <c r="BGF55" s="24"/>
      <c r="BGG55" s="24"/>
      <c r="BGH55" s="24"/>
      <c r="BGI55" s="24"/>
      <c r="BGJ55" s="24"/>
      <c r="BGK55" s="24"/>
      <c r="BGL55" s="24"/>
      <c r="BGM55" s="24"/>
      <c r="BGN55" s="24"/>
      <c r="BGO55" s="24"/>
      <c r="BGP55" s="24"/>
      <c r="BGQ55" s="24"/>
      <c r="BGR55" s="24"/>
      <c r="BGS55" s="24"/>
      <c r="BGT55" s="24"/>
      <c r="BGU55" s="24"/>
      <c r="BGV55" s="24"/>
      <c r="BGW55" s="24"/>
      <c r="BGX55" s="24"/>
      <c r="BGY55" s="24"/>
      <c r="BGZ55" s="24"/>
      <c r="BHA55" s="24"/>
      <c r="BHB55" s="24"/>
      <c r="BHC55" s="24"/>
      <c r="BHD55" s="24"/>
      <c r="BHE55" s="24"/>
      <c r="BHF55" s="24"/>
      <c r="BHG55" s="24"/>
      <c r="BHH55" s="24"/>
      <c r="BHI55" s="24"/>
      <c r="BHJ55" s="24"/>
      <c r="BHK55" s="24"/>
      <c r="BHL55" s="24"/>
      <c r="BHM55" s="24"/>
      <c r="BHN55" s="24"/>
      <c r="BHO55" s="24"/>
      <c r="BHP55" s="24"/>
      <c r="BHQ55" s="24"/>
      <c r="BHR55" s="24"/>
      <c r="BHS55" s="24"/>
      <c r="BHT55" s="24"/>
      <c r="BHU55" s="24"/>
      <c r="BHV55" s="24"/>
      <c r="BHW55" s="24"/>
      <c r="BHX55" s="24"/>
      <c r="BHY55" s="24"/>
      <c r="BHZ55" s="24"/>
      <c r="BIA55" s="24"/>
      <c r="BIB55" s="24"/>
      <c r="BIC55" s="24"/>
      <c r="BID55" s="24"/>
      <c r="BIE55" s="24"/>
      <c r="BIF55" s="24"/>
      <c r="BIG55" s="24"/>
      <c r="BIH55" s="24"/>
      <c r="BII55" s="24"/>
      <c r="BIJ55" s="24"/>
      <c r="BIK55" s="24"/>
      <c r="BIL55" s="24"/>
      <c r="BIM55" s="24"/>
      <c r="BIN55" s="24"/>
      <c r="BIO55" s="24"/>
      <c r="BIP55" s="24"/>
      <c r="BIQ55" s="24"/>
      <c r="BIR55" s="24"/>
      <c r="BIS55" s="24"/>
      <c r="BIT55" s="24"/>
      <c r="BIU55" s="24"/>
      <c r="BIV55" s="24"/>
      <c r="BIW55" s="24"/>
      <c r="BIX55" s="24"/>
      <c r="BIY55" s="24"/>
      <c r="BIZ55" s="24"/>
      <c r="BJA55" s="24"/>
      <c r="BJB55" s="24"/>
      <c r="BJC55" s="24"/>
      <c r="BJD55" s="24"/>
      <c r="BJE55" s="24"/>
      <c r="BJF55" s="24"/>
      <c r="BJG55" s="24"/>
      <c r="BJH55" s="24"/>
      <c r="BJI55" s="24"/>
      <c r="BJJ55" s="24"/>
      <c r="BJK55" s="24"/>
      <c r="BJL55" s="24"/>
      <c r="BJM55" s="24"/>
      <c r="BJN55" s="24"/>
      <c r="BJO55" s="24"/>
      <c r="BJP55" s="24"/>
      <c r="BJQ55" s="24"/>
      <c r="BJR55" s="24"/>
      <c r="BJS55" s="24"/>
      <c r="BJT55" s="24"/>
      <c r="BJU55" s="24"/>
      <c r="BJV55" s="24"/>
      <c r="BJW55" s="24"/>
      <c r="BJX55" s="24"/>
      <c r="BJY55" s="24"/>
      <c r="BJZ55" s="24"/>
      <c r="BKA55" s="24"/>
      <c r="BKB55" s="24"/>
      <c r="BKC55" s="24"/>
      <c r="BKD55" s="24"/>
      <c r="BKE55" s="24"/>
      <c r="BKF55" s="24"/>
      <c r="BKG55" s="24"/>
      <c r="BKH55" s="24"/>
      <c r="BKI55" s="24"/>
      <c r="BKJ55" s="20"/>
      <c r="BKK55" s="20"/>
      <c r="BKL55" s="20"/>
      <c r="BKM55" s="20"/>
      <c r="BKN55" s="20"/>
      <c r="BKO55" s="20"/>
      <c r="BKP55" s="20"/>
      <c r="BKQ55" s="20"/>
      <c r="BKR55" s="20"/>
      <c r="BKS55" s="20"/>
      <c r="BKT55" s="20"/>
      <c r="BKU55" s="20"/>
      <c r="BKV55" s="20"/>
      <c r="BKW55" s="20"/>
      <c r="BKX55" s="20"/>
      <c r="BKY55" s="20"/>
      <c r="BKZ55" s="20"/>
      <c r="BLA55" s="20"/>
      <c r="BLB55" s="20"/>
      <c r="BLC55" s="20"/>
      <c r="BLD55" s="20"/>
      <c r="BLE55" s="20"/>
      <c r="BLF55" s="20"/>
      <c r="BLG55" s="20"/>
      <c r="BLH55" s="20"/>
      <c r="BLI55" s="20"/>
      <c r="BLJ55" s="20"/>
      <c r="BLK55" s="20"/>
      <c r="BLL55" s="20"/>
      <c r="BLM55" s="20"/>
      <c r="BLN55" s="20"/>
      <c r="BLO55" s="20"/>
      <c r="BLP55" s="20"/>
      <c r="BLQ55" s="20"/>
      <c r="BLR55" s="20"/>
      <c r="BLS55" s="20"/>
      <c r="BLT55" s="20"/>
      <c r="BLU55" s="20"/>
      <c r="BLV55" s="20"/>
      <c r="BLW55" s="20"/>
    </row>
    <row r="56" spans="1:1687" x14ac:dyDescent="0.25">
      <c r="A56" s="20"/>
      <c r="B56" s="20"/>
      <c r="C56" s="20"/>
      <c r="D56" s="21"/>
      <c r="E56" s="22"/>
      <c r="F56" s="23"/>
      <c r="G56" s="20"/>
      <c r="H56" s="20"/>
      <c r="K56" s="20"/>
      <c r="L56" s="20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  <c r="YX56" s="24"/>
      <c r="YY56" s="24"/>
      <c r="YZ56" s="24"/>
      <c r="ZA56" s="24"/>
      <c r="ZB56" s="24"/>
      <c r="ZC56" s="24"/>
      <c r="ZD56" s="24"/>
      <c r="ZE56" s="24"/>
      <c r="ZF56" s="24"/>
      <c r="ZG56" s="24"/>
      <c r="ZH56" s="24"/>
      <c r="ZI56" s="24"/>
      <c r="ZJ56" s="24"/>
      <c r="ZK56" s="24"/>
      <c r="ZL56" s="24"/>
      <c r="ZM56" s="24"/>
      <c r="ZN56" s="24"/>
      <c r="ZO56" s="24"/>
      <c r="ZP56" s="24"/>
      <c r="ZQ56" s="24"/>
      <c r="ZR56" s="24"/>
      <c r="ZS56" s="24"/>
      <c r="ZT56" s="24"/>
      <c r="ZU56" s="24"/>
      <c r="ZV56" s="24"/>
      <c r="ZW56" s="24"/>
      <c r="ZX56" s="24"/>
      <c r="ZY56" s="24"/>
      <c r="ZZ56" s="24"/>
      <c r="AAA56" s="24"/>
      <c r="AAB56" s="24"/>
      <c r="AAC56" s="24"/>
      <c r="AAD56" s="24"/>
      <c r="AAE56" s="24"/>
      <c r="AAF56" s="24"/>
      <c r="AAG56" s="24"/>
      <c r="AAH56" s="24"/>
      <c r="AAI56" s="24"/>
      <c r="AAJ56" s="24"/>
      <c r="AAK56" s="24"/>
      <c r="AAL56" s="24"/>
      <c r="AAM56" s="24"/>
      <c r="AAN56" s="24"/>
      <c r="AAO56" s="24"/>
      <c r="AAP56" s="24"/>
      <c r="AAQ56" s="24"/>
      <c r="AAR56" s="24"/>
      <c r="AAS56" s="24"/>
      <c r="AAT56" s="24"/>
      <c r="AAU56" s="24"/>
      <c r="AAV56" s="24"/>
      <c r="AAW56" s="24"/>
      <c r="AAX56" s="24"/>
      <c r="AAY56" s="24"/>
      <c r="AAZ56" s="24"/>
      <c r="ABA56" s="24"/>
      <c r="ABB56" s="24"/>
      <c r="ABC56" s="24"/>
      <c r="ABD56" s="24"/>
      <c r="ABE56" s="24"/>
      <c r="ABF56" s="24"/>
      <c r="ABG56" s="24"/>
      <c r="ABH56" s="24"/>
      <c r="ABI56" s="24"/>
      <c r="ABJ56" s="24"/>
      <c r="ABK56" s="24"/>
      <c r="ABL56" s="24"/>
      <c r="ABM56" s="24"/>
      <c r="ABN56" s="24"/>
      <c r="ABO56" s="24"/>
      <c r="ABP56" s="24"/>
      <c r="ABQ56" s="24"/>
      <c r="ABR56" s="24"/>
      <c r="ABS56" s="24"/>
      <c r="ABT56" s="24"/>
      <c r="ABU56" s="24"/>
      <c r="ABV56" s="24"/>
      <c r="ABW56" s="24"/>
      <c r="ABX56" s="24"/>
      <c r="ABY56" s="24"/>
      <c r="ABZ56" s="24"/>
      <c r="ACA56" s="24"/>
      <c r="ACB56" s="24"/>
      <c r="ACC56" s="24"/>
      <c r="ACD56" s="24"/>
      <c r="ACE56" s="24"/>
      <c r="ACF56" s="24"/>
      <c r="ACG56" s="24"/>
      <c r="ACH56" s="24"/>
      <c r="ACI56" s="24"/>
      <c r="ACJ56" s="24"/>
      <c r="ACK56" s="24"/>
      <c r="ACL56" s="24"/>
      <c r="ACM56" s="24"/>
      <c r="ACN56" s="24"/>
      <c r="ACO56" s="24"/>
      <c r="ACP56" s="24"/>
      <c r="ACQ56" s="24"/>
      <c r="ACR56" s="24"/>
      <c r="ACS56" s="24"/>
      <c r="ACT56" s="24"/>
      <c r="ACU56" s="24"/>
      <c r="ACV56" s="24"/>
      <c r="ACW56" s="24"/>
      <c r="ACX56" s="24"/>
      <c r="ACY56" s="24"/>
      <c r="ACZ56" s="24"/>
      <c r="ADA56" s="24"/>
      <c r="ADB56" s="24"/>
      <c r="ADC56" s="24"/>
      <c r="ADD56" s="24"/>
      <c r="ADE56" s="24"/>
      <c r="ADF56" s="24"/>
      <c r="ADG56" s="24"/>
      <c r="ADH56" s="24"/>
      <c r="ADI56" s="24"/>
      <c r="ADJ56" s="24"/>
      <c r="ADK56" s="24"/>
      <c r="ADL56" s="24"/>
      <c r="ADM56" s="24"/>
      <c r="ADN56" s="24"/>
      <c r="ADO56" s="24"/>
      <c r="ADP56" s="24"/>
      <c r="ADQ56" s="24"/>
      <c r="ADR56" s="24"/>
      <c r="ADS56" s="24"/>
      <c r="ADT56" s="24"/>
      <c r="ADU56" s="24"/>
      <c r="ADV56" s="24"/>
      <c r="ADW56" s="24"/>
      <c r="ADX56" s="24"/>
      <c r="ADY56" s="24"/>
      <c r="ADZ56" s="24"/>
      <c r="AEA56" s="24"/>
      <c r="AEB56" s="24"/>
      <c r="AEC56" s="24"/>
      <c r="AED56" s="24"/>
      <c r="AEE56" s="24"/>
      <c r="AEF56" s="24"/>
      <c r="AEG56" s="24"/>
      <c r="AEH56" s="24"/>
      <c r="AEI56" s="24"/>
      <c r="AEJ56" s="24"/>
      <c r="AEK56" s="24"/>
      <c r="AEL56" s="24"/>
      <c r="AEM56" s="24"/>
      <c r="AEN56" s="24"/>
      <c r="AEO56" s="24"/>
      <c r="AEP56" s="24"/>
      <c r="AEQ56" s="24"/>
      <c r="AER56" s="24"/>
      <c r="AES56" s="24"/>
      <c r="AET56" s="24"/>
      <c r="AEU56" s="24"/>
      <c r="AEV56" s="24"/>
      <c r="AEW56" s="24"/>
      <c r="AEX56" s="24"/>
      <c r="AEY56" s="24"/>
      <c r="AEZ56" s="24"/>
      <c r="AFA56" s="24"/>
      <c r="AFB56" s="24"/>
      <c r="AFC56" s="24"/>
      <c r="AFD56" s="24"/>
      <c r="AFE56" s="24"/>
      <c r="AFF56" s="24"/>
      <c r="AFG56" s="24"/>
      <c r="AFH56" s="24"/>
      <c r="AFI56" s="24"/>
      <c r="AFJ56" s="24"/>
      <c r="AFK56" s="24"/>
      <c r="AFL56" s="24"/>
      <c r="AFM56" s="24"/>
      <c r="AFN56" s="24"/>
      <c r="AFO56" s="24"/>
      <c r="AFP56" s="24"/>
      <c r="AFQ56" s="24"/>
      <c r="AFR56" s="24"/>
      <c r="AFS56" s="24"/>
      <c r="AFT56" s="24"/>
      <c r="AFU56" s="24"/>
      <c r="AFV56" s="24"/>
      <c r="AFW56" s="24"/>
      <c r="AFX56" s="24"/>
      <c r="AFY56" s="24"/>
      <c r="AFZ56" s="24"/>
      <c r="AGA56" s="24"/>
      <c r="AGB56" s="24"/>
      <c r="AGC56" s="24"/>
      <c r="AGD56" s="24"/>
      <c r="AGE56" s="24"/>
      <c r="AGF56" s="24"/>
      <c r="AGG56" s="24"/>
      <c r="AGH56" s="24"/>
      <c r="AGI56" s="24"/>
      <c r="AGJ56" s="24"/>
      <c r="AGK56" s="24"/>
      <c r="AGL56" s="24"/>
      <c r="AGM56" s="24"/>
      <c r="AGN56" s="24"/>
      <c r="AGO56" s="24"/>
      <c r="AGP56" s="24"/>
      <c r="AGQ56" s="24"/>
      <c r="AGR56" s="24"/>
      <c r="AGS56" s="24"/>
      <c r="AGT56" s="24"/>
      <c r="AGU56" s="24"/>
      <c r="AGV56" s="24"/>
      <c r="AGW56" s="24"/>
      <c r="AGX56" s="24"/>
      <c r="AGY56" s="24"/>
      <c r="AGZ56" s="24"/>
      <c r="AHA56" s="24"/>
      <c r="AHB56" s="24"/>
      <c r="AHC56" s="24"/>
      <c r="AHD56" s="24"/>
      <c r="AHE56" s="24"/>
      <c r="AHF56" s="24"/>
      <c r="AHG56" s="24"/>
      <c r="AHH56" s="24"/>
      <c r="AHI56" s="24"/>
      <c r="AHJ56" s="24"/>
      <c r="AHK56" s="24"/>
      <c r="AHL56" s="24"/>
      <c r="AHM56" s="24"/>
      <c r="AHN56" s="24"/>
      <c r="AHO56" s="24"/>
      <c r="AHP56" s="24"/>
      <c r="AHQ56" s="24"/>
      <c r="AHR56" s="24"/>
      <c r="AHS56" s="24"/>
      <c r="AHT56" s="24"/>
      <c r="AHU56" s="24"/>
      <c r="AHV56" s="24"/>
      <c r="AHW56" s="24"/>
      <c r="AHX56" s="24"/>
      <c r="AHY56" s="24"/>
      <c r="AHZ56" s="24"/>
      <c r="AIA56" s="24"/>
      <c r="AIB56" s="24"/>
      <c r="AIC56" s="24"/>
      <c r="AID56" s="24"/>
      <c r="AIE56" s="24"/>
      <c r="AIF56" s="24"/>
      <c r="AIG56" s="24"/>
      <c r="AIH56" s="24"/>
      <c r="AII56" s="24"/>
      <c r="AIJ56" s="24"/>
      <c r="AIK56" s="24"/>
      <c r="AIL56" s="24"/>
      <c r="AIM56" s="24"/>
      <c r="AIN56" s="24"/>
      <c r="AIO56" s="24"/>
      <c r="AIP56" s="24"/>
      <c r="AIQ56" s="24"/>
      <c r="AIR56" s="24"/>
      <c r="AIS56" s="24"/>
      <c r="AIT56" s="24"/>
      <c r="AIU56" s="24"/>
      <c r="AIV56" s="24"/>
      <c r="AIW56" s="24"/>
      <c r="AIX56" s="24"/>
      <c r="AIY56" s="24"/>
      <c r="AIZ56" s="24"/>
      <c r="AJA56" s="24"/>
      <c r="AJB56" s="24"/>
      <c r="AJC56" s="24"/>
      <c r="AJD56" s="24"/>
      <c r="AJE56" s="24"/>
      <c r="AJF56" s="24"/>
      <c r="AJG56" s="24"/>
      <c r="AJH56" s="24"/>
      <c r="AJI56" s="24"/>
      <c r="AJJ56" s="24"/>
      <c r="AJK56" s="24"/>
      <c r="AJL56" s="24"/>
      <c r="AJM56" s="24"/>
      <c r="AJN56" s="24"/>
      <c r="AJO56" s="24"/>
      <c r="AJP56" s="24"/>
      <c r="AJQ56" s="24"/>
      <c r="AJR56" s="24"/>
      <c r="AJS56" s="24"/>
      <c r="AJT56" s="24"/>
      <c r="AJU56" s="24"/>
      <c r="AJV56" s="24"/>
      <c r="AJW56" s="24"/>
      <c r="AJX56" s="24"/>
      <c r="AJY56" s="24"/>
      <c r="AJZ56" s="24"/>
      <c r="AKA56" s="24"/>
      <c r="AKB56" s="24"/>
      <c r="AKC56" s="24"/>
      <c r="AKD56" s="24"/>
      <c r="AKE56" s="24"/>
      <c r="AKF56" s="24"/>
      <c r="AKG56" s="24"/>
      <c r="AKH56" s="24"/>
      <c r="AKI56" s="24"/>
      <c r="AKJ56" s="24"/>
      <c r="AKK56" s="24"/>
      <c r="AKL56" s="24"/>
      <c r="AKM56" s="24"/>
      <c r="AKN56" s="24"/>
      <c r="AKO56" s="24"/>
      <c r="AKP56" s="24"/>
      <c r="AKQ56" s="24"/>
      <c r="AKR56" s="24"/>
      <c r="AKS56" s="24"/>
      <c r="AKT56" s="24"/>
      <c r="AKU56" s="24"/>
      <c r="AKV56" s="24"/>
      <c r="AKW56" s="24"/>
      <c r="AKX56" s="24"/>
      <c r="AKY56" s="24"/>
      <c r="AKZ56" s="24"/>
      <c r="ALA56" s="24"/>
      <c r="ALB56" s="24"/>
      <c r="ALC56" s="24"/>
      <c r="ALD56" s="24"/>
      <c r="ALE56" s="24"/>
      <c r="ALF56" s="24"/>
      <c r="ALG56" s="24"/>
      <c r="ALH56" s="24"/>
      <c r="ALI56" s="24"/>
      <c r="ALJ56" s="24"/>
      <c r="ALK56" s="24"/>
      <c r="ALL56" s="24"/>
      <c r="ALM56" s="24"/>
      <c r="ALN56" s="24"/>
      <c r="ALO56" s="24"/>
      <c r="ALP56" s="24"/>
      <c r="ALQ56" s="24"/>
      <c r="ALR56" s="24"/>
      <c r="ALS56" s="24"/>
      <c r="ALT56" s="24"/>
      <c r="ALU56" s="24"/>
      <c r="ALV56" s="24"/>
      <c r="ALW56" s="24"/>
      <c r="ALX56" s="24"/>
      <c r="ALY56" s="24"/>
      <c r="ALZ56" s="24"/>
      <c r="AMA56" s="24"/>
      <c r="AMB56" s="24"/>
      <c r="AMC56" s="24"/>
      <c r="AMD56" s="24"/>
      <c r="AME56" s="24"/>
      <c r="AMF56" s="24"/>
      <c r="AMG56" s="24"/>
      <c r="AMH56" s="24"/>
      <c r="AMI56" s="24"/>
      <c r="AMJ56" s="24"/>
      <c r="AMK56" s="24"/>
      <c r="AML56" s="24"/>
      <c r="AMM56" s="24"/>
      <c r="AMN56" s="24"/>
      <c r="AMO56" s="24"/>
      <c r="AMP56" s="24"/>
      <c r="AMQ56" s="24"/>
      <c r="AMR56" s="24"/>
      <c r="AMS56" s="24"/>
      <c r="AMT56" s="24"/>
      <c r="AMU56" s="24"/>
      <c r="AMV56" s="24"/>
      <c r="AMW56" s="24"/>
      <c r="AMX56" s="24"/>
      <c r="AMY56" s="24"/>
      <c r="AMZ56" s="24"/>
      <c r="ANA56" s="24"/>
      <c r="ANB56" s="24"/>
      <c r="ANC56" s="24"/>
      <c r="AND56" s="24"/>
      <c r="ANE56" s="24"/>
      <c r="ANF56" s="24"/>
      <c r="ANG56" s="24"/>
      <c r="ANH56" s="24"/>
      <c r="ANI56" s="24"/>
      <c r="ANJ56" s="24"/>
      <c r="ANK56" s="24"/>
      <c r="ANL56" s="24"/>
      <c r="ANM56" s="24"/>
      <c r="ANN56" s="24"/>
      <c r="ANO56" s="24"/>
      <c r="ANP56" s="24"/>
      <c r="ANQ56" s="24"/>
      <c r="ANR56" s="24"/>
      <c r="ANS56" s="24"/>
      <c r="ANT56" s="24"/>
      <c r="ANU56" s="24"/>
      <c r="ANV56" s="24"/>
      <c r="ANW56" s="24"/>
      <c r="ANX56" s="24"/>
      <c r="ANY56" s="24"/>
      <c r="ANZ56" s="24"/>
      <c r="AOA56" s="24"/>
      <c r="AOB56" s="24"/>
      <c r="AOC56" s="24"/>
      <c r="AOD56" s="24"/>
      <c r="AOE56" s="24"/>
      <c r="AOF56" s="24"/>
      <c r="AOG56" s="24"/>
      <c r="AOH56" s="24"/>
      <c r="AOI56" s="24"/>
      <c r="AOJ56" s="24"/>
      <c r="AOK56" s="24"/>
      <c r="AOL56" s="24"/>
      <c r="AOM56" s="24"/>
      <c r="AON56" s="24"/>
      <c r="AOO56" s="24"/>
      <c r="AOP56" s="24"/>
      <c r="AOQ56" s="24"/>
      <c r="AOR56" s="24"/>
      <c r="AOS56" s="24"/>
      <c r="AOT56" s="24"/>
      <c r="AOU56" s="24"/>
      <c r="AOV56" s="24"/>
      <c r="AOW56" s="24"/>
      <c r="AOX56" s="24"/>
      <c r="AOY56" s="24"/>
      <c r="AOZ56" s="24"/>
      <c r="APA56" s="24"/>
      <c r="APB56" s="24"/>
      <c r="APC56" s="24"/>
      <c r="APD56" s="24"/>
      <c r="APE56" s="24"/>
      <c r="APF56" s="24"/>
      <c r="APG56" s="24"/>
      <c r="APH56" s="24"/>
      <c r="API56" s="24"/>
      <c r="APJ56" s="24"/>
      <c r="APK56" s="24"/>
      <c r="APL56" s="24"/>
      <c r="APM56" s="24"/>
      <c r="APN56" s="24"/>
      <c r="APO56" s="24"/>
      <c r="APP56" s="24"/>
      <c r="APQ56" s="24"/>
      <c r="APR56" s="24"/>
      <c r="APS56" s="24"/>
      <c r="APT56" s="24"/>
      <c r="APU56" s="24"/>
      <c r="APV56" s="24"/>
      <c r="APW56" s="24"/>
      <c r="APX56" s="24"/>
      <c r="APY56" s="24"/>
      <c r="APZ56" s="24"/>
      <c r="AQA56" s="24"/>
      <c r="AQB56" s="24"/>
      <c r="AQC56" s="24"/>
      <c r="AQD56" s="24"/>
      <c r="AQE56" s="24"/>
      <c r="AQF56" s="24"/>
      <c r="AQG56" s="24"/>
      <c r="AQH56" s="24"/>
      <c r="AQI56" s="24"/>
      <c r="AQJ56" s="24"/>
      <c r="AQK56" s="24"/>
      <c r="AQL56" s="24"/>
      <c r="AQM56" s="24"/>
      <c r="AQN56" s="24"/>
      <c r="AQO56" s="24"/>
      <c r="AQP56" s="24"/>
      <c r="AQQ56" s="24"/>
      <c r="AQR56" s="24"/>
      <c r="AQS56" s="24"/>
      <c r="AQT56" s="24"/>
      <c r="AQU56" s="24"/>
      <c r="AQV56" s="24"/>
      <c r="AQW56" s="24"/>
      <c r="AQX56" s="24"/>
      <c r="AQY56" s="24"/>
      <c r="AQZ56" s="24"/>
      <c r="ARA56" s="24"/>
      <c r="ARB56" s="24"/>
      <c r="ARC56" s="24"/>
      <c r="ARD56" s="24"/>
      <c r="ARE56" s="24"/>
      <c r="ARF56" s="24"/>
      <c r="ARG56" s="24"/>
      <c r="ARH56" s="24"/>
      <c r="ARI56" s="24"/>
      <c r="ARJ56" s="24"/>
      <c r="ARK56" s="24"/>
      <c r="ARL56" s="24"/>
      <c r="ARM56" s="24"/>
      <c r="ARN56" s="24"/>
      <c r="ARO56" s="24"/>
      <c r="ARP56" s="24"/>
      <c r="ARQ56" s="24"/>
      <c r="ARR56" s="24"/>
      <c r="ARS56" s="24"/>
      <c r="ART56" s="24"/>
      <c r="ARU56" s="24"/>
      <c r="ARV56" s="24"/>
      <c r="ARW56" s="24"/>
      <c r="ARX56" s="24"/>
      <c r="ARY56" s="24"/>
      <c r="ARZ56" s="24"/>
      <c r="ASA56" s="24"/>
      <c r="ASB56" s="24"/>
      <c r="ASC56" s="24"/>
      <c r="ASD56" s="24"/>
      <c r="ASE56" s="24"/>
      <c r="ASF56" s="24"/>
      <c r="ASG56" s="24"/>
      <c r="ASH56" s="24"/>
      <c r="ASI56" s="24"/>
      <c r="ASJ56" s="24"/>
      <c r="ASK56" s="24"/>
      <c r="ASL56" s="24"/>
      <c r="ASM56" s="24"/>
      <c r="ASN56" s="24"/>
      <c r="ASO56" s="24"/>
      <c r="ASP56" s="24"/>
      <c r="ASQ56" s="24"/>
      <c r="ASR56" s="24"/>
      <c r="ASS56" s="24"/>
      <c r="AST56" s="24"/>
      <c r="ASU56" s="24"/>
      <c r="ASV56" s="24"/>
      <c r="ASW56" s="24"/>
      <c r="ASX56" s="24"/>
      <c r="ASY56" s="24"/>
      <c r="ASZ56" s="24"/>
      <c r="ATA56" s="24"/>
      <c r="ATB56" s="24"/>
      <c r="ATC56" s="24"/>
      <c r="ATD56" s="24"/>
      <c r="ATE56" s="24"/>
      <c r="ATF56" s="24"/>
      <c r="ATG56" s="24"/>
      <c r="ATH56" s="24"/>
      <c r="ATI56" s="24"/>
      <c r="ATJ56" s="24"/>
      <c r="ATK56" s="24"/>
      <c r="ATL56" s="24"/>
      <c r="ATM56" s="24"/>
      <c r="ATN56" s="24"/>
      <c r="ATO56" s="24"/>
      <c r="ATP56" s="24"/>
      <c r="ATQ56" s="24"/>
      <c r="ATR56" s="24"/>
      <c r="ATS56" s="24"/>
      <c r="ATT56" s="24"/>
      <c r="ATU56" s="24"/>
      <c r="ATV56" s="24"/>
      <c r="ATW56" s="24"/>
      <c r="ATX56" s="24"/>
      <c r="ATY56" s="24"/>
      <c r="ATZ56" s="24"/>
      <c r="AUA56" s="24"/>
      <c r="AUB56" s="24"/>
      <c r="AUC56" s="24"/>
      <c r="AUD56" s="24"/>
      <c r="AUE56" s="24"/>
      <c r="AUF56" s="24"/>
      <c r="AUG56" s="24"/>
      <c r="AUH56" s="24"/>
      <c r="AUI56" s="24"/>
      <c r="AUJ56" s="24"/>
      <c r="AUK56" s="24"/>
      <c r="AUL56" s="24"/>
      <c r="AUM56" s="24"/>
      <c r="AUN56" s="24"/>
      <c r="AUO56" s="24"/>
      <c r="AUP56" s="24"/>
      <c r="AUQ56" s="24"/>
      <c r="AUR56" s="24"/>
      <c r="AUS56" s="24"/>
      <c r="AUT56" s="24"/>
      <c r="AUU56" s="24"/>
      <c r="AUV56" s="24"/>
      <c r="AUW56" s="24"/>
      <c r="AUX56" s="24"/>
      <c r="AUY56" s="24"/>
      <c r="AUZ56" s="24"/>
      <c r="AVA56" s="24"/>
      <c r="AVB56" s="24"/>
      <c r="AVC56" s="24"/>
      <c r="AVD56" s="24"/>
      <c r="AVE56" s="24"/>
      <c r="AVF56" s="24"/>
      <c r="AVG56" s="24"/>
      <c r="AVH56" s="24"/>
      <c r="AVI56" s="24"/>
      <c r="AVJ56" s="24"/>
      <c r="AVK56" s="24"/>
      <c r="AVL56" s="24"/>
      <c r="AVM56" s="24"/>
      <c r="AVN56" s="24"/>
      <c r="AVO56" s="24"/>
      <c r="AVP56" s="24"/>
      <c r="AVQ56" s="24"/>
      <c r="AVR56" s="24"/>
      <c r="AVS56" s="24"/>
      <c r="AVT56" s="24"/>
      <c r="AVU56" s="24"/>
      <c r="AVV56" s="24"/>
      <c r="AVW56" s="24"/>
      <c r="AVX56" s="24"/>
      <c r="AVY56" s="24"/>
      <c r="AVZ56" s="24"/>
      <c r="AWA56" s="24"/>
      <c r="AWB56" s="24"/>
      <c r="AWC56" s="24"/>
      <c r="AWD56" s="24"/>
      <c r="AWE56" s="24"/>
      <c r="AWF56" s="24"/>
      <c r="AWG56" s="24"/>
      <c r="AWH56" s="24"/>
      <c r="AWI56" s="24"/>
      <c r="AWJ56" s="24"/>
      <c r="AWK56" s="24"/>
      <c r="AWL56" s="24"/>
      <c r="AWM56" s="24"/>
      <c r="AWN56" s="24"/>
      <c r="AWO56" s="24"/>
      <c r="AWP56" s="24"/>
      <c r="AWQ56" s="24"/>
      <c r="AWR56" s="24"/>
      <c r="AWS56" s="24"/>
      <c r="AWT56" s="24"/>
      <c r="AWU56" s="24"/>
      <c r="AWV56" s="24"/>
      <c r="AWW56" s="24"/>
      <c r="AWX56" s="24"/>
      <c r="AWY56" s="24"/>
      <c r="AWZ56" s="24"/>
      <c r="AXA56" s="24"/>
      <c r="AXB56" s="24"/>
      <c r="AXC56" s="24"/>
      <c r="AXD56" s="24"/>
      <c r="AXE56" s="24"/>
      <c r="AXF56" s="24"/>
      <c r="AXG56" s="24"/>
      <c r="AXH56" s="24"/>
      <c r="AXI56" s="24"/>
      <c r="AXJ56" s="24"/>
      <c r="AXK56" s="24"/>
      <c r="AXL56" s="24"/>
      <c r="AXM56" s="24"/>
      <c r="AXN56" s="24"/>
      <c r="AXO56" s="24"/>
      <c r="AXP56" s="24"/>
      <c r="AXQ56" s="24"/>
      <c r="AXR56" s="24"/>
      <c r="AXS56" s="24"/>
      <c r="AXT56" s="24"/>
      <c r="AXU56" s="24"/>
      <c r="AXV56" s="24"/>
      <c r="AXW56" s="24"/>
      <c r="AXX56" s="24"/>
      <c r="AXY56" s="24"/>
      <c r="AXZ56" s="24"/>
      <c r="AYA56" s="24"/>
      <c r="AYB56" s="24"/>
      <c r="AYC56" s="24"/>
      <c r="AYD56" s="24"/>
      <c r="AYE56" s="24"/>
      <c r="AYF56" s="24"/>
      <c r="AYG56" s="24"/>
      <c r="AYH56" s="24"/>
      <c r="AYI56" s="24"/>
      <c r="AYJ56" s="24"/>
      <c r="AYK56" s="24"/>
      <c r="AYL56" s="24"/>
      <c r="AYM56" s="24"/>
      <c r="AYN56" s="24"/>
      <c r="AYO56" s="24"/>
      <c r="AYP56" s="24"/>
      <c r="AYQ56" s="24"/>
      <c r="AYR56" s="24"/>
      <c r="AYS56" s="24"/>
      <c r="AYT56" s="24"/>
      <c r="AYU56" s="24"/>
      <c r="AYV56" s="24"/>
      <c r="AYW56" s="24"/>
      <c r="AYX56" s="24"/>
      <c r="AYY56" s="24"/>
      <c r="AYZ56" s="24"/>
      <c r="AZA56" s="24"/>
      <c r="AZB56" s="24"/>
      <c r="AZC56" s="24"/>
      <c r="AZD56" s="24"/>
      <c r="AZE56" s="24"/>
      <c r="AZF56" s="24"/>
      <c r="AZG56" s="24"/>
      <c r="AZH56" s="24"/>
      <c r="AZI56" s="24"/>
      <c r="AZJ56" s="24"/>
      <c r="AZK56" s="24"/>
      <c r="AZL56" s="24"/>
      <c r="AZM56" s="24"/>
      <c r="AZN56" s="24"/>
      <c r="AZO56" s="24"/>
      <c r="AZP56" s="24"/>
      <c r="AZQ56" s="24"/>
      <c r="AZR56" s="24"/>
      <c r="AZS56" s="24"/>
      <c r="AZT56" s="24"/>
      <c r="AZU56" s="24"/>
      <c r="AZV56" s="24"/>
      <c r="AZW56" s="24"/>
      <c r="AZX56" s="24"/>
      <c r="AZY56" s="24"/>
      <c r="AZZ56" s="24"/>
      <c r="BAA56" s="24"/>
      <c r="BAB56" s="24"/>
      <c r="BAC56" s="24"/>
      <c r="BAD56" s="24"/>
      <c r="BAE56" s="24"/>
      <c r="BAF56" s="24"/>
      <c r="BAG56" s="24"/>
      <c r="BAH56" s="24"/>
      <c r="BAI56" s="24"/>
      <c r="BAJ56" s="24"/>
      <c r="BAK56" s="24"/>
      <c r="BAL56" s="24"/>
      <c r="BAM56" s="24"/>
      <c r="BAN56" s="24"/>
      <c r="BAO56" s="24"/>
      <c r="BAP56" s="24"/>
      <c r="BAQ56" s="24"/>
      <c r="BAR56" s="24"/>
      <c r="BAS56" s="24"/>
      <c r="BAT56" s="24"/>
      <c r="BAU56" s="24"/>
      <c r="BAV56" s="24"/>
      <c r="BAW56" s="24"/>
      <c r="BAX56" s="24"/>
      <c r="BAY56" s="24"/>
      <c r="BAZ56" s="24"/>
      <c r="BBA56" s="24"/>
      <c r="BBB56" s="24"/>
      <c r="BBC56" s="24"/>
      <c r="BBD56" s="24"/>
      <c r="BBE56" s="24"/>
      <c r="BBF56" s="24"/>
      <c r="BBG56" s="24"/>
      <c r="BBH56" s="24"/>
      <c r="BBI56" s="24"/>
      <c r="BBJ56" s="24"/>
      <c r="BBK56" s="24"/>
      <c r="BBL56" s="24"/>
      <c r="BBM56" s="24"/>
      <c r="BBN56" s="24"/>
      <c r="BBO56" s="24"/>
      <c r="BBP56" s="24"/>
      <c r="BBQ56" s="24"/>
      <c r="BBR56" s="24"/>
      <c r="BBS56" s="24"/>
      <c r="BBT56" s="24"/>
      <c r="BBU56" s="24"/>
      <c r="BBV56" s="24"/>
      <c r="BBW56" s="24"/>
      <c r="BBX56" s="24"/>
      <c r="BBY56" s="24"/>
      <c r="BBZ56" s="24"/>
      <c r="BCA56" s="24"/>
      <c r="BCB56" s="24"/>
      <c r="BCC56" s="24"/>
      <c r="BCD56" s="24"/>
      <c r="BCE56" s="24"/>
      <c r="BCF56" s="24"/>
      <c r="BCG56" s="24"/>
      <c r="BCH56" s="24"/>
      <c r="BCI56" s="24"/>
      <c r="BCJ56" s="24"/>
      <c r="BCK56" s="24"/>
      <c r="BCL56" s="24"/>
      <c r="BCM56" s="24"/>
      <c r="BCN56" s="24"/>
      <c r="BCO56" s="24"/>
      <c r="BCP56" s="24"/>
      <c r="BCQ56" s="24"/>
      <c r="BCR56" s="24"/>
      <c r="BCS56" s="24"/>
      <c r="BCT56" s="24"/>
      <c r="BCU56" s="24"/>
      <c r="BCV56" s="24"/>
      <c r="BCW56" s="24"/>
      <c r="BCX56" s="24"/>
      <c r="BCY56" s="24"/>
      <c r="BCZ56" s="24"/>
      <c r="BDA56" s="24"/>
      <c r="BDB56" s="24"/>
      <c r="BDC56" s="24"/>
      <c r="BDD56" s="24"/>
      <c r="BDE56" s="24"/>
      <c r="BDF56" s="24"/>
      <c r="BDG56" s="24"/>
      <c r="BDH56" s="24"/>
      <c r="BDI56" s="24"/>
      <c r="BDJ56" s="24"/>
      <c r="BDK56" s="24"/>
      <c r="BDL56" s="24"/>
      <c r="BDM56" s="24"/>
      <c r="BDN56" s="24"/>
      <c r="BDO56" s="24"/>
      <c r="BDP56" s="24"/>
      <c r="BDQ56" s="24"/>
      <c r="BDR56" s="24"/>
      <c r="BDS56" s="24"/>
      <c r="BDT56" s="24"/>
      <c r="BDU56" s="24"/>
      <c r="BDV56" s="24"/>
      <c r="BDW56" s="24"/>
      <c r="BDX56" s="24"/>
      <c r="BDY56" s="24"/>
      <c r="BDZ56" s="24"/>
      <c r="BEA56" s="24"/>
      <c r="BEB56" s="24"/>
      <c r="BEC56" s="24"/>
      <c r="BED56" s="24"/>
      <c r="BEE56" s="24"/>
      <c r="BEF56" s="24"/>
      <c r="BEG56" s="24"/>
      <c r="BEH56" s="24"/>
      <c r="BEI56" s="24"/>
      <c r="BEJ56" s="24"/>
      <c r="BEK56" s="24"/>
      <c r="BEL56" s="24"/>
      <c r="BEM56" s="24"/>
      <c r="BEN56" s="24"/>
      <c r="BEO56" s="24"/>
      <c r="BEP56" s="24"/>
      <c r="BEQ56" s="24"/>
      <c r="BER56" s="24"/>
      <c r="BES56" s="24"/>
      <c r="BET56" s="24"/>
      <c r="BEU56" s="24"/>
      <c r="BEV56" s="24"/>
      <c r="BEW56" s="24"/>
      <c r="BEX56" s="24"/>
      <c r="BEY56" s="24"/>
      <c r="BEZ56" s="24"/>
      <c r="BFA56" s="24"/>
      <c r="BFB56" s="24"/>
      <c r="BFC56" s="24"/>
      <c r="BFD56" s="24"/>
      <c r="BFE56" s="24"/>
      <c r="BFF56" s="24"/>
      <c r="BFG56" s="24"/>
      <c r="BFH56" s="24"/>
      <c r="BFI56" s="24"/>
      <c r="BFJ56" s="24"/>
      <c r="BFK56" s="24"/>
      <c r="BFL56" s="24"/>
      <c r="BFM56" s="24"/>
      <c r="BFN56" s="24"/>
      <c r="BFO56" s="24"/>
      <c r="BFP56" s="24"/>
      <c r="BFQ56" s="24"/>
      <c r="BFR56" s="24"/>
      <c r="BFS56" s="24"/>
      <c r="BFT56" s="24"/>
      <c r="BFU56" s="24"/>
      <c r="BFV56" s="24"/>
      <c r="BFW56" s="24"/>
      <c r="BFX56" s="24"/>
      <c r="BFY56" s="24"/>
      <c r="BFZ56" s="24"/>
      <c r="BGA56" s="24"/>
      <c r="BGB56" s="24"/>
      <c r="BGC56" s="24"/>
      <c r="BGD56" s="24"/>
      <c r="BGE56" s="24"/>
      <c r="BGF56" s="24"/>
      <c r="BGG56" s="24"/>
      <c r="BGH56" s="24"/>
      <c r="BGI56" s="24"/>
      <c r="BGJ56" s="24"/>
      <c r="BGK56" s="24"/>
      <c r="BGL56" s="24"/>
      <c r="BGM56" s="24"/>
      <c r="BGN56" s="24"/>
      <c r="BGO56" s="24"/>
      <c r="BGP56" s="24"/>
      <c r="BGQ56" s="24"/>
      <c r="BGR56" s="24"/>
      <c r="BGS56" s="24"/>
      <c r="BGT56" s="24"/>
      <c r="BGU56" s="24"/>
      <c r="BGV56" s="24"/>
      <c r="BGW56" s="24"/>
      <c r="BGX56" s="24"/>
      <c r="BGY56" s="24"/>
      <c r="BGZ56" s="24"/>
      <c r="BHA56" s="24"/>
      <c r="BHB56" s="24"/>
      <c r="BHC56" s="24"/>
      <c r="BHD56" s="24"/>
      <c r="BHE56" s="24"/>
      <c r="BHF56" s="24"/>
      <c r="BHG56" s="24"/>
      <c r="BHH56" s="24"/>
      <c r="BHI56" s="24"/>
      <c r="BHJ56" s="24"/>
      <c r="BHK56" s="24"/>
      <c r="BHL56" s="24"/>
      <c r="BHM56" s="24"/>
      <c r="BHN56" s="24"/>
      <c r="BHO56" s="24"/>
      <c r="BHP56" s="24"/>
      <c r="BHQ56" s="24"/>
      <c r="BHR56" s="24"/>
      <c r="BHS56" s="24"/>
      <c r="BHT56" s="24"/>
      <c r="BHU56" s="24"/>
      <c r="BHV56" s="24"/>
      <c r="BHW56" s="24"/>
      <c r="BHX56" s="24"/>
      <c r="BHY56" s="24"/>
      <c r="BHZ56" s="24"/>
      <c r="BIA56" s="24"/>
      <c r="BIB56" s="24"/>
      <c r="BIC56" s="24"/>
      <c r="BID56" s="24"/>
      <c r="BIE56" s="24"/>
      <c r="BIF56" s="24"/>
      <c r="BIG56" s="24"/>
      <c r="BIH56" s="24"/>
      <c r="BII56" s="24"/>
      <c r="BIJ56" s="24"/>
      <c r="BIK56" s="24"/>
      <c r="BIL56" s="24"/>
      <c r="BIM56" s="24"/>
      <c r="BIN56" s="24"/>
      <c r="BIO56" s="24"/>
      <c r="BIP56" s="24"/>
      <c r="BIQ56" s="24"/>
      <c r="BIR56" s="24"/>
      <c r="BIS56" s="24"/>
      <c r="BIT56" s="24"/>
      <c r="BIU56" s="24"/>
      <c r="BIV56" s="24"/>
      <c r="BIW56" s="24"/>
      <c r="BIX56" s="24"/>
      <c r="BIY56" s="24"/>
      <c r="BIZ56" s="24"/>
      <c r="BJA56" s="24"/>
      <c r="BJB56" s="24"/>
      <c r="BJC56" s="24"/>
      <c r="BJD56" s="24"/>
      <c r="BJE56" s="24"/>
      <c r="BJF56" s="24"/>
      <c r="BJG56" s="24"/>
      <c r="BJH56" s="24"/>
      <c r="BJI56" s="24"/>
      <c r="BJJ56" s="24"/>
      <c r="BJK56" s="24"/>
      <c r="BJL56" s="24"/>
      <c r="BJM56" s="24"/>
      <c r="BJN56" s="24"/>
      <c r="BJO56" s="24"/>
      <c r="BJP56" s="24"/>
      <c r="BJQ56" s="24"/>
      <c r="BJR56" s="24"/>
      <c r="BJS56" s="24"/>
      <c r="BJT56" s="24"/>
      <c r="BJU56" s="24"/>
      <c r="BJV56" s="24"/>
      <c r="BJW56" s="24"/>
      <c r="BJX56" s="24"/>
      <c r="BJY56" s="24"/>
      <c r="BJZ56" s="24"/>
      <c r="BKA56" s="24"/>
      <c r="BKB56" s="24"/>
      <c r="BKC56" s="24"/>
      <c r="BKD56" s="24"/>
      <c r="BKE56" s="24"/>
      <c r="BKF56" s="24"/>
      <c r="BKG56" s="24"/>
      <c r="BKH56" s="24"/>
      <c r="BKI56" s="24"/>
      <c r="BKJ56" s="20"/>
      <c r="BKK56" s="20"/>
      <c r="BKL56" s="20"/>
      <c r="BKM56" s="20"/>
      <c r="BKN56" s="20"/>
      <c r="BKO56" s="20"/>
      <c r="BKP56" s="20"/>
      <c r="BKQ56" s="20"/>
      <c r="BKR56" s="20"/>
      <c r="BKS56" s="20"/>
      <c r="BKT56" s="20"/>
      <c r="BKU56" s="20"/>
      <c r="BKV56" s="20"/>
      <c r="BKW56" s="20"/>
      <c r="BKX56" s="20"/>
      <c r="BKY56" s="20"/>
      <c r="BKZ56" s="20"/>
      <c r="BLA56" s="20"/>
      <c r="BLB56" s="20"/>
      <c r="BLC56" s="20"/>
      <c r="BLD56" s="20"/>
      <c r="BLE56" s="20"/>
      <c r="BLF56" s="20"/>
      <c r="BLG56" s="20"/>
      <c r="BLH56" s="20"/>
      <c r="BLI56" s="20"/>
      <c r="BLJ56" s="20"/>
      <c r="BLK56" s="20"/>
      <c r="BLL56" s="20"/>
      <c r="BLM56" s="20"/>
      <c r="BLN56" s="20"/>
      <c r="BLO56" s="20"/>
      <c r="BLP56" s="20"/>
      <c r="BLQ56" s="20"/>
      <c r="BLR56" s="20"/>
      <c r="BLS56" s="20"/>
      <c r="BLT56" s="20"/>
      <c r="BLU56" s="20"/>
      <c r="BLV56" s="20"/>
      <c r="BLW56" s="20"/>
    </row>
    <row r="57" spans="1:1687" x14ac:dyDescent="0.25">
      <c r="A57" s="20"/>
      <c r="B57" s="20"/>
      <c r="C57" s="20"/>
      <c r="D57" s="21"/>
      <c r="E57" s="22"/>
      <c r="F57" s="23"/>
      <c r="G57" s="20"/>
      <c r="H57" s="20"/>
      <c r="K57" s="20"/>
      <c r="L57" s="20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  <c r="YX57" s="24"/>
      <c r="YY57" s="24"/>
      <c r="YZ57" s="24"/>
      <c r="ZA57" s="24"/>
      <c r="ZB57" s="24"/>
      <c r="ZC57" s="24"/>
      <c r="ZD57" s="24"/>
      <c r="ZE57" s="24"/>
      <c r="ZF57" s="24"/>
      <c r="ZG57" s="24"/>
      <c r="ZH57" s="24"/>
      <c r="ZI57" s="24"/>
      <c r="ZJ57" s="24"/>
      <c r="ZK57" s="24"/>
      <c r="ZL57" s="24"/>
      <c r="ZM57" s="24"/>
      <c r="ZN57" s="24"/>
      <c r="ZO57" s="24"/>
      <c r="ZP57" s="24"/>
      <c r="ZQ57" s="24"/>
      <c r="ZR57" s="24"/>
      <c r="ZS57" s="24"/>
      <c r="ZT57" s="24"/>
      <c r="ZU57" s="24"/>
      <c r="ZV57" s="24"/>
      <c r="ZW57" s="24"/>
      <c r="ZX57" s="24"/>
      <c r="ZY57" s="24"/>
      <c r="ZZ57" s="24"/>
      <c r="AAA57" s="24"/>
      <c r="AAB57" s="24"/>
      <c r="AAC57" s="24"/>
      <c r="AAD57" s="24"/>
      <c r="AAE57" s="24"/>
      <c r="AAF57" s="24"/>
      <c r="AAG57" s="24"/>
      <c r="AAH57" s="24"/>
      <c r="AAI57" s="24"/>
      <c r="AAJ57" s="24"/>
      <c r="AAK57" s="24"/>
      <c r="AAL57" s="24"/>
      <c r="AAM57" s="24"/>
      <c r="AAN57" s="24"/>
      <c r="AAO57" s="24"/>
      <c r="AAP57" s="24"/>
      <c r="AAQ57" s="24"/>
      <c r="AAR57" s="24"/>
      <c r="AAS57" s="24"/>
      <c r="AAT57" s="24"/>
      <c r="AAU57" s="24"/>
      <c r="AAV57" s="24"/>
      <c r="AAW57" s="24"/>
      <c r="AAX57" s="24"/>
      <c r="AAY57" s="24"/>
      <c r="AAZ57" s="24"/>
      <c r="ABA57" s="24"/>
      <c r="ABB57" s="24"/>
      <c r="ABC57" s="24"/>
      <c r="ABD57" s="24"/>
      <c r="ABE57" s="24"/>
      <c r="ABF57" s="24"/>
      <c r="ABG57" s="24"/>
      <c r="ABH57" s="24"/>
      <c r="ABI57" s="24"/>
      <c r="ABJ57" s="24"/>
      <c r="ABK57" s="24"/>
      <c r="ABL57" s="24"/>
      <c r="ABM57" s="24"/>
      <c r="ABN57" s="24"/>
      <c r="ABO57" s="24"/>
      <c r="ABP57" s="24"/>
      <c r="ABQ57" s="24"/>
      <c r="ABR57" s="24"/>
      <c r="ABS57" s="24"/>
      <c r="ABT57" s="24"/>
      <c r="ABU57" s="24"/>
      <c r="ABV57" s="24"/>
      <c r="ABW57" s="24"/>
      <c r="ABX57" s="24"/>
      <c r="ABY57" s="24"/>
      <c r="ABZ57" s="24"/>
      <c r="ACA57" s="24"/>
      <c r="ACB57" s="24"/>
      <c r="ACC57" s="24"/>
      <c r="ACD57" s="24"/>
      <c r="ACE57" s="24"/>
      <c r="ACF57" s="24"/>
      <c r="ACG57" s="24"/>
      <c r="ACH57" s="24"/>
      <c r="ACI57" s="24"/>
      <c r="ACJ57" s="24"/>
      <c r="ACK57" s="24"/>
      <c r="ACL57" s="24"/>
      <c r="ACM57" s="24"/>
      <c r="ACN57" s="24"/>
      <c r="ACO57" s="24"/>
      <c r="ACP57" s="24"/>
      <c r="ACQ57" s="24"/>
      <c r="ACR57" s="24"/>
      <c r="ACS57" s="24"/>
      <c r="ACT57" s="24"/>
      <c r="ACU57" s="24"/>
      <c r="ACV57" s="24"/>
      <c r="ACW57" s="24"/>
      <c r="ACX57" s="24"/>
      <c r="ACY57" s="24"/>
      <c r="ACZ57" s="24"/>
      <c r="ADA57" s="24"/>
      <c r="ADB57" s="24"/>
      <c r="ADC57" s="24"/>
      <c r="ADD57" s="24"/>
      <c r="ADE57" s="24"/>
      <c r="ADF57" s="24"/>
      <c r="ADG57" s="24"/>
      <c r="ADH57" s="24"/>
      <c r="ADI57" s="24"/>
      <c r="ADJ57" s="24"/>
      <c r="ADK57" s="24"/>
      <c r="ADL57" s="24"/>
      <c r="ADM57" s="24"/>
      <c r="ADN57" s="24"/>
      <c r="ADO57" s="24"/>
      <c r="ADP57" s="24"/>
      <c r="ADQ57" s="24"/>
      <c r="ADR57" s="24"/>
      <c r="ADS57" s="24"/>
      <c r="ADT57" s="24"/>
      <c r="ADU57" s="24"/>
      <c r="ADV57" s="24"/>
      <c r="ADW57" s="24"/>
      <c r="ADX57" s="24"/>
      <c r="ADY57" s="24"/>
      <c r="ADZ57" s="24"/>
      <c r="AEA57" s="24"/>
      <c r="AEB57" s="24"/>
      <c r="AEC57" s="24"/>
      <c r="AED57" s="24"/>
      <c r="AEE57" s="24"/>
      <c r="AEF57" s="24"/>
      <c r="AEG57" s="24"/>
      <c r="AEH57" s="24"/>
      <c r="AEI57" s="24"/>
      <c r="AEJ57" s="24"/>
      <c r="AEK57" s="24"/>
      <c r="AEL57" s="24"/>
      <c r="AEM57" s="24"/>
      <c r="AEN57" s="24"/>
      <c r="AEO57" s="24"/>
      <c r="AEP57" s="24"/>
      <c r="AEQ57" s="24"/>
      <c r="AER57" s="24"/>
      <c r="AES57" s="24"/>
      <c r="AET57" s="24"/>
      <c r="AEU57" s="24"/>
      <c r="AEV57" s="24"/>
      <c r="AEW57" s="24"/>
      <c r="AEX57" s="24"/>
      <c r="AEY57" s="24"/>
      <c r="AEZ57" s="24"/>
      <c r="AFA57" s="24"/>
      <c r="AFB57" s="24"/>
      <c r="AFC57" s="24"/>
      <c r="AFD57" s="24"/>
      <c r="AFE57" s="24"/>
      <c r="AFF57" s="24"/>
      <c r="AFG57" s="24"/>
      <c r="AFH57" s="24"/>
      <c r="AFI57" s="24"/>
      <c r="AFJ57" s="24"/>
      <c r="AFK57" s="24"/>
      <c r="AFL57" s="24"/>
      <c r="AFM57" s="24"/>
      <c r="AFN57" s="24"/>
      <c r="AFO57" s="24"/>
      <c r="AFP57" s="24"/>
      <c r="AFQ57" s="24"/>
      <c r="AFR57" s="24"/>
      <c r="AFS57" s="24"/>
      <c r="AFT57" s="24"/>
      <c r="AFU57" s="24"/>
      <c r="AFV57" s="24"/>
      <c r="AFW57" s="24"/>
      <c r="AFX57" s="24"/>
      <c r="AFY57" s="24"/>
      <c r="AFZ57" s="24"/>
      <c r="AGA57" s="24"/>
      <c r="AGB57" s="24"/>
      <c r="AGC57" s="24"/>
      <c r="AGD57" s="24"/>
      <c r="AGE57" s="24"/>
      <c r="AGF57" s="24"/>
      <c r="AGG57" s="24"/>
      <c r="AGH57" s="24"/>
      <c r="AGI57" s="24"/>
      <c r="AGJ57" s="24"/>
      <c r="AGK57" s="24"/>
      <c r="AGL57" s="24"/>
      <c r="AGM57" s="24"/>
      <c r="AGN57" s="24"/>
      <c r="AGO57" s="24"/>
      <c r="AGP57" s="24"/>
      <c r="AGQ57" s="24"/>
      <c r="AGR57" s="24"/>
      <c r="AGS57" s="24"/>
      <c r="AGT57" s="24"/>
      <c r="AGU57" s="24"/>
      <c r="AGV57" s="24"/>
      <c r="AGW57" s="24"/>
      <c r="AGX57" s="24"/>
      <c r="AGY57" s="24"/>
      <c r="AGZ57" s="24"/>
      <c r="AHA57" s="24"/>
      <c r="AHB57" s="24"/>
      <c r="AHC57" s="24"/>
      <c r="AHD57" s="24"/>
      <c r="AHE57" s="24"/>
      <c r="AHF57" s="24"/>
      <c r="AHG57" s="24"/>
      <c r="AHH57" s="24"/>
      <c r="AHI57" s="24"/>
      <c r="AHJ57" s="24"/>
      <c r="AHK57" s="24"/>
      <c r="AHL57" s="24"/>
      <c r="AHM57" s="24"/>
      <c r="AHN57" s="24"/>
      <c r="AHO57" s="24"/>
      <c r="AHP57" s="24"/>
      <c r="AHQ57" s="24"/>
      <c r="AHR57" s="24"/>
      <c r="AHS57" s="24"/>
      <c r="AHT57" s="24"/>
      <c r="AHU57" s="24"/>
      <c r="AHV57" s="24"/>
      <c r="AHW57" s="24"/>
      <c r="AHX57" s="24"/>
      <c r="AHY57" s="24"/>
      <c r="AHZ57" s="24"/>
      <c r="AIA57" s="24"/>
      <c r="AIB57" s="24"/>
      <c r="AIC57" s="24"/>
      <c r="AID57" s="24"/>
      <c r="AIE57" s="24"/>
      <c r="AIF57" s="24"/>
      <c r="AIG57" s="24"/>
      <c r="AIH57" s="24"/>
      <c r="AII57" s="24"/>
      <c r="AIJ57" s="24"/>
      <c r="AIK57" s="24"/>
      <c r="AIL57" s="24"/>
      <c r="AIM57" s="24"/>
      <c r="AIN57" s="24"/>
      <c r="AIO57" s="24"/>
      <c r="AIP57" s="24"/>
      <c r="AIQ57" s="24"/>
      <c r="AIR57" s="24"/>
      <c r="AIS57" s="24"/>
      <c r="AIT57" s="24"/>
      <c r="AIU57" s="24"/>
      <c r="AIV57" s="24"/>
      <c r="AIW57" s="24"/>
      <c r="AIX57" s="24"/>
      <c r="AIY57" s="24"/>
      <c r="AIZ57" s="24"/>
      <c r="AJA57" s="24"/>
      <c r="AJB57" s="24"/>
      <c r="AJC57" s="24"/>
      <c r="AJD57" s="24"/>
      <c r="AJE57" s="24"/>
      <c r="AJF57" s="24"/>
      <c r="AJG57" s="24"/>
      <c r="AJH57" s="24"/>
      <c r="AJI57" s="24"/>
      <c r="AJJ57" s="24"/>
      <c r="AJK57" s="24"/>
      <c r="AJL57" s="24"/>
      <c r="AJM57" s="24"/>
      <c r="AJN57" s="24"/>
      <c r="AJO57" s="24"/>
      <c r="AJP57" s="24"/>
      <c r="AJQ57" s="24"/>
      <c r="AJR57" s="24"/>
      <c r="AJS57" s="24"/>
      <c r="AJT57" s="24"/>
      <c r="AJU57" s="24"/>
      <c r="AJV57" s="24"/>
      <c r="AJW57" s="24"/>
      <c r="AJX57" s="24"/>
      <c r="AJY57" s="24"/>
      <c r="AJZ57" s="24"/>
      <c r="AKA57" s="24"/>
      <c r="AKB57" s="24"/>
      <c r="AKC57" s="24"/>
      <c r="AKD57" s="24"/>
      <c r="AKE57" s="24"/>
      <c r="AKF57" s="24"/>
      <c r="AKG57" s="24"/>
      <c r="AKH57" s="24"/>
      <c r="AKI57" s="24"/>
      <c r="AKJ57" s="24"/>
      <c r="AKK57" s="24"/>
      <c r="AKL57" s="24"/>
      <c r="AKM57" s="24"/>
      <c r="AKN57" s="24"/>
      <c r="AKO57" s="24"/>
      <c r="AKP57" s="24"/>
      <c r="AKQ57" s="24"/>
      <c r="AKR57" s="24"/>
      <c r="AKS57" s="24"/>
      <c r="AKT57" s="24"/>
      <c r="AKU57" s="24"/>
      <c r="AKV57" s="24"/>
      <c r="AKW57" s="24"/>
      <c r="AKX57" s="24"/>
      <c r="AKY57" s="24"/>
      <c r="AKZ57" s="24"/>
      <c r="ALA57" s="24"/>
      <c r="ALB57" s="24"/>
      <c r="ALC57" s="24"/>
      <c r="ALD57" s="24"/>
      <c r="ALE57" s="24"/>
      <c r="ALF57" s="24"/>
      <c r="ALG57" s="24"/>
      <c r="ALH57" s="24"/>
      <c r="ALI57" s="24"/>
      <c r="ALJ57" s="24"/>
      <c r="ALK57" s="24"/>
      <c r="ALL57" s="24"/>
      <c r="ALM57" s="24"/>
      <c r="ALN57" s="24"/>
      <c r="ALO57" s="24"/>
      <c r="ALP57" s="24"/>
      <c r="ALQ57" s="24"/>
      <c r="ALR57" s="24"/>
      <c r="ALS57" s="24"/>
      <c r="ALT57" s="24"/>
      <c r="ALU57" s="24"/>
      <c r="ALV57" s="24"/>
      <c r="ALW57" s="24"/>
      <c r="ALX57" s="24"/>
      <c r="ALY57" s="24"/>
      <c r="ALZ57" s="24"/>
      <c r="AMA57" s="24"/>
      <c r="AMB57" s="24"/>
      <c r="AMC57" s="24"/>
      <c r="AMD57" s="24"/>
      <c r="AME57" s="24"/>
      <c r="AMF57" s="24"/>
      <c r="AMG57" s="24"/>
      <c r="AMH57" s="24"/>
      <c r="AMI57" s="24"/>
      <c r="AMJ57" s="24"/>
      <c r="AMK57" s="24"/>
      <c r="AML57" s="24"/>
      <c r="AMM57" s="24"/>
      <c r="AMN57" s="24"/>
      <c r="AMO57" s="24"/>
      <c r="AMP57" s="24"/>
      <c r="AMQ57" s="24"/>
      <c r="AMR57" s="24"/>
      <c r="AMS57" s="24"/>
      <c r="AMT57" s="24"/>
      <c r="AMU57" s="24"/>
      <c r="AMV57" s="24"/>
      <c r="AMW57" s="24"/>
      <c r="AMX57" s="24"/>
      <c r="AMY57" s="24"/>
      <c r="AMZ57" s="24"/>
      <c r="ANA57" s="24"/>
      <c r="ANB57" s="24"/>
      <c r="ANC57" s="24"/>
      <c r="AND57" s="24"/>
      <c r="ANE57" s="24"/>
      <c r="ANF57" s="24"/>
      <c r="ANG57" s="24"/>
      <c r="ANH57" s="24"/>
      <c r="ANI57" s="24"/>
      <c r="ANJ57" s="24"/>
      <c r="ANK57" s="24"/>
      <c r="ANL57" s="24"/>
      <c r="ANM57" s="24"/>
      <c r="ANN57" s="24"/>
      <c r="ANO57" s="24"/>
      <c r="ANP57" s="24"/>
      <c r="ANQ57" s="24"/>
      <c r="ANR57" s="24"/>
      <c r="ANS57" s="24"/>
      <c r="ANT57" s="24"/>
      <c r="ANU57" s="24"/>
      <c r="ANV57" s="24"/>
      <c r="ANW57" s="24"/>
      <c r="ANX57" s="24"/>
      <c r="ANY57" s="24"/>
      <c r="ANZ57" s="24"/>
      <c r="AOA57" s="24"/>
      <c r="AOB57" s="24"/>
      <c r="AOC57" s="24"/>
      <c r="AOD57" s="24"/>
      <c r="AOE57" s="24"/>
      <c r="AOF57" s="24"/>
      <c r="AOG57" s="24"/>
      <c r="AOH57" s="24"/>
      <c r="AOI57" s="24"/>
      <c r="AOJ57" s="24"/>
      <c r="AOK57" s="24"/>
      <c r="AOL57" s="24"/>
      <c r="AOM57" s="24"/>
      <c r="AON57" s="24"/>
      <c r="AOO57" s="24"/>
      <c r="AOP57" s="24"/>
      <c r="AOQ57" s="24"/>
      <c r="AOR57" s="24"/>
      <c r="AOS57" s="24"/>
      <c r="AOT57" s="24"/>
      <c r="AOU57" s="24"/>
      <c r="AOV57" s="24"/>
      <c r="AOW57" s="24"/>
      <c r="AOX57" s="24"/>
      <c r="AOY57" s="24"/>
      <c r="AOZ57" s="24"/>
      <c r="APA57" s="24"/>
      <c r="APB57" s="24"/>
      <c r="APC57" s="24"/>
      <c r="APD57" s="24"/>
      <c r="APE57" s="24"/>
      <c r="APF57" s="24"/>
      <c r="APG57" s="24"/>
      <c r="APH57" s="24"/>
      <c r="API57" s="24"/>
      <c r="APJ57" s="24"/>
      <c r="APK57" s="24"/>
      <c r="APL57" s="24"/>
      <c r="APM57" s="24"/>
      <c r="APN57" s="24"/>
      <c r="APO57" s="24"/>
      <c r="APP57" s="24"/>
      <c r="APQ57" s="24"/>
      <c r="APR57" s="24"/>
      <c r="APS57" s="24"/>
      <c r="APT57" s="24"/>
      <c r="APU57" s="24"/>
      <c r="APV57" s="24"/>
      <c r="APW57" s="24"/>
      <c r="APX57" s="24"/>
      <c r="APY57" s="24"/>
      <c r="APZ57" s="24"/>
      <c r="AQA57" s="24"/>
      <c r="AQB57" s="24"/>
      <c r="AQC57" s="24"/>
      <c r="AQD57" s="24"/>
      <c r="AQE57" s="24"/>
      <c r="AQF57" s="24"/>
      <c r="AQG57" s="24"/>
      <c r="AQH57" s="24"/>
      <c r="AQI57" s="24"/>
      <c r="AQJ57" s="24"/>
      <c r="AQK57" s="24"/>
      <c r="AQL57" s="24"/>
      <c r="AQM57" s="24"/>
      <c r="AQN57" s="24"/>
      <c r="AQO57" s="24"/>
      <c r="AQP57" s="24"/>
      <c r="AQQ57" s="24"/>
      <c r="AQR57" s="24"/>
      <c r="AQS57" s="24"/>
      <c r="AQT57" s="24"/>
      <c r="AQU57" s="24"/>
      <c r="AQV57" s="24"/>
      <c r="AQW57" s="24"/>
      <c r="AQX57" s="24"/>
      <c r="AQY57" s="24"/>
      <c r="AQZ57" s="24"/>
      <c r="ARA57" s="24"/>
      <c r="ARB57" s="24"/>
      <c r="ARC57" s="24"/>
      <c r="ARD57" s="24"/>
      <c r="ARE57" s="24"/>
      <c r="ARF57" s="24"/>
      <c r="ARG57" s="24"/>
      <c r="ARH57" s="24"/>
      <c r="ARI57" s="24"/>
      <c r="ARJ57" s="24"/>
      <c r="ARK57" s="24"/>
      <c r="ARL57" s="24"/>
      <c r="ARM57" s="24"/>
      <c r="ARN57" s="24"/>
      <c r="ARO57" s="24"/>
      <c r="ARP57" s="24"/>
      <c r="ARQ57" s="24"/>
      <c r="ARR57" s="24"/>
      <c r="ARS57" s="24"/>
      <c r="ART57" s="24"/>
      <c r="ARU57" s="24"/>
      <c r="ARV57" s="24"/>
      <c r="ARW57" s="24"/>
      <c r="ARX57" s="24"/>
      <c r="ARY57" s="24"/>
      <c r="ARZ57" s="24"/>
      <c r="ASA57" s="24"/>
      <c r="ASB57" s="24"/>
      <c r="ASC57" s="24"/>
      <c r="ASD57" s="24"/>
      <c r="ASE57" s="24"/>
      <c r="ASF57" s="24"/>
      <c r="ASG57" s="24"/>
      <c r="ASH57" s="24"/>
      <c r="ASI57" s="24"/>
      <c r="ASJ57" s="24"/>
      <c r="ASK57" s="24"/>
      <c r="ASL57" s="24"/>
      <c r="ASM57" s="24"/>
      <c r="ASN57" s="24"/>
      <c r="ASO57" s="24"/>
      <c r="ASP57" s="24"/>
      <c r="ASQ57" s="24"/>
      <c r="ASR57" s="24"/>
      <c r="ASS57" s="24"/>
      <c r="AST57" s="24"/>
      <c r="ASU57" s="24"/>
      <c r="ASV57" s="24"/>
      <c r="ASW57" s="24"/>
      <c r="ASX57" s="24"/>
      <c r="ASY57" s="24"/>
      <c r="ASZ57" s="24"/>
      <c r="ATA57" s="24"/>
      <c r="ATB57" s="24"/>
      <c r="ATC57" s="24"/>
      <c r="ATD57" s="24"/>
      <c r="ATE57" s="24"/>
      <c r="ATF57" s="24"/>
      <c r="ATG57" s="24"/>
      <c r="ATH57" s="24"/>
      <c r="ATI57" s="24"/>
      <c r="ATJ57" s="24"/>
      <c r="ATK57" s="24"/>
      <c r="ATL57" s="24"/>
      <c r="ATM57" s="24"/>
      <c r="ATN57" s="24"/>
      <c r="ATO57" s="24"/>
      <c r="ATP57" s="24"/>
      <c r="ATQ57" s="24"/>
      <c r="ATR57" s="24"/>
      <c r="ATS57" s="24"/>
      <c r="ATT57" s="24"/>
      <c r="ATU57" s="24"/>
      <c r="ATV57" s="24"/>
      <c r="ATW57" s="24"/>
      <c r="ATX57" s="24"/>
      <c r="ATY57" s="24"/>
      <c r="ATZ57" s="24"/>
      <c r="AUA57" s="24"/>
      <c r="AUB57" s="24"/>
      <c r="AUC57" s="24"/>
      <c r="AUD57" s="24"/>
      <c r="AUE57" s="24"/>
      <c r="AUF57" s="24"/>
      <c r="AUG57" s="24"/>
      <c r="AUH57" s="24"/>
      <c r="AUI57" s="24"/>
      <c r="AUJ57" s="24"/>
      <c r="AUK57" s="24"/>
      <c r="AUL57" s="24"/>
      <c r="AUM57" s="24"/>
      <c r="AUN57" s="24"/>
      <c r="AUO57" s="24"/>
      <c r="AUP57" s="24"/>
      <c r="AUQ57" s="24"/>
      <c r="AUR57" s="24"/>
      <c r="AUS57" s="24"/>
      <c r="AUT57" s="24"/>
      <c r="AUU57" s="24"/>
      <c r="AUV57" s="24"/>
      <c r="AUW57" s="24"/>
      <c r="AUX57" s="24"/>
      <c r="AUY57" s="24"/>
      <c r="AUZ57" s="24"/>
      <c r="AVA57" s="24"/>
      <c r="AVB57" s="24"/>
      <c r="AVC57" s="24"/>
      <c r="AVD57" s="24"/>
      <c r="AVE57" s="24"/>
      <c r="AVF57" s="24"/>
      <c r="AVG57" s="24"/>
      <c r="AVH57" s="24"/>
      <c r="AVI57" s="24"/>
      <c r="AVJ57" s="24"/>
      <c r="AVK57" s="24"/>
      <c r="AVL57" s="24"/>
      <c r="AVM57" s="24"/>
      <c r="AVN57" s="24"/>
      <c r="AVO57" s="24"/>
      <c r="AVP57" s="24"/>
      <c r="AVQ57" s="24"/>
      <c r="AVR57" s="24"/>
      <c r="AVS57" s="24"/>
      <c r="AVT57" s="24"/>
      <c r="AVU57" s="24"/>
      <c r="AVV57" s="24"/>
      <c r="AVW57" s="24"/>
      <c r="AVX57" s="24"/>
      <c r="AVY57" s="24"/>
      <c r="AVZ57" s="24"/>
      <c r="AWA57" s="24"/>
      <c r="AWB57" s="24"/>
      <c r="AWC57" s="24"/>
      <c r="AWD57" s="24"/>
      <c r="AWE57" s="24"/>
      <c r="AWF57" s="24"/>
      <c r="AWG57" s="24"/>
      <c r="AWH57" s="24"/>
      <c r="AWI57" s="24"/>
      <c r="AWJ57" s="24"/>
      <c r="AWK57" s="24"/>
      <c r="AWL57" s="24"/>
      <c r="AWM57" s="24"/>
      <c r="AWN57" s="24"/>
      <c r="AWO57" s="24"/>
      <c r="AWP57" s="24"/>
      <c r="AWQ57" s="24"/>
      <c r="AWR57" s="24"/>
      <c r="AWS57" s="24"/>
      <c r="AWT57" s="24"/>
      <c r="AWU57" s="24"/>
      <c r="AWV57" s="24"/>
      <c r="AWW57" s="24"/>
      <c r="AWX57" s="24"/>
      <c r="AWY57" s="24"/>
      <c r="AWZ57" s="24"/>
      <c r="AXA57" s="24"/>
      <c r="AXB57" s="24"/>
      <c r="AXC57" s="24"/>
      <c r="AXD57" s="24"/>
      <c r="AXE57" s="24"/>
      <c r="AXF57" s="24"/>
      <c r="AXG57" s="24"/>
      <c r="AXH57" s="24"/>
      <c r="AXI57" s="24"/>
      <c r="AXJ57" s="24"/>
      <c r="AXK57" s="24"/>
      <c r="AXL57" s="24"/>
      <c r="AXM57" s="24"/>
      <c r="AXN57" s="24"/>
      <c r="AXO57" s="24"/>
      <c r="AXP57" s="24"/>
      <c r="AXQ57" s="24"/>
      <c r="AXR57" s="24"/>
      <c r="AXS57" s="24"/>
      <c r="AXT57" s="24"/>
      <c r="AXU57" s="24"/>
      <c r="AXV57" s="24"/>
      <c r="AXW57" s="24"/>
      <c r="AXX57" s="24"/>
      <c r="AXY57" s="24"/>
      <c r="AXZ57" s="24"/>
      <c r="AYA57" s="24"/>
      <c r="AYB57" s="24"/>
      <c r="AYC57" s="24"/>
      <c r="AYD57" s="24"/>
      <c r="AYE57" s="24"/>
      <c r="AYF57" s="24"/>
      <c r="AYG57" s="24"/>
      <c r="AYH57" s="24"/>
      <c r="AYI57" s="24"/>
      <c r="AYJ57" s="24"/>
      <c r="AYK57" s="24"/>
      <c r="AYL57" s="24"/>
      <c r="AYM57" s="24"/>
      <c r="AYN57" s="24"/>
      <c r="AYO57" s="24"/>
      <c r="AYP57" s="24"/>
      <c r="AYQ57" s="24"/>
      <c r="AYR57" s="24"/>
      <c r="AYS57" s="24"/>
      <c r="AYT57" s="24"/>
      <c r="AYU57" s="24"/>
      <c r="AYV57" s="24"/>
      <c r="AYW57" s="24"/>
      <c r="AYX57" s="24"/>
      <c r="AYY57" s="24"/>
      <c r="AYZ57" s="24"/>
      <c r="AZA57" s="24"/>
      <c r="AZB57" s="24"/>
      <c r="AZC57" s="24"/>
      <c r="AZD57" s="24"/>
      <c r="AZE57" s="24"/>
      <c r="AZF57" s="24"/>
      <c r="AZG57" s="24"/>
      <c r="AZH57" s="24"/>
      <c r="AZI57" s="24"/>
      <c r="AZJ57" s="24"/>
      <c r="AZK57" s="24"/>
      <c r="AZL57" s="24"/>
      <c r="AZM57" s="24"/>
      <c r="AZN57" s="24"/>
      <c r="AZO57" s="24"/>
      <c r="AZP57" s="24"/>
      <c r="AZQ57" s="24"/>
      <c r="AZR57" s="24"/>
      <c r="AZS57" s="24"/>
      <c r="AZT57" s="24"/>
      <c r="AZU57" s="24"/>
      <c r="AZV57" s="24"/>
      <c r="AZW57" s="24"/>
      <c r="AZX57" s="24"/>
      <c r="AZY57" s="24"/>
      <c r="AZZ57" s="24"/>
      <c r="BAA57" s="24"/>
      <c r="BAB57" s="24"/>
      <c r="BAC57" s="24"/>
      <c r="BAD57" s="24"/>
      <c r="BAE57" s="24"/>
      <c r="BAF57" s="24"/>
      <c r="BAG57" s="24"/>
      <c r="BAH57" s="24"/>
      <c r="BAI57" s="24"/>
      <c r="BAJ57" s="24"/>
      <c r="BAK57" s="24"/>
      <c r="BAL57" s="24"/>
      <c r="BAM57" s="24"/>
      <c r="BAN57" s="24"/>
      <c r="BAO57" s="24"/>
      <c r="BAP57" s="24"/>
      <c r="BAQ57" s="24"/>
      <c r="BAR57" s="24"/>
      <c r="BAS57" s="24"/>
      <c r="BAT57" s="24"/>
      <c r="BAU57" s="24"/>
      <c r="BAV57" s="24"/>
      <c r="BAW57" s="24"/>
      <c r="BAX57" s="24"/>
      <c r="BAY57" s="24"/>
      <c r="BAZ57" s="24"/>
      <c r="BBA57" s="24"/>
      <c r="BBB57" s="24"/>
      <c r="BBC57" s="24"/>
      <c r="BBD57" s="24"/>
      <c r="BBE57" s="24"/>
      <c r="BBF57" s="24"/>
      <c r="BBG57" s="24"/>
      <c r="BBH57" s="24"/>
      <c r="BBI57" s="24"/>
      <c r="BBJ57" s="24"/>
      <c r="BBK57" s="24"/>
      <c r="BBL57" s="24"/>
      <c r="BBM57" s="24"/>
      <c r="BBN57" s="24"/>
      <c r="BBO57" s="24"/>
      <c r="BBP57" s="24"/>
      <c r="BBQ57" s="24"/>
      <c r="BBR57" s="24"/>
      <c r="BBS57" s="24"/>
      <c r="BBT57" s="24"/>
      <c r="BBU57" s="24"/>
      <c r="BBV57" s="24"/>
      <c r="BBW57" s="24"/>
      <c r="BBX57" s="24"/>
      <c r="BBY57" s="24"/>
      <c r="BBZ57" s="24"/>
      <c r="BCA57" s="24"/>
      <c r="BCB57" s="24"/>
      <c r="BCC57" s="24"/>
      <c r="BCD57" s="24"/>
      <c r="BCE57" s="24"/>
      <c r="BCF57" s="24"/>
      <c r="BCG57" s="24"/>
      <c r="BCH57" s="24"/>
      <c r="BCI57" s="24"/>
      <c r="BCJ57" s="24"/>
      <c r="BCK57" s="24"/>
      <c r="BCL57" s="24"/>
      <c r="BCM57" s="24"/>
      <c r="BCN57" s="24"/>
      <c r="BCO57" s="24"/>
      <c r="BCP57" s="24"/>
      <c r="BCQ57" s="24"/>
      <c r="BCR57" s="24"/>
      <c r="BCS57" s="24"/>
      <c r="BCT57" s="24"/>
      <c r="BCU57" s="24"/>
      <c r="BCV57" s="24"/>
      <c r="BCW57" s="24"/>
      <c r="BCX57" s="24"/>
      <c r="BCY57" s="24"/>
      <c r="BCZ57" s="24"/>
      <c r="BDA57" s="24"/>
      <c r="BDB57" s="24"/>
      <c r="BDC57" s="24"/>
      <c r="BDD57" s="24"/>
      <c r="BDE57" s="24"/>
      <c r="BDF57" s="24"/>
      <c r="BDG57" s="24"/>
      <c r="BDH57" s="24"/>
      <c r="BDI57" s="24"/>
      <c r="BDJ57" s="24"/>
      <c r="BDK57" s="24"/>
      <c r="BDL57" s="24"/>
      <c r="BDM57" s="24"/>
      <c r="BDN57" s="24"/>
      <c r="BDO57" s="24"/>
      <c r="BDP57" s="24"/>
      <c r="BDQ57" s="24"/>
      <c r="BDR57" s="24"/>
      <c r="BDS57" s="24"/>
      <c r="BDT57" s="24"/>
      <c r="BDU57" s="24"/>
      <c r="BDV57" s="24"/>
      <c r="BDW57" s="24"/>
      <c r="BDX57" s="24"/>
      <c r="BDY57" s="24"/>
      <c r="BDZ57" s="24"/>
      <c r="BEA57" s="24"/>
      <c r="BEB57" s="24"/>
      <c r="BEC57" s="24"/>
      <c r="BED57" s="24"/>
      <c r="BEE57" s="24"/>
      <c r="BEF57" s="24"/>
      <c r="BEG57" s="24"/>
      <c r="BEH57" s="24"/>
      <c r="BEI57" s="24"/>
      <c r="BEJ57" s="24"/>
      <c r="BEK57" s="24"/>
      <c r="BEL57" s="24"/>
      <c r="BEM57" s="24"/>
      <c r="BEN57" s="24"/>
      <c r="BEO57" s="24"/>
      <c r="BEP57" s="24"/>
      <c r="BEQ57" s="24"/>
      <c r="BER57" s="24"/>
      <c r="BES57" s="24"/>
      <c r="BET57" s="24"/>
      <c r="BEU57" s="24"/>
      <c r="BEV57" s="24"/>
      <c r="BEW57" s="24"/>
      <c r="BEX57" s="24"/>
      <c r="BEY57" s="24"/>
      <c r="BEZ57" s="24"/>
      <c r="BFA57" s="24"/>
      <c r="BFB57" s="24"/>
      <c r="BFC57" s="24"/>
      <c r="BFD57" s="24"/>
      <c r="BFE57" s="24"/>
      <c r="BFF57" s="24"/>
      <c r="BFG57" s="24"/>
      <c r="BFH57" s="24"/>
      <c r="BFI57" s="24"/>
      <c r="BFJ57" s="24"/>
      <c r="BFK57" s="24"/>
      <c r="BFL57" s="24"/>
      <c r="BFM57" s="24"/>
      <c r="BFN57" s="24"/>
      <c r="BFO57" s="24"/>
      <c r="BFP57" s="24"/>
      <c r="BFQ57" s="24"/>
      <c r="BFR57" s="24"/>
      <c r="BFS57" s="24"/>
      <c r="BFT57" s="24"/>
      <c r="BFU57" s="24"/>
      <c r="BFV57" s="24"/>
      <c r="BFW57" s="24"/>
      <c r="BFX57" s="24"/>
      <c r="BFY57" s="24"/>
      <c r="BFZ57" s="24"/>
      <c r="BGA57" s="24"/>
      <c r="BGB57" s="24"/>
      <c r="BGC57" s="24"/>
      <c r="BGD57" s="24"/>
      <c r="BGE57" s="24"/>
      <c r="BGF57" s="24"/>
      <c r="BGG57" s="24"/>
      <c r="BGH57" s="24"/>
      <c r="BGI57" s="24"/>
      <c r="BGJ57" s="24"/>
      <c r="BGK57" s="24"/>
      <c r="BGL57" s="24"/>
      <c r="BGM57" s="24"/>
      <c r="BGN57" s="24"/>
      <c r="BGO57" s="24"/>
      <c r="BGP57" s="24"/>
      <c r="BGQ57" s="24"/>
      <c r="BGR57" s="24"/>
      <c r="BGS57" s="24"/>
      <c r="BGT57" s="24"/>
      <c r="BGU57" s="24"/>
      <c r="BGV57" s="24"/>
      <c r="BGW57" s="24"/>
      <c r="BGX57" s="24"/>
      <c r="BGY57" s="24"/>
      <c r="BGZ57" s="24"/>
      <c r="BHA57" s="24"/>
      <c r="BHB57" s="24"/>
      <c r="BHC57" s="24"/>
      <c r="BHD57" s="24"/>
      <c r="BHE57" s="24"/>
      <c r="BHF57" s="24"/>
      <c r="BHG57" s="24"/>
      <c r="BHH57" s="24"/>
      <c r="BHI57" s="24"/>
      <c r="BHJ57" s="24"/>
      <c r="BHK57" s="24"/>
      <c r="BHL57" s="24"/>
      <c r="BHM57" s="24"/>
      <c r="BHN57" s="24"/>
      <c r="BHO57" s="24"/>
      <c r="BHP57" s="24"/>
      <c r="BHQ57" s="24"/>
      <c r="BHR57" s="24"/>
      <c r="BHS57" s="24"/>
      <c r="BHT57" s="24"/>
      <c r="BHU57" s="24"/>
      <c r="BHV57" s="24"/>
      <c r="BHW57" s="24"/>
      <c r="BHX57" s="24"/>
      <c r="BHY57" s="24"/>
      <c r="BHZ57" s="24"/>
      <c r="BIA57" s="24"/>
      <c r="BIB57" s="24"/>
      <c r="BIC57" s="24"/>
      <c r="BID57" s="24"/>
      <c r="BIE57" s="24"/>
      <c r="BIF57" s="24"/>
      <c r="BIG57" s="24"/>
      <c r="BIH57" s="24"/>
      <c r="BII57" s="24"/>
      <c r="BIJ57" s="24"/>
      <c r="BIK57" s="24"/>
      <c r="BIL57" s="24"/>
      <c r="BIM57" s="24"/>
      <c r="BIN57" s="24"/>
      <c r="BIO57" s="24"/>
      <c r="BIP57" s="24"/>
      <c r="BIQ57" s="24"/>
      <c r="BIR57" s="24"/>
      <c r="BIS57" s="24"/>
      <c r="BIT57" s="24"/>
      <c r="BIU57" s="24"/>
      <c r="BIV57" s="24"/>
      <c r="BIW57" s="24"/>
      <c r="BIX57" s="24"/>
      <c r="BIY57" s="24"/>
      <c r="BIZ57" s="24"/>
      <c r="BJA57" s="24"/>
      <c r="BJB57" s="24"/>
      <c r="BJC57" s="24"/>
      <c r="BJD57" s="24"/>
      <c r="BJE57" s="24"/>
      <c r="BJF57" s="24"/>
      <c r="BJG57" s="24"/>
      <c r="BJH57" s="24"/>
      <c r="BJI57" s="24"/>
      <c r="BJJ57" s="24"/>
      <c r="BJK57" s="24"/>
      <c r="BJL57" s="24"/>
      <c r="BJM57" s="24"/>
      <c r="BJN57" s="24"/>
      <c r="BJO57" s="24"/>
      <c r="BJP57" s="24"/>
      <c r="BJQ57" s="24"/>
      <c r="BJR57" s="24"/>
      <c r="BJS57" s="24"/>
      <c r="BJT57" s="24"/>
      <c r="BJU57" s="24"/>
      <c r="BJV57" s="24"/>
      <c r="BJW57" s="24"/>
      <c r="BJX57" s="24"/>
      <c r="BJY57" s="24"/>
      <c r="BJZ57" s="24"/>
      <c r="BKA57" s="24"/>
      <c r="BKB57" s="24"/>
      <c r="BKC57" s="24"/>
      <c r="BKD57" s="24"/>
      <c r="BKE57" s="24"/>
      <c r="BKF57" s="24"/>
      <c r="BKG57" s="24"/>
      <c r="BKH57" s="24"/>
      <c r="BKI57" s="24"/>
      <c r="BKJ57" s="20"/>
      <c r="BKK57" s="20"/>
      <c r="BKL57" s="20"/>
      <c r="BKM57" s="20"/>
      <c r="BKN57" s="20"/>
      <c r="BKO57" s="20"/>
      <c r="BKP57" s="20"/>
      <c r="BKQ57" s="20"/>
      <c r="BKR57" s="20"/>
      <c r="BKS57" s="20"/>
      <c r="BKT57" s="20"/>
      <c r="BKU57" s="20"/>
      <c r="BKV57" s="20"/>
      <c r="BKW57" s="20"/>
      <c r="BKX57" s="20"/>
      <c r="BKY57" s="20"/>
      <c r="BKZ57" s="20"/>
      <c r="BLA57" s="20"/>
      <c r="BLB57" s="20"/>
      <c r="BLC57" s="20"/>
      <c r="BLD57" s="20"/>
      <c r="BLE57" s="20"/>
      <c r="BLF57" s="20"/>
      <c r="BLG57" s="20"/>
      <c r="BLH57" s="20"/>
      <c r="BLI57" s="20"/>
      <c r="BLJ57" s="20"/>
      <c r="BLK57" s="20"/>
      <c r="BLL57" s="20"/>
      <c r="BLM57" s="20"/>
      <c r="BLN57" s="20"/>
      <c r="BLO57" s="20"/>
      <c r="BLP57" s="20"/>
      <c r="BLQ57" s="20"/>
      <c r="BLR57" s="20"/>
      <c r="BLS57" s="20"/>
      <c r="BLT57" s="20"/>
      <c r="BLU57" s="20"/>
      <c r="BLV57" s="20"/>
      <c r="BLW57" s="20"/>
    </row>
    <row r="58" spans="1:1687" x14ac:dyDescent="0.25">
      <c r="A58" s="20"/>
      <c r="B58" s="20"/>
      <c r="C58" s="20"/>
      <c r="D58" s="21"/>
      <c r="E58" s="22"/>
      <c r="F58" s="23"/>
      <c r="G58" s="20"/>
      <c r="H58" s="20"/>
      <c r="K58" s="20"/>
      <c r="L58" s="20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  <c r="YX58" s="24"/>
      <c r="YY58" s="24"/>
      <c r="YZ58" s="24"/>
      <c r="ZA58" s="24"/>
      <c r="ZB58" s="24"/>
      <c r="ZC58" s="24"/>
      <c r="ZD58" s="24"/>
      <c r="ZE58" s="24"/>
      <c r="ZF58" s="24"/>
      <c r="ZG58" s="24"/>
      <c r="ZH58" s="24"/>
      <c r="ZI58" s="24"/>
      <c r="ZJ58" s="24"/>
      <c r="ZK58" s="24"/>
      <c r="ZL58" s="24"/>
      <c r="ZM58" s="24"/>
      <c r="ZN58" s="24"/>
      <c r="ZO58" s="24"/>
      <c r="ZP58" s="24"/>
      <c r="ZQ58" s="24"/>
      <c r="ZR58" s="24"/>
      <c r="ZS58" s="24"/>
      <c r="ZT58" s="24"/>
      <c r="ZU58" s="24"/>
      <c r="ZV58" s="24"/>
      <c r="ZW58" s="24"/>
      <c r="ZX58" s="24"/>
      <c r="ZY58" s="24"/>
      <c r="ZZ58" s="24"/>
      <c r="AAA58" s="24"/>
      <c r="AAB58" s="24"/>
      <c r="AAC58" s="24"/>
      <c r="AAD58" s="24"/>
      <c r="AAE58" s="24"/>
      <c r="AAF58" s="24"/>
      <c r="AAG58" s="24"/>
      <c r="AAH58" s="24"/>
      <c r="AAI58" s="24"/>
      <c r="AAJ58" s="24"/>
      <c r="AAK58" s="24"/>
      <c r="AAL58" s="24"/>
      <c r="AAM58" s="24"/>
      <c r="AAN58" s="24"/>
      <c r="AAO58" s="24"/>
      <c r="AAP58" s="24"/>
      <c r="AAQ58" s="24"/>
      <c r="AAR58" s="24"/>
      <c r="AAS58" s="24"/>
      <c r="AAT58" s="24"/>
      <c r="AAU58" s="24"/>
      <c r="AAV58" s="24"/>
      <c r="AAW58" s="24"/>
      <c r="AAX58" s="24"/>
      <c r="AAY58" s="24"/>
      <c r="AAZ58" s="24"/>
      <c r="ABA58" s="24"/>
      <c r="ABB58" s="24"/>
      <c r="ABC58" s="24"/>
      <c r="ABD58" s="24"/>
      <c r="ABE58" s="24"/>
      <c r="ABF58" s="24"/>
      <c r="ABG58" s="24"/>
      <c r="ABH58" s="24"/>
      <c r="ABI58" s="24"/>
      <c r="ABJ58" s="24"/>
      <c r="ABK58" s="24"/>
      <c r="ABL58" s="24"/>
      <c r="ABM58" s="24"/>
      <c r="ABN58" s="24"/>
      <c r="ABO58" s="24"/>
      <c r="ABP58" s="24"/>
      <c r="ABQ58" s="24"/>
      <c r="ABR58" s="24"/>
      <c r="ABS58" s="24"/>
      <c r="ABT58" s="24"/>
      <c r="ABU58" s="24"/>
      <c r="ABV58" s="24"/>
      <c r="ABW58" s="24"/>
      <c r="ABX58" s="24"/>
      <c r="ABY58" s="24"/>
      <c r="ABZ58" s="24"/>
      <c r="ACA58" s="24"/>
      <c r="ACB58" s="24"/>
      <c r="ACC58" s="24"/>
      <c r="ACD58" s="24"/>
      <c r="ACE58" s="24"/>
      <c r="ACF58" s="24"/>
      <c r="ACG58" s="24"/>
      <c r="ACH58" s="24"/>
      <c r="ACI58" s="24"/>
      <c r="ACJ58" s="24"/>
      <c r="ACK58" s="24"/>
      <c r="ACL58" s="24"/>
      <c r="ACM58" s="24"/>
      <c r="ACN58" s="24"/>
      <c r="ACO58" s="24"/>
      <c r="ACP58" s="24"/>
      <c r="ACQ58" s="24"/>
      <c r="ACR58" s="24"/>
      <c r="ACS58" s="24"/>
      <c r="ACT58" s="24"/>
      <c r="ACU58" s="24"/>
      <c r="ACV58" s="24"/>
      <c r="ACW58" s="24"/>
      <c r="ACX58" s="24"/>
      <c r="ACY58" s="24"/>
      <c r="ACZ58" s="24"/>
      <c r="ADA58" s="24"/>
      <c r="ADB58" s="24"/>
      <c r="ADC58" s="24"/>
      <c r="ADD58" s="24"/>
      <c r="ADE58" s="24"/>
      <c r="ADF58" s="24"/>
      <c r="ADG58" s="24"/>
      <c r="ADH58" s="24"/>
      <c r="ADI58" s="24"/>
      <c r="ADJ58" s="24"/>
      <c r="ADK58" s="24"/>
      <c r="ADL58" s="24"/>
      <c r="ADM58" s="24"/>
      <c r="ADN58" s="24"/>
      <c r="ADO58" s="24"/>
      <c r="ADP58" s="24"/>
      <c r="ADQ58" s="24"/>
      <c r="ADR58" s="24"/>
      <c r="ADS58" s="24"/>
      <c r="ADT58" s="24"/>
      <c r="ADU58" s="24"/>
      <c r="ADV58" s="24"/>
      <c r="ADW58" s="24"/>
      <c r="ADX58" s="24"/>
      <c r="ADY58" s="24"/>
      <c r="ADZ58" s="24"/>
      <c r="AEA58" s="24"/>
      <c r="AEB58" s="24"/>
      <c r="AEC58" s="24"/>
      <c r="AED58" s="24"/>
      <c r="AEE58" s="24"/>
      <c r="AEF58" s="24"/>
      <c r="AEG58" s="24"/>
      <c r="AEH58" s="24"/>
      <c r="AEI58" s="24"/>
      <c r="AEJ58" s="24"/>
      <c r="AEK58" s="24"/>
      <c r="AEL58" s="24"/>
      <c r="AEM58" s="24"/>
      <c r="AEN58" s="24"/>
      <c r="AEO58" s="24"/>
      <c r="AEP58" s="24"/>
      <c r="AEQ58" s="24"/>
      <c r="AER58" s="24"/>
      <c r="AES58" s="24"/>
      <c r="AET58" s="24"/>
      <c r="AEU58" s="24"/>
      <c r="AEV58" s="24"/>
      <c r="AEW58" s="24"/>
      <c r="AEX58" s="24"/>
      <c r="AEY58" s="24"/>
      <c r="AEZ58" s="24"/>
      <c r="AFA58" s="24"/>
      <c r="AFB58" s="24"/>
      <c r="AFC58" s="24"/>
      <c r="AFD58" s="24"/>
      <c r="AFE58" s="24"/>
      <c r="AFF58" s="24"/>
      <c r="AFG58" s="24"/>
      <c r="AFH58" s="24"/>
      <c r="AFI58" s="24"/>
      <c r="AFJ58" s="24"/>
      <c r="AFK58" s="24"/>
      <c r="AFL58" s="24"/>
      <c r="AFM58" s="24"/>
      <c r="AFN58" s="24"/>
      <c r="AFO58" s="24"/>
      <c r="AFP58" s="24"/>
      <c r="AFQ58" s="24"/>
      <c r="AFR58" s="24"/>
      <c r="AFS58" s="24"/>
      <c r="AFT58" s="24"/>
      <c r="AFU58" s="24"/>
      <c r="AFV58" s="24"/>
      <c r="AFW58" s="24"/>
      <c r="AFX58" s="24"/>
      <c r="AFY58" s="24"/>
      <c r="AFZ58" s="24"/>
      <c r="AGA58" s="24"/>
      <c r="AGB58" s="24"/>
      <c r="AGC58" s="24"/>
      <c r="AGD58" s="24"/>
      <c r="AGE58" s="24"/>
      <c r="AGF58" s="24"/>
      <c r="AGG58" s="24"/>
      <c r="AGH58" s="24"/>
      <c r="AGI58" s="24"/>
      <c r="AGJ58" s="24"/>
      <c r="AGK58" s="24"/>
      <c r="AGL58" s="24"/>
      <c r="AGM58" s="24"/>
      <c r="AGN58" s="24"/>
      <c r="AGO58" s="24"/>
      <c r="AGP58" s="24"/>
      <c r="AGQ58" s="24"/>
      <c r="AGR58" s="24"/>
      <c r="AGS58" s="24"/>
      <c r="AGT58" s="24"/>
      <c r="AGU58" s="24"/>
      <c r="AGV58" s="24"/>
      <c r="AGW58" s="24"/>
      <c r="AGX58" s="24"/>
      <c r="AGY58" s="24"/>
      <c r="AGZ58" s="24"/>
      <c r="AHA58" s="24"/>
      <c r="AHB58" s="24"/>
      <c r="AHC58" s="24"/>
      <c r="AHD58" s="24"/>
      <c r="AHE58" s="24"/>
      <c r="AHF58" s="24"/>
      <c r="AHG58" s="24"/>
      <c r="AHH58" s="24"/>
      <c r="AHI58" s="24"/>
      <c r="AHJ58" s="24"/>
      <c r="AHK58" s="24"/>
      <c r="AHL58" s="24"/>
      <c r="AHM58" s="24"/>
      <c r="AHN58" s="24"/>
      <c r="AHO58" s="24"/>
      <c r="AHP58" s="24"/>
      <c r="AHQ58" s="24"/>
      <c r="AHR58" s="24"/>
      <c r="AHS58" s="24"/>
      <c r="AHT58" s="24"/>
      <c r="AHU58" s="24"/>
      <c r="AHV58" s="24"/>
      <c r="AHW58" s="24"/>
      <c r="AHX58" s="24"/>
      <c r="AHY58" s="24"/>
      <c r="AHZ58" s="24"/>
      <c r="AIA58" s="24"/>
      <c r="AIB58" s="24"/>
      <c r="AIC58" s="24"/>
      <c r="AID58" s="24"/>
      <c r="AIE58" s="24"/>
      <c r="AIF58" s="24"/>
      <c r="AIG58" s="24"/>
      <c r="AIH58" s="24"/>
      <c r="AII58" s="24"/>
      <c r="AIJ58" s="24"/>
      <c r="AIK58" s="24"/>
      <c r="AIL58" s="24"/>
      <c r="AIM58" s="24"/>
      <c r="AIN58" s="24"/>
      <c r="AIO58" s="24"/>
      <c r="AIP58" s="24"/>
      <c r="AIQ58" s="24"/>
      <c r="AIR58" s="24"/>
      <c r="AIS58" s="24"/>
      <c r="AIT58" s="24"/>
      <c r="AIU58" s="24"/>
      <c r="AIV58" s="24"/>
      <c r="AIW58" s="24"/>
      <c r="AIX58" s="24"/>
      <c r="AIY58" s="24"/>
      <c r="AIZ58" s="24"/>
      <c r="AJA58" s="24"/>
      <c r="AJB58" s="24"/>
      <c r="AJC58" s="24"/>
      <c r="AJD58" s="24"/>
      <c r="AJE58" s="24"/>
      <c r="AJF58" s="24"/>
      <c r="AJG58" s="24"/>
      <c r="AJH58" s="24"/>
      <c r="AJI58" s="24"/>
      <c r="AJJ58" s="24"/>
      <c r="AJK58" s="24"/>
      <c r="AJL58" s="24"/>
      <c r="AJM58" s="24"/>
      <c r="AJN58" s="24"/>
      <c r="AJO58" s="24"/>
      <c r="AJP58" s="24"/>
      <c r="AJQ58" s="24"/>
      <c r="AJR58" s="24"/>
      <c r="AJS58" s="24"/>
      <c r="AJT58" s="24"/>
      <c r="AJU58" s="24"/>
      <c r="AJV58" s="24"/>
      <c r="AJW58" s="24"/>
      <c r="AJX58" s="24"/>
      <c r="AJY58" s="24"/>
      <c r="AJZ58" s="24"/>
      <c r="AKA58" s="24"/>
      <c r="AKB58" s="24"/>
      <c r="AKC58" s="24"/>
      <c r="AKD58" s="24"/>
      <c r="AKE58" s="24"/>
      <c r="AKF58" s="24"/>
      <c r="AKG58" s="24"/>
      <c r="AKH58" s="24"/>
      <c r="AKI58" s="24"/>
      <c r="AKJ58" s="24"/>
      <c r="AKK58" s="24"/>
      <c r="AKL58" s="24"/>
      <c r="AKM58" s="24"/>
      <c r="AKN58" s="24"/>
      <c r="AKO58" s="24"/>
      <c r="AKP58" s="24"/>
      <c r="AKQ58" s="24"/>
      <c r="AKR58" s="24"/>
      <c r="AKS58" s="24"/>
      <c r="AKT58" s="24"/>
      <c r="AKU58" s="24"/>
      <c r="AKV58" s="24"/>
      <c r="AKW58" s="24"/>
      <c r="AKX58" s="24"/>
      <c r="AKY58" s="24"/>
      <c r="AKZ58" s="24"/>
      <c r="ALA58" s="24"/>
      <c r="ALB58" s="24"/>
      <c r="ALC58" s="24"/>
      <c r="ALD58" s="24"/>
      <c r="ALE58" s="24"/>
      <c r="ALF58" s="24"/>
      <c r="ALG58" s="24"/>
      <c r="ALH58" s="24"/>
      <c r="ALI58" s="24"/>
      <c r="ALJ58" s="24"/>
      <c r="ALK58" s="24"/>
      <c r="ALL58" s="24"/>
      <c r="ALM58" s="24"/>
      <c r="ALN58" s="24"/>
      <c r="ALO58" s="24"/>
      <c r="ALP58" s="24"/>
      <c r="ALQ58" s="24"/>
      <c r="ALR58" s="24"/>
      <c r="ALS58" s="24"/>
      <c r="ALT58" s="24"/>
      <c r="ALU58" s="24"/>
      <c r="ALV58" s="24"/>
      <c r="ALW58" s="24"/>
      <c r="ALX58" s="24"/>
      <c r="ALY58" s="24"/>
      <c r="ALZ58" s="24"/>
      <c r="AMA58" s="24"/>
      <c r="AMB58" s="24"/>
      <c r="AMC58" s="24"/>
      <c r="AMD58" s="24"/>
      <c r="AME58" s="24"/>
      <c r="AMF58" s="24"/>
      <c r="AMG58" s="24"/>
      <c r="AMH58" s="24"/>
      <c r="AMI58" s="24"/>
      <c r="AMJ58" s="24"/>
      <c r="AMK58" s="24"/>
      <c r="AML58" s="24"/>
      <c r="AMM58" s="24"/>
      <c r="AMN58" s="24"/>
      <c r="AMO58" s="24"/>
      <c r="AMP58" s="24"/>
      <c r="AMQ58" s="24"/>
      <c r="AMR58" s="24"/>
      <c r="AMS58" s="24"/>
      <c r="AMT58" s="24"/>
      <c r="AMU58" s="24"/>
      <c r="AMV58" s="24"/>
      <c r="AMW58" s="24"/>
      <c r="AMX58" s="24"/>
      <c r="AMY58" s="24"/>
      <c r="AMZ58" s="24"/>
      <c r="ANA58" s="24"/>
      <c r="ANB58" s="24"/>
      <c r="ANC58" s="24"/>
      <c r="AND58" s="24"/>
      <c r="ANE58" s="24"/>
      <c r="ANF58" s="24"/>
      <c r="ANG58" s="24"/>
      <c r="ANH58" s="24"/>
      <c r="ANI58" s="24"/>
      <c r="ANJ58" s="24"/>
      <c r="ANK58" s="24"/>
      <c r="ANL58" s="24"/>
      <c r="ANM58" s="24"/>
      <c r="ANN58" s="24"/>
      <c r="ANO58" s="24"/>
      <c r="ANP58" s="24"/>
      <c r="ANQ58" s="24"/>
      <c r="ANR58" s="24"/>
      <c r="ANS58" s="24"/>
      <c r="ANT58" s="24"/>
      <c r="ANU58" s="24"/>
      <c r="ANV58" s="24"/>
      <c r="ANW58" s="24"/>
      <c r="ANX58" s="24"/>
      <c r="ANY58" s="24"/>
      <c r="ANZ58" s="24"/>
      <c r="AOA58" s="24"/>
      <c r="AOB58" s="24"/>
      <c r="AOC58" s="24"/>
      <c r="AOD58" s="24"/>
      <c r="AOE58" s="24"/>
      <c r="AOF58" s="24"/>
      <c r="AOG58" s="24"/>
      <c r="AOH58" s="24"/>
      <c r="AOI58" s="24"/>
      <c r="AOJ58" s="24"/>
      <c r="AOK58" s="24"/>
      <c r="AOL58" s="24"/>
      <c r="AOM58" s="24"/>
      <c r="AON58" s="24"/>
      <c r="AOO58" s="24"/>
      <c r="AOP58" s="24"/>
      <c r="AOQ58" s="24"/>
      <c r="AOR58" s="24"/>
      <c r="AOS58" s="24"/>
      <c r="AOT58" s="24"/>
      <c r="AOU58" s="24"/>
      <c r="AOV58" s="24"/>
      <c r="AOW58" s="24"/>
      <c r="AOX58" s="24"/>
      <c r="AOY58" s="24"/>
      <c r="AOZ58" s="24"/>
      <c r="APA58" s="24"/>
      <c r="APB58" s="24"/>
      <c r="APC58" s="24"/>
      <c r="APD58" s="24"/>
      <c r="APE58" s="24"/>
      <c r="APF58" s="24"/>
      <c r="APG58" s="24"/>
      <c r="APH58" s="24"/>
      <c r="API58" s="24"/>
      <c r="APJ58" s="24"/>
      <c r="APK58" s="24"/>
      <c r="APL58" s="24"/>
      <c r="APM58" s="24"/>
      <c r="APN58" s="24"/>
      <c r="APO58" s="24"/>
      <c r="APP58" s="24"/>
      <c r="APQ58" s="24"/>
      <c r="APR58" s="24"/>
      <c r="APS58" s="24"/>
      <c r="APT58" s="24"/>
      <c r="APU58" s="24"/>
      <c r="APV58" s="24"/>
      <c r="APW58" s="24"/>
      <c r="APX58" s="24"/>
      <c r="APY58" s="24"/>
      <c r="APZ58" s="24"/>
      <c r="AQA58" s="24"/>
      <c r="AQB58" s="24"/>
      <c r="AQC58" s="24"/>
      <c r="AQD58" s="24"/>
      <c r="AQE58" s="24"/>
      <c r="AQF58" s="24"/>
      <c r="AQG58" s="24"/>
      <c r="AQH58" s="24"/>
      <c r="AQI58" s="24"/>
      <c r="AQJ58" s="24"/>
      <c r="AQK58" s="24"/>
      <c r="AQL58" s="24"/>
      <c r="AQM58" s="24"/>
      <c r="AQN58" s="24"/>
      <c r="AQO58" s="24"/>
      <c r="AQP58" s="24"/>
      <c r="AQQ58" s="24"/>
      <c r="AQR58" s="24"/>
      <c r="AQS58" s="24"/>
      <c r="AQT58" s="24"/>
      <c r="AQU58" s="24"/>
      <c r="AQV58" s="24"/>
      <c r="AQW58" s="24"/>
      <c r="AQX58" s="24"/>
      <c r="AQY58" s="24"/>
      <c r="AQZ58" s="24"/>
      <c r="ARA58" s="24"/>
      <c r="ARB58" s="24"/>
      <c r="ARC58" s="24"/>
      <c r="ARD58" s="24"/>
      <c r="ARE58" s="24"/>
      <c r="ARF58" s="24"/>
      <c r="ARG58" s="24"/>
      <c r="ARH58" s="24"/>
      <c r="ARI58" s="24"/>
      <c r="ARJ58" s="24"/>
      <c r="ARK58" s="24"/>
      <c r="ARL58" s="24"/>
      <c r="ARM58" s="24"/>
      <c r="ARN58" s="24"/>
      <c r="ARO58" s="24"/>
      <c r="ARP58" s="24"/>
      <c r="ARQ58" s="24"/>
      <c r="ARR58" s="24"/>
      <c r="ARS58" s="24"/>
      <c r="ART58" s="24"/>
      <c r="ARU58" s="24"/>
      <c r="ARV58" s="24"/>
      <c r="ARW58" s="24"/>
      <c r="ARX58" s="24"/>
      <c r="ARY58" s="24"/>
      <c r="ARZ58" s="24"/>
      <c r="ASA58" s="24"/>
      <c r="ASB58" s="24"/>
      <c r="ASC58" s="24"/>
      <c r="ASD58" s="24"/>
      <c r="ASE58" s="24"/>
      <c r="ASF58" s="24"/>
      <c r="ASG58" s="24"/>
      <c r="ASH58" s="24"/>
      <c r="ASI58" s="24"/>
      <c r="ASJ58" s="24"/>
      <c r="ASK58" s="24"/>
      <c r="ASL58" s="24"/>
      <c r="ASM58" s="24"/>
      <c r="ASN58" s="24"/>
      <c r="ASO58" s="24"/>
      <c r="ASP58" s="24"/>
      <c r="ASQ58" s="24"/>
      <c r="ASR58" s="24"/>
      <c r="ASS58" s="24"/>
      <c r="AST58" s="24"/>
      <c r="ASU58" s="24"/>
      <c r="ASV58" s="24"/>
      <c r="ASW58" s="24"/>
      <c r="ASX58" s="24"/>
      <c r="ASY58" s="24"/>
      <c r="ASZ58" s="24"/>
      <c r="ATA58" s="24"/>
      <c r="ATB58" s="24"/>
      <c r="ATC58" s="24"/>
      <c r="ATD58" s="24"/>
      <c r="ATE58" s="24"/>
      <c r="ATF58" s="24"/>
      <c r="ATG58" s="24"/>
      <c r="ATH58" s="24"/>
      <c r="ATI58" s="24"/>
      <c r="ATJ58" s="24"/>
      <c r="ATK58" s="24"/>
      <c r="ATL58" s="24"/>
      <c r="ATM58" s="24"/>
      <c r="ATN58" s="24"/>
      <c r="ATO58" s="24"/>
      <c r="ATP58" s="24"/>
      <c r="ATQ58" s="24"/>
      <c r="ATR58" s="24"/>
      <c r="ATS58" s="24"/>
      <c r="ATT58" s="24"/>
      <c r="ATU58" s="24"/>
      <c r="ATV58" s="24"/>
      <c r="ATW58" s="24"/>
      <c r="ATX58" s="24"/>
      <c r="ATY58" s="24"/>
      <c r="ATZ58" s="24"/>
      <c r="AUA58" s="24"/>
      <c r="AUB58" s="24"/>
      <c r="AUC58" s="24"/>
      <c r="AUD58" s="24"/>
      <c r="AUE58" s="24"/>
      <c r="AUF58" s="24"/>
      <c r="AUG58" s="24"/>
      <c r="AUH58" s="24"/>
      <c r="AUI58" s="24"/>
      <c r="AUJ58" s="24"/>
      <c r="AUK58" s="24"/>
      <c r="AUL58" s="24"/>
      <c r="AUM58" s="24"/>
      <c r="AUN58" s="24"/>
      <c r="AUO58" s="24"/>
      <c r="AUP58" s="24"/>
      <c r="AUQ58" s="24"/>
      <c r="AUR58" s="24"/>
      <c r="AUS58" s="24"/>
      <c r="AUT58" s="24"/>
      <c r="AUU58" s="24"/>
      <c r="AUV58" s="24"/>
      <c r="AUW58" s="24"/>
      <c r="AUX58" s="24"/>
      <c r="AUY58" s="24"/>
      <c r="AUZ58" s="24"/>
      <c r="AVA58" s="24"/>
      <c r="AVB58" s="24"/>
      <c r="AVC58" s="24"/>
      <c r="AVD58" s="24"/>
      <c r="AVE58" s="24"/>
      <c r="AVF58" s="24"/>
      <c r="AVG58" s="24"/>
      <c r="AVH58" s="24"/>
      <c r="AVI58" s="24"/>
      <c r="AVJ58" s="24"/>
      <c r="AVK58" s="24"/>
      <c r="AVL58" s="24"/>
      <c r="AVM58" s="24"/>
      <c r="AVN58" s="24"/>
      <c r="AVO58" s="24"/>
      <c r="AVP58" s="24"/>
      <c r="AVQ58" s="24"/>
      <c r="AVR58" s="24"/>
      <c r="AVS58" s="24"/>
      <c r="AVT58" s="24"/>
      <c r="AVU58" s="24"/>
      <c r="AVV58" s="24"/>
      <c r="AVW58" s="24"/>
      <c r="AVX58" s="24"/>
      <c r="AVY58" s="24"/>
      <c r="AVZ58" s="24"/>
      <c r="AWA58" s="24"/>
      <c r="AWB58" s="24"/>
      <c r="AWC58" s="24"/>
      <c r="AWD58" s="24"/>
      <c r="AWE58" s="24"/>
      <c r="AWF58" s="24"/>
      <c r="AWG58" s="24"/>
      <c r="AWH58" s="24"/>
      <c r="AWI58" s="24"/>
      <c r="AWJ58" s="24"/>
      <c r="AWK58" s="24"/>
      <c r="AWL58" s="24"/>
      <c r="AWM58" s="24"/>
      <c r="AWN58" s="24"/>
      <c r="AWO58" s="24"/>
      <c r="AWP58" s="24"/>
      <c r="AWQ58" s="24"/>
      <c r="AWR58" s="24"/>
      <c r="AWS58" s="24"/>
      <c r="AWT58" s="24"/>
      <c r="AWU58" s="24"/>
      <c r="AWV58" s="24"/>
      <c r="AWW58" s="24"/>
      <c r="AWX58" s="24"/>
      <c r="AWY58" s="24"/>
      <c r="AWZ58" s="24"/>
      <c r="AXA58" s="24"/>
      <c r="AXB58" s="24"/>
      <c r="AXC58" s="24"/>
      <c r="AXD58" s="24"/>
      <c r="AXE58" s="24"/>
      <c r="AXF58" s="24"/>
      <c r="AXG58" s="24"/>
      <c r="AXH58" s="24"/>
      <c r="AXI58" s="24"/>
      <c r="AXJ58" s="24"/>
      <c r="AXK58" s="24"/>
      <c r="AXL58" s="24"/>
      <c r="AXM58" s="24"/>
      <c r="AXN58" s="24"/>
      <c r="AXO58" s="24"/>
      <c r="AXP58" s="24"/>
      <c r="AXQ58" s="24"/>
      <c r="AXR58" s="24"/>
      <c r="AXS58" s="24"/>
      <c r="AXT58" s="24"/>
      <c r="AXU58" s="24"/>
      <c r="AXV58" s="24"/>
      <c r="AXW58" s="24"/>
      <c r="AXX58" s="24"/>
      <c r="AXY58" s="24"/>
      <c r="AXZ58" s="24"/>
      <c r="AYA58" s="24"/>
      <c r="AYB58" s="24"/>
      <c r="AYC58" s="24"/>
      <c r="AYD58" s="24"/>
      <c r="AYE58" s="24"/>
      <c r="AYF58" s="24"/>
      <c r="AYG58" s="24"/>
      <c r="AYH58" s="24"/>
      <c r="AYI58" s="24"/>
      <c r="AYJ58" s="24"/>
      <c r="AYK58" s="24"/>
      <c r="AYL58" s="24"/>
      <c r="AYM58" s="24"/>
      <c r="AYN58" s="24"/>
      <c r="AYO58" s="24"/>
      <c r="AYP58" s="24"/>
      <c r="AYQ58" s="24"/>
      <c r="AYR58" s="24"/>
      <c r="AYS58" s="24"/>
      <c r="AYT58" s="24"/>
      <c r="AYU58" s="24"/>
      <c r="AYV58" s="24"/>
      <c r="AYW58" s="24"/>
      <c r="AYX58" s="24"/>
      <c r="AYY58" s="24"/>
      <c r="AYZ58" s="24"/>
      <c r="AZA58" s="24"/>
      <c r="AZB58" s="24"/>
      <c r="AZC58" s="24"/>
      <c r="AZD58" s="24"/>
      <c r="AZE58" s="24"/>
      <c r="AZF58" s="24"/>
      <c r="AZG58" s="24"/>
      <c r="AZH58" s="24"/>
      <c r="AZI58" s="24"/>
      <c r="AZJ58" s="24"/>
      <c r="AZK58" s="24"/>
      <c r="AZL58" s="24"/>
      <c r="AZM58" s="24"/>
      <c r="AZN58" s="24"/>
      <c r="AZO58" s="24"/>
      <c r="AZP58" s="24"/>
      <c r="AZQ58" s="24"/>
      <c r="AZR58" s="24"/>
      <c r="AZS58" s="24"/>
      <c r="AZT58" s="24"/>
      <c r="AZU58" s="24"/>
      <c r="AZV58" s="24"/>
      <c r="AZW58" s="24"/>
      <c r="AZX58" s="24"/>
      <c r="AZY58" s="24"/>
      <c r="AZZ58" s="24"/>
      <c r="BAA58" s="24"/>
      <c r="BAB58" s="24"/>
      <c r="BAC58" s="24"/>
      <c r="BAD58" s="24"/>
      <c r="BAE58" s="24"/>
      <c r="BAF58" s="24"/>
      <c r="BAG58" s="24"/>
      <c r="BAH58" s="24"/>
      <c r="BAI58" s="24"/>
      <c r="BAJ58" s="24"/>
      <c r="BAK58" s="24"/>
      <c r="BAL58" s="24"/>
      <c r="BAM58" s="24"/>
      <c r="BAN58" s="24"/>
      <c r="BAO58" s="24"/>
      <c r="BAP58" s="24"/>
      <c r="BAQ58" s="24"/>
      <c r="BAR58" s="24"/>
      <c r="BAS58" s="24"/>
      <c r="BAT58" s="24"/>
      <c r="BAU58" s="24"/>
      <c r="BAV58" s="24"/>
      <c r="BAW58" s="24"/>
      <c r="BAX58" s="24"/>
      <c r="BAY58" s="24"/>
      <c r="BAZ58" s="24"/>
      <c r="BBA58" s="24"/>
      <c r="BBB58" s="24"/>
      <c r="BBC58" s="24"/>
      <c r="BBD58" s="24"/>
      <c r="BBE58" s="24"/>
      <c r="BBF58" s="24"/>
      <c r="BBG58" s="24"/>
      <c r="BBH58" s="24"/>
      <c r="BBI58" s="24"/>
      <c r="BBJ58" s="24"/>
      <c r="BBK58" s="24"/>
      <c r="BBL58" s="24"/>
      <c r="BBM58" s="24"/>
      <c r="BBN58" s="24"/>
      <c r="BBO58" s="24"/>
      <c r="BBP58" s="24"/>
      <c r="BBQ58" s="24"/>
      <c r="BBR58" s="24"/>
      <c r="BBS58" s="24"/>
      <c r="BBT58" s="24"/>
      <c r="BBU58" s="24"/>
      <c r="BBV58" s="24"/>
      <c r="BBW58" s="24"/>
      <c r="BBX58" s="24"/>
      <c r="BBY58" s="24"/>
      <c r="BBZ58" s="24"/>
      <c r="BCA58" s="24"/>
      <c r="BCB58" s="24"/>
      <c r="BCC58" s="24"/>
      <c r="BCD58" s="24"/>
      <c r="BCE58" s="24"/>
      <c r="BCF58" s="24"/>
      <c r="BCG58" s="24"/>
      <c r="BCH58" s="24"/>
      <c r="BCI58" s="24"/>
      <c r="BCJ58" s="24"/>
      <c r="BCK58" s="24"/>
      <c r="BCL58" s="24"/>
      <c r="BCM58" s="24"/>
      <c r="BCN58" s="24"/>
      <c r="BCO58" s="24"/>
      <c r="BCP58" s="24"/>
      <c r="BCQ58" s="24"/>
      <c r="BCR58" s="24"/>
      <c r="BCS58" s="24"/>
      <c r="BCT58" s="24"/>
      <c r="BCU58" s="24"/>
      <c r="BCV58" s="24"/>
      <c r="BCW58" s="24"/>
      <c r="BCX58" s="24"/>
      <c r="BCY58" s="24"/>
      <c r="BCZ58" s="24"/>
      <c r="BDA58" s="24"/>
      <c r="BDB58" s="24"/>
      <c r="BDC58" s="24"/>
      <c r="BDD58" s="24"/>
      <c r="BDE58" s="24"/>
      <c r="BDF58" s="24"/>
      <c r="BDG58" s="24"/>
      <c r="BDH58" s="24"/>
      <c r="BDI58" s="24"/>
      <c r="BDJ58" s="24"/>
      <c r="BDK58" s="24"/>
      <c r="BDL58" s="24"/>
      <c r="BDM58" s="24"/>
      <c r="BDN58" s="24"/>
      <c r="BDO58" s="24"/>
      <c r="BDP58" s="24"/>
      <c r="BDQ58" s="24"/>
      <c r="BDR58" s="24"/>
      <c r="BDS58" s="24"/>
      <c r="BDT58" s="24"/>
      <c r="BDU58" s="24"/>
      <c r="BDV58" s="24"/>
      <c r="BDW58" s="24"/>
      <c r="BDX58" s="24"/>
      <c r="BDY58" s="24"/>
      <c r="BDZ58" s="24"/>
      <c r="BEA58" s="24"/>
      <c r="BEB58" s="24"/>
      <c r="BEC58" s="24"/>
      <c r="BED58" s="24"/>
      <c r="BEE58" s="24"/>
      <c r="BEF58" s="24"/>
      <c r="BEG58" s="24"/>
      <c r="BEH58" s="24"/>
      <c r="BEI58" s="24"/>
      <c r="BEJ58" s="24"/>
      <c r="BEK58" s="24"/>
      <c r="BEL58" s="24"/>
      <c r="BEM58" s="24"/>
      <c r="BEN58" s="24"/>
      <c r="BEO58" s="24"/>
      <c r="BEP58" s="24"/>
      <c r="BEQ58" s="24"/>
      <c r="BER58" s="24"/>
      <c r="BES58" s="24"/>
      <c r="BET58" s="24"/>
      <c r="BEU58" s="24"/>
      <c r="BEV58" s="24"/>
      <c r="BEW58" s="24"/>
      <c r="BEX58" s="24"/>
      <c r="BEY58" s="24"/>
      <c r="BEZ58" s="24"/>
      <c r="BFA58" s="24"/>
      <c r="BFB58" s="24"/>
      <c r="BFC58" s="24"/>
      <c r="BFD58" s="24"/>
      <c r="BFE58" s="24"/>
      <c r="BFF58" s="24"/>
      <c r="BFG58" s="24"/>
      <c r="BFH58" s="24"/>
      <c r="BFI58" s="24"/>
      <c r="BFJ58" s="24"/>
      <c r="BFK58" s="24"/>
      <c r="BFL58" s="24"/>
      <c r="BFM58" s="24"/>
      <c r="BFN58" s="24"/>
      <c r="BFO58" s="24"/>
      <c r="BFP58" s="24"/>
      <c r="BFQ58" s="24"/>
      <c r="BFR58" s="24"/>
      <c r="BFS58" s="24"/>
      <c r="BFT58" s="24"/>
      <c r="BFU58" s="24"/>
      <c r="BFV58" s="24"/>
      <c r="BFW58" s="24"/>
      <c r="BFX58" s="24"/>
      <c r="BFY58" s="24"/>
      <c r="BFZ58" s="24"/>
      <c r="BGA58" s="24"/>
      <c r="BGB58" s="24"/>
      <c r="BGC58" s="24"/>
      <c r="BGD58" s="24"/>
      <c r="BGE58" s="24"/>
      <c r="BGF58" s="24"/>
      <c r="BGG58" s="24"/>
      <c r="BGH58" s="24"/>
      <c r="BGI58" s="24"/>
      <c r="BGJ58" s="24"/>
      <c r="BGK58" s="24"/>
      <c r="BGL58" s="24"/>
      <c r="BGM58" s="24"/>
      <c r="BGN58" s="24"/>
      <c r="BGO58" s="24"/>
      <c r="BGP58" s="24"/>
      <c r="BGQ58" s="24"/>
      <c r="BGR58" s="24"/>
      <c r="BGS58" s="24"/>
      <c r="BGT58" s="24"/>
      <c r="BGU58" s="24"/>
      <c r="BGV58" s="24"/>
      <c r="BGW58" s="24"/>
      <c r="BGX58" s="24"/>
      <c r="BGY58" s="24"/>
      <c r="BGZ58" s="24"/>
      <c r="BHA58" s="24"/>
      <c r="BHB58" s="24"/>
      <c r="BHC58" s="24"/>
      <c r="BHD58" s="24"/>
      <c r="BHE58" s="24"/>
      <c r="BHF58" s="24"/>
      <c r="BHG58" s="24"/>
      <c r="BHH58" s="24"/>
      <c r="BHI58" s="24"/>
      <c r="BHJ58" s="24"/>
      <c r="BHK58" s="24"/>
      <c r="BHL58" s="24"/>
      <c r="BHM58" s="24"/>
      <c r="BHN58" s="24"/>
      <c r="BHO58" s="24"/>
      <c r="BHP58" s="24"/>
      <c r="BHQ58" s="24"/>
      <c r="BHR58" s="24"/>
      <c r="BHS58" s="24"/>
      <c r="BHT58" s="24"/>
      <c r="BHU58" s="24"/>
      <c r="BHV58" s="24"/>
      <c r="BHW58" s="24"/>
      <c r="BHX58" s="24"/>
      <c r="BHY58" s="24"/>
      <c r="BHZ58" s="24"/>
      <c r="BIA58" s="24"/>
      <c r="BIB58" s="24"/>
      <c r="BIC58" s="24"/>
      <c r="BID58" s="24"/>
      <c r="BIE58" s="24"/>
      <c r="BIF58" s="24"/>
      <c r="BIG58" s="24"/>
      <c r="BIH58" s="24"/>
      <c r="BII58" s="24"/>
      <c r="BIJ58" s="24"/>
      <c r="BIK58" s="24"/>
      <c r="BIL58" s="24"/>
      <c r="BIM58" s="24"/>
      <c r="BIN58" s="24"/>
      <c r="BIO58" s="24"/>
      <c r="BIP58" s="24"/>
      <c r="BIQ58" s="24"/>
      <c r="BIR58" s="24"/>
      <c r="BIS58" s="24"/>
      <c r="BIT58" s="24"/>
      <c r="BIU58" s="24"/>
      <c r="BIV58" s="24"/>
      <c r="BIW58" s="24"/>
      <c r="BIX58" s="24"/>
      <c r="BIY58" s="24"/>
      <c r="BIZ58" s="24"/>
      <c r="BJA58" s="24"/>
      <c r="BJB58" s="24"/>
      <c r="BJC58" s="24"/>
      <c r="BJD58" s="24"/>
      <c r="BJE58" s="24"/>
      <c r="BJF58" s="24"/>
      <c r="BJG58" s="24"/>
      <c r="BJH58" s="24"/>
      <c r="BJI58" s="24"/>
      <c r="BJJ58" s="24"/>
      <c r="BJK58" s="24"/>
      <c r="BJL58" s="24"/>
      <c r="BJM58" s="24"/>
      <c r="BJN58" s="24"/>
      <c r="BJO58" s="24"/>
      <c r="BJP58" s="24"/>
      <c r="BJQ58" s="24"/>
      <c r="BJR58" s="24"/>
      <c r="BJS58" s="24"/>
      <c r="BJT58" s="24"/>
      <c r="BJU58" s="24"/>
      <c r="BJV58" s="24"/>
      <c r="BJW58" s="24"/>
      <c r="BJX58" s="24"/>
      <c r="BJY58" s="24"/>
      <c r="BJZ58" s="24"/>
      <c r="BKA58" s="24"/>
      <c r="BKB58" s="24"/>
      <c r="BKC58" s="24"/>
      <c r="BKD58" s="24"/>
      <c r="BKE58" s="24"/>
      <c r="BKF58" s="24"/>
      <c r="BKG58" s="24"/>
      <c r="BKH58" s="24"/>
      <c r="BKI58" s="24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</row>
    <row r="59" spans="1:1687" x14ac:dyDescent="0.25">
      <c r="A59" s="20"/>
      <c r="B59" s="20"/>
      <c r="C59" s="20"/>
      <c r="D59" s="21"/>
      <c r="E59" s="22"/>
      <c r="F59" s="23"/>
      <c r="G59" s="20"/>
      <c r="H59" s="20"/>
      <c r="K59" s="20"/>
      <c r="L59" s="20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24"/>
      <c r="NI59" s="24"/>
      <c r="NJ59" s="24"/>
      <c r="NK59" s="24"/>
      <c r="NL59" s="24"/>
      <c r="NM59" s="24"/>
      <c r="NN59" s="24"/>
      <c r="NO59" s="24"/>
      <c r="NP59" s="24"/>
      <c r="NQ59" s="24"/>
      <c r="NR59" s="24"/>
      <c r="NS59" s="24"/>
      <c r="NT59" s="24"/>
      <c r="NU59" s="24"/>
      <c r="NV59" s="24"/>
      <c r="NW59" s="24"/>
      <c r="NX59" s="24"/>
      <c r="NY59" s="24"/>
      <c r="NZ59" s="24"/>
      <c r="OA59" s="24"/>
      <c r="OB59" s="24"/>
      <c r="OC59" s="24"/>
      <c r="OD59" s="24"/>
      <c r="OE59" s="24"/>
      <c r="OF59" s="24"/>
      <c r="OG59" s="24"/>
      <c r="OH59" s="24"/>
      <c r="OI59" s="24"/>
      <c r="OJ59" s="24"/>
      <c r="OK59" s="24"/>
      <c r="OL59" s="24"/>
      <c r="OM59" s="24"/>
      <c r="ON59" s="24"/>
      <c r="OO59" s="24"/>
      <c r="OP59" s="24"/>
      <c r="OQ59" s="24"/>
      <c r="OR59" s="24"/>
      <c r="OS59" s="24"/>
      <c r="OT59" s="24"/>
      <c r="OU59" s="24"/>
      <c r="OV59" s="24"/>
      <c r="OW59" s="24"/>
      <c r="OX59" s="24"/>
      <c r="OY59" s="24"/>
      <c r="OZ59" s="24"/>
      <c r="PA59" s="24"/>
      <c r="PB59" s="24"/>
      <c r="PC59" s="24"/>
      <c r="PD59" s="24"/>
      <c r="PE59" s="24"/>
      <c r="PF59" s="24"/>
      <c r="PG59" s="24"/>
      <c r="PH59" s="24"/>
      <c r="PI59" s="24"/>
      <c r="PJ59" s="24"/>
      <c r="PK59" s="24"/>
      <c r="PL59" s="24"/>
      <c r="PM59" s="24"/>
      <c r="PN59" s="24"/>
      <c r="PO59" s="24"/>
      <c r="PP59" s="24"/>
      <c r="PQ59" s="24"/>
      <c r="PR59" s="24"/>
      <c r="PS59" s="24"/>
      <c r="PT59" s="24"/>
      <c r="PU59" s="24"/>
      <c r="PV59" s="24"/>
      <c r="PW59" s="24"/>
      <c r="PX59" s="24"/>
      <c r="PY59" s="24"/>
      <c r="PZ59" s="24"/>
      <c r="QA59" s="24"/>
      <c r="QB59" s="24"/>
      <c r="QC59" s="24"/>
      <c r="QD59" s="24"/>
      <c r="QE59" s="24"/>
      <c r="QF59" s="24"/>
      <c r="QG59" s="24"/>
      <c r="QH59" s="24"/>
      <c r="QI59" s="24"/>
      <c r="QJ59" s="24"/>
      <c r="QK59" s="24"/>
      <c r="QL59" s="24"/>
      <c r="QM59" s="24"/>
      <c r="QN59" s="24"/>
      <c r="QO59" s="24"/>
      <c r="QP59" s="24"/>
      <c r="QQ59" s="24"/>
      <c r="QR59" s="24"/>
      <c r="QS59" s="24"/>
      <c r="QT59" s="24"/>
      <c r="QU59" s="24"/>
      <c r="QV59" s="24"/>
      <c r="QW59" s="24"/>
      <c r="QX59" s="24"/>
      <c r="QY59" s="24"/>
      <c r="QZ59" s="24"/>
      <c r="RA59" s="24"/>
      <c r="RB59" s="24"/>
      <c r="RC59" s="24"/>
      <c r="RD59" s="24"/>
      <c r="RE59" s="24"/>
      <c r="RF59" s="24"/>
      <c r="RG59" s="24"/>
      <c r="RH59" s="24"/>
      <c r="RI59" s="24"/>
      <c r="RJ59" s="24"/>
      <c r="RK59" s="24"/>
      <c r="RL59" s="24"/>
      <c r="RM59" s="24"/>
      <c r="RN59" s="24"/>
      <c r="RO59" s="24"/>
      <c r="RP59" s="24"/>
      <c r="RQ59" s="24"/>
      <c r="RR59" s="24"/>
      <c r="RS59" s="24"/>
      <c r="RT59" s="24"/>
      <c r="RU59" s="24"/>
      <c r="RV59" s="24"/>
      <c r="RW59" s="24"/>
      <c r="RX59" s="24"/>
      <c r="RY59" s="24"/>
      <c r="RZ59" s="24"/>
      <c r="SA59" s="24"/>
      <c r="SB59" s="24"/>
      <c r="SC59" s="24"/>
      <c r="SD59" s="24"/>
      <c r="SE59" s="24"/>
      <c r="SF59" s="24"/>
      <c r="SG59" s="24"/>
      <c r="SH59" s="24"/>
      <c r="SI59" s="24"/>
      <c r="SJ59" s="24"/>
      <c r="SK59" s="24"/>
      <c r="SL59" s="24"/>
      <c r="SM59" s="24"/>
      <c r="SN59" s="24"/>
      <c r="SO59" s="24"/>
      <c r="SP59" s="24"/>
      <c r="SQ59" s="24"/>
      <c r="SR59" s="24"/>
      <c r="SS59" s="24"/>
      <c r="ST59" s="24"/>
      <c r="SU59" s="24"/>
      <c r="SV59" s="24"/>
      <c r="SW59" s="24"/>
      <c r="SX59" s="24"/>
      <c r="SY59" s="24"/>
      <c r="SZ59" s="24"/>
      <c r="TA59" s="24"/>
      <c r="TB59" s="24"/>
      <c r="TC59" s="24"/>
      <c r="TD59" s="24"/>
      <c r="TE59" s="24"/>
      <c r="TF59" s="24"/>
      <c r="TG59" s="24"/>
      <c r="TH59" s="24"/>
      <c r="TI59" s="24"/>
      <c r="TJ59" s="24"/>
      <c r="TK59" s="24"/>
      <c r="TL59" s="24"/>
      <c r="TM59" s="24"/>
      <c r="TN59" s="24"/>
      <c r="TO59" s="24"/>
      <c r="TP59" s="24"/>
      <c r="TQ59" s="24"/>
      <c r="TR59" s="24"/>
      <c r="TS59" s="24"/>
      <c r="TT59" s="24"/>
      <c r="TU59" s="24"/>
      <c r="TV59" s="24"/>
      <c r="TW59" s="24"/>
      <c r="TX59" s="24"/>
      <c r="TY59" s="24"/>
      <c r="TZ59" s="24"/>
      <c r="UA59" s="24"/>
      <c r="UB59" s="24"/>
      <c r="UC59" s="24"/>
      <c r="UD59" s="24"/>
      <c r="UE59" s="24"/>
      <c r="UF59" s="24"/>
      <c r="UG59" s="24"/>
      <c r="UH59" s="24"/>
      <c r="UI59" s="24"/>
      <c r="UJ59" s="24"/>
      <c r="UK59" s="24"/>
      <c r="UL59" s="24"/>
      <c r="UM59" s="24"/>
      <c r="UN59" s="24"/>
      <c r="UO59" s="24"/>
      <c r="UP59" s="24"/>
      <c r="UQ59" s="24"/>
      <c r="UR59" s="24"/>
      <c r="US59" s="24"/>
      <c r="UT59" s="24"/>
      <c r="UU59" s="24"/>
      <c r="UV59" s="24"/>
      <c r="UW59" s="24"/>
      <c r="UX59" s="24"/>
      <c r="UY59" s="24"/>
      <c r="UZ59" s="24"/>
      <c r="VA59" s="24"/>
      <c r="VB59" s="24"/>
      <c r="VC59" s="24"/>
      <c r="VD59" s="24"/>
      <c r="VE59" s="24"/>
      <c r="VF59" s="24"/>
      <c r="VG59" s="24"/>
      <c r="VH59" s="24"/>
      <c r="VI59" s="24"/>
      <c r="VJ59" s="24"/>
      <c r="VK59" s="24"/>
      <c r="VL59" s="24"/>
      <c r="VM59" s="24"/>
      <c r="VN59" s="24"/>
      <c r="VO59" s="24"/>
      <c r="VP59" s="24"/>
      <c r="VQ59" s="24"/>
      <c r="VR59" s="24"/>
      <c r="VS59" s="24"/>
      <c r="VT59" s="24"/>
      <c r="VU59" s="24"/>
      <c r="VV59" s="24"/>
      <c r="VW59" s="24"/>
      <c r="VX59" s="24"/>
      <c r="VY59" s="24"/>
      <c r="VZ59" s="24"/>
      <c r="WA59" s="24"/>
      <c r="WB59" s="24"/>
      <c r="WC59" s="24"/>
      <c r="WD59" s="24"/>
      <c r="WE59" s="24"/>
      <c r="WF59" s="24"/>
      <c r="WG59" s="24"/>
      <c r="WH59" s="24"/>
      <c r="WI59" s="24"/>
      <c r="WJ59" s="24"/>
      <c r="WK59" s="24"/>
      <c r="WL59" s="24"/>
      <c r="WM59" s="24"/>
      <c r="WN59" s="24"/>
      <c r="WO59" s="24"/>
      <c r="WP59" s="24"/>
      <c r="WQ59" s="24"/>
      <c r="WR59" s="24"/>
      <c r="WS59" s="24"/>
      <c r="WT59" s="24"/>
      <c r="WU59" s="24"/>
      <c r="WV59" s="24"/>
      <c r="WW59" s="24"/>
      <c r="WX59" s="24"/>
      <c r="WY59" s="24"/>
      <c r="WZ59" s="24"/>
      <c r="XA59" s="24"/>
      <c r="XB59" s="24"/>
      <c r="XC59" s="24"/>
      <c r="XD59" s="24"/>
      <c r="XE59" s="24"/>
      <c r="XF59" s="24"/>
      <c r="XG59" s="24"/>
      <c r="XH59" s="24"/>
      <c r="XI59" s="24"/>
      <c r="XJ59" s="24"/>
      <c r="XK59" s="24"/>
      <c r="XL59" s="24"/>
      <c r="XM59" s="24"/>
      <c r="XN59" s="24"/>
      <c r="XO59" s="24"/>
      <c r="XP59" s="24"/>
      <c r="XQ59" s="24"/>
      <c r="XR59" s="24"/>
      <c r="XS59" s="24"/>
      <c r="XT59" s="24"/>
      <c r="XU59" s="24"/>
      <c r="XV59" s="24"/>
      <c r="XW59" s="24"/>
      <c r="XX59" s="24"/>
      <c r="XY59" s="24"/>
      <c r="XZ59" s="24"/>
      <c r="YA59" s="24"/>
      <c r="YB59" s="24"/>
      <c r="YC59" s="24"/>
      <c r="YD59" s="24"/>
      <c r="YE59" s="24"/>
      <c r="YF59" s="24"/>
      <c r="YG59" s="24"/>
      <c r="YH59" s="24"/>
      <c r="YI59" s="24"/>
      <c r="YJ59" s="24"/>
      <c r="YK59" s="24"/>
      <c r="YL59" s="24"/>
      <c r="YM59" s="24"/>
      <c r="YN59" s="24"/>
      <c r="YO59" s="24"/>
      <c r="YP59" s="24"/>
      <c r="YQ59" s="24"/>
      <c r="YR59" s="24"/>
      <c r="YS59" s="24"/>
      <c r="YT59" s="24"/>
      <c r="YU59" s="24"/>
      <c r="YV59" s="24"/>
      <c r="YW59" s="24"/>
      <c r="YX59" s="24"/>
      <c r="YY59" s="24"/>
      <c r="YZ59" s="24"/>
      <c r="ZA59" s="24"/>
      <c r="ZB59" s="24"/>
      <c r="ZC59" s="24"/>
      <c r="ZD59" s="24"/>
      <c r="ZE59" s="24"/>
      <c r="ZF59" s="24"/>
      <c r="ZG59" s="24"/>
      <c r="ZH59" s="24"/>
      <c r="ZI59" s="24"/>
      <c r="ZJ59" s="24"/>
      <c r="ZK59" s="24"/>
      <c r="ZL59" s="24"/>
      <c r="ZM59" s="24"/>
      <c r="ZN59" s="24"/>
      <c r="ZO59" s="24"/>
      <c r="ZP59" s="24"/>
      <c r="ZQ59" s="24"/>
      <c r="ZR59" s="24"/>
      <c r="ZS59" s="24"/>
      <c r="ZT59" s="24"/>
      <c r="ZU59" s="24"/>
      <c r="ZV59" s="24"/>
      <c r="ZW59" s="24"/>
      <c r="ZX59" s="24"/>
      <c r="ZY59" s="24"/>
      <c r="ZZ59" s="24"/>
      <c r="AAA59" s="24"/>
      <c r="AAB59" s="24"/>
      <c r="AAC59" s="24"/>
      <c r="AAD59" s="24"/>
      <c r="AAE59" s="24"/>
      <c r="AAF59" s="24"/>
      <c r="AAG59" s="24"/>
      <c r="AAH59" s="24"/>
      <c r="AAI59" s="24"/>
      <c r="AAJ59" s="24"/>
      <c r="AAK59" s="24"/>
      <c r="AAL59" s="24"/>
      <c r="AAM59" s="24"/>
      <c r="AAN59" s="24"/>
      <c r="AAO59" s="24"/>
      <c r="AAP59" s="24"/>
      <c r="AAQ59" s="24"/>
      <c r="AAR59" s="24"/>
      <c r="AAS59" s="24"/>
      <c r="AAT59" s="24"/>
      <c r="AAU59" s="24"/>
      <c r="AAV59" s="24"/>
      <c r="AAW59" s="24"/>
      <c r="AAX59" s="24"/>
      <c r="AAY59" s="24"/>
      <c r="AAZ59" s="24"/>
      <c r="ABA59" s="24"/>
      <c r="ABB59" s="24"/>
      <c r="ABC59" s="24"/>
      <c r="ABD59" s="24"/>
      <c r="ABE59" s="24"/>
      <c r="ABF59" s="24"/>
      <c r="ABG59" s="24"/>
      <c r="ABH59" s="24"/>
      <c r="ABI59" s="24"/>
      <c r="ABJ59" s="24"/>
      <c r="ABK59" s="24"/>
      <c r="ABL59" s="24"/>
      <c r="ABM59" s="24"/>
      <c r="ABN59" s="24"/>
      <c r="ABO59" s="24"/>
      <c r="ABP59" s="24"/>
      <c r="ABQ59" s="24"/>
      <c r="ABR59" s="24"/>
      <c r="ABS59" s="24"/>
      <c r="ABT59" s="24"/>
      <c r="ABU59" s="24"/>
      <c r="ABV59" s="24"/>
      <c r="ABW59" s="24"/>
      <c r="ABX59" s="24"/>
      <c r="ABY59" s="24"/>
      <c r="ABZ59" s="24"/>
      <c r="ACA59" s="24"/>
      <c r="ACB59" s="24"/>
      <c r="ACC59" s="24"/>
      <c r="ACD59" s="24"/>
      <c r="ACE59" s="24"/>
      <c r="ACF59" s="24"/>
      <c r="ACG59" s="24"/>
      <c r="ACH59" s="24"/>
      <c r="ACI59" s="24"/>
      <c r="ACJ59" s="24"/>
      <c r="ACK59" s="24"/>
      <c r="ACL59" s="24"/>
      <c r="ACM59" s="24"/>
      <c r="ACN59" s="24"/>
      <c r="ACO59" s="24"/>
      <c r="ACP59" s="24"/>
      <c r="ACQ59" s="24"/>
      <c r="ACR59" s="24"/>
      <c r="ACS59" s="24"/>
      <c r="ACT59" s="24"/>
      <c r="ACU59" s="24"/>
      <c r="ACV59" s="24"/>
      <c r="ACW59" s="24"/>
      <c r="ACX59" s="24"/>
      <c r="ACY59" s="24"/>
      <c r="ACZ59" s="24"/>
      <c r="ADA59" s="24"/>
      <c r="ADB59" s="24"/>
      <c r="ADC59" s="24"/>
      <c r="ADD59" s="24"/>
      <c r="ADE59" s="24"/>
      <c r="ADF59" s="24"/>
      <c r="ADG59" s="24"/>
      <c r="ADH59" s="24"/>
      <c r="ADI59" s="24"/>
      <c r="ADJ59" s="24"/>
      <c r="ADK59" s="24"/>
      <c r="ADL59" s="24"/>
      <c r="ADM59" s="24"/>
      <c r="ADN59" s="24"/>
      <c r="ADO59" s="24"/>
      <c r="ADP59" s="24"/>
      <c r="ADQ59" s="24"/>
      <c r="ADR59" s="24"/>
      <c r="ADS59" s="24"/>
      <c r="ADT59" s="24"/>
      <c r="ADU59" s="24"/>
      <c r="ADV59" s="24"/>
      <c r="ADW59" s="24"/>
      <c r="ADX59" s="24"/>
      <c r="ADY59" s="24"/>
      <c r="ADZ59" s="24"/>
      <c r="AEA59" s="24"/>
      <c r="AEB59" s="24"/>
      <c r="AEC59" s="24"/>
      <c r="AED59" s="24"/>
      <c r="AEE59" s="24"/>
      <c r="AEF59" s="24"/>
      <c r="AEG59" s="24"/>
      <c r="AEH59" s="24"/>
      <c r="AEI59" s="24"/>
      <c r="AEJ59" s="24"/>
      <c r="AEK59" s="24"/>
      <c r="AEL59" s="24"/>
      <c r="AEM59" s="24"/>
      <c r="AEN59" s="24"/>
      <c r="AEO59" s="24"/>
      <c r="AEP59" s="24"/>
      <c r="AEQ59" s="24"/>
      <c r="AER59" s="24"/>
      <c r="AES59" s="24"/>
      <c r="AET59" s="24"/>
      <c r="AEU59" s="24"/>
      <c r="AEV59" s="24"/>
      <c r="AEW59" s="24"/>
      <c r="AEX59" s="24"/>
      <c r="AEY59" s="24"/>
      <c r="AEZ59" s="24"/>
      <c r="AFA59" s="24"/>
      <c r="AFB59" s="24"/>
      <c r="AFC59" s="24"/>
      <c r="AFD59" s="24"/>
      <c r="AFE59" s="24"/>
      <c r="AFF59" s="24"/>
      <c r="AFG59" s="24"/>
      <c r="AFH59" s="24"/>
      <c r="AFI59" s="24"/>
      <c r="AFJ59" s="24"/>
      <c r="AFK59" s="24"/>
      <c r="AFL59" s="24"/>
      <c r="AFM59" s="24"/>
      <c r="AFN59" s="24"/>
      <c r="AFO59" s="24"/>
      <c r="AFP59" s="24"/>
      <c r="AFQ59" s="24"/>
      <c r="AFR59" s="24"/>
      <c r="AFS59" s="24"/>
      <c r="AFT59" s="24"/>
      <c r="AFU59" s="24"/>
      <c r="AFV59" s="24"/>
      <c r="AFW59" s="24"/>
      <c r="AFX59" s="24"/>
      <c r="AFY59" s="24"/>
      <c r="AFZ59" s="24"/>
      <c r="AGA59" s="24"/>
      <c r="AGB59" s="24"/>
      <c r="AGC59" s="24"/>
      <c r="AGD59" s="24"/>
      <c r="AGE59" s="24"/>
      <c r="AGF59" s="24"/>
      <c r="AGG59" s="24"/>
      <c r="AGH59" s="24"/>
      <c r="AGI59" s="24"/>
      <c r="AGJ59" s="24"/>
      <c r="AGK59" s="24"/>
      <c r="AGL59" s="24"/>
      <c r="AGM59" s="24"/>
      <c r="AGN59" s="24"/>
      <c r="AGO59" s="24"/>
      <c r="AGP59" s="24"/>
      <c r="AGQ59" s="24"/>
      <c r="AGR59" s="24"/>
      <c r="AGS59" s="24"/>
      <c r="AGT59" s="24"/>
      <c r="AGU59" s="24"/>
      <c r="AGV59" s="24"/>
      <c r="AGW59" s="24"/>
      <c r="AGX59" s="24"/>
      <c r="AGY59" s="24"/>
      <c r="AGZ59" s="24"/>
      <c r="AHA59" s="24"/>
      <c r="AHB59" s="24"/>
      <c r="AHC59" s="24"/>
      <c r="AHD59" s="24"/>
      <c r="AHE59" s="24"/>
      <c r="AHF59" s="24"/>
      <c r="AHG59" s="24"/>
      <c r="AHH59" s="24"/>
      <c r="AHI59" s="24"/>
      <c r="AHJ59" s="24"/>
      <c r="AHK59" s="24"/>
      <c r="AHL59" s="24"/>
      <c r="AHM59" s="24"/>
      <c r="AHN59" s="24"/>
      <c r="AHO59" s="24"/>
      <c r="AHP59" s="24"/>
      <c r="AHQ59" s="24"/>
      <c r="AHR59" s="24"/>
      <c r="AHS59" s="24"/>
      <c r="AHT59" s="24"/>
      <c r="AHU59" s="24"/>
      <c r="AHV59" s="24"/>
      <c r="AHW59" s="24"/>
      <c r="AHX59" s="24"/>
      <c r="AHY59" s="24"/>
      <c r="AHZ59" s="24"/>
      <c r="AIA59" s="24"/>
      <c r="AIB59" s="24"/>
      <c r="AIC59" s="24"/>
      <c r="AID59" s="24"/>
      <c r="AIE59" s="24"/>
      <c r="AIF59" s="24"/>
      <c r="AIG59" s="24"/>
      <c r="AIH59" s="24"/>
      <c r="AII59" s="24"/>
      <c r="AIJ59" s="24"/>
      <c r="AIK59" s="24"/>
      <c r="AIL59" s="24"/>
      <c r="AIM59" s="24"/>
      <c r="AIN59" s="24"/>
      <c r="AIO59" s="24"/>
      <c r="AIP59" s="24"/>
      <c r="AIQ59" s="24"/>
      <c r="AIR59" s="24"/>
      <c r="AIS59" s="24"/>
      <c r="AIT59" s="24"/>
      <c r="AIU59" s="24"/>
      <c r="AIV59" s="24"/>
      <c r="AIW59" s="24"/>
      <c r="AIX59" s="24"/>
      <c r="AIY59" s="24"/>
      <c r="AIZ59" s="24"/>
      <c r="AJA59" s="24"/>
      <c r="AJB59" s="24"/>
      <c r="AJC59" s="24"/>
      <c r="AJD59" s="24"/>
      <c r="AJE59" s="24"/>
      <c r="AJF59" s="24"/>
      <c r="AJG59" s="24"/>
      <c r="AJH59" s="24"/>
      <c r="AJI59" s="24"/>
      <c r="AJJ59" s="24"/>
      <c r="AJK59" s="24"/>
      <c r="AJL59" s="24"/>
      <c r="AJM59" s="24"/>
      <c r="AJN59" s="24"/>
      <c r="AJO59" s="24"/>
      <c r="AJP59" s="24"/>
      <c r="AJQ59" s="24"/>
      <c r="AJR59" s="24"/>
      <c r="AJS59" s="24"/>
      <c r="AJT59" s="24"/>
      <c r="AJU59" s="24"/>
      <c r="AJV59" s="24"/>
      <c r="AJW59" s="24"/>
      <c r="AJX59" s="24"/>
      <c r="AJY59" s="24"/>
      <c r="AJZ59" s="24"/>
      <c r="AKA59" s="24"/>
      <c r="AKB59" s="24"/>
      <c r="AKC59" s="24"/>
      <c r="AKD59" s="24"/>
      <c r="AKE59" s="24"/>
      <c r="AKF59" s="24"/>
      <c r="AKG59" s="24"/>
      <c r="AKH59" s="24"/>
      <c r="AKI59" s="24"/>
      <c r="AKJ59" s="24"/>
      <c r="AKK59" s="24"/>
      <c r="AKL59" s="24"/>
      <c r="AKM59" s="24"/>
      <c r="AKN59" s="24"/>
      <c r="AKO59" s="24"/>
      <c r="AKP59" s="24"/>
      <c r="AKQ59" s="24"/>
      <c r="AKR59" s="24"/>
      <c r="AKS59" s="24"/>
      <c r="AKT59" s="24"/>
      <c r="AKU59" s="24"/>
      <c r="AKV59" s="24"/>
      <c r="AKW59" s="24"/>
      <c r="AKX59" s="24"/>
      <c r="AKY59" s="24"/>
      <c r="AKZ59" s="24"/>
      <c r="ALA59" s="24"/>
      <c r="ALB59" s="24"/>
      <c r="ALC59" s="24"/>
      <c r="ALD59" s="24"/>
      <c r="ALE59" s="24"/>
      <c r="ALF59" s="24"/>
      <c r="ALG59" s="24"/>
      <c r="ALH59" s="24"/>
      <c r="ALI59" s="24"/>
      <c r="ALJ59" s="24"/>
      <c r="ALK59" s="24"/>
      <c r="ALL59" s="24"/>
      <c r="ALM59" s="24"/>
      <c r="ALN59" s="24"/>
      <c r="ALO59" s="24"/>
      <c r="ALP59" s="24"/>
      <c r="ALQ59" s="24"/>
      <c r="ALR59" s="24"/>
      <c r="ALS59" s="24"/>
      <c r="ALT59" s="24"/>
      <c r="ALU59" s="24"/>
      <c r="ALV59" s="24"/>
      <c r="ALW59" s="24"/>
      <c r="ALX59" s="24"/>
      <c r="ALY59" s="24"/>
      <c r="ALZ59" s="24"/>
      <c r="AMA59" s="24"/>
      <c r="AMB59" s="24"/>
      <c r="AMC59" s="24"/>
      <c r="AMD59" s="24"/>
      <c r="AME59" s="24"/>
      <c r="AMF59" s="24"/>
      <c r="AMG59" s="24"/>
      <c r="AMH59" s="24"/>
      <c r="AMI59" s="24"/>
      <c r="AMJ59" s="24"/>
      <c r="AMK59" s="24"/>
      <c r="AML59" s="24"/>
      <c r="AMM59" s="24"/>
      <c r="AMN59" s="24"/>
      <c r="AMO59" s="24"/>
      <c r="AMP59" s="24"/>
      <c r="AMQ59" s="24"/>
      <c r="AMR59" s="24"/>
      <c r="AMS59" s="24"/>
      <c r="AMT59" s="24"/>
      <c r="AMU59" s="24"/>
      <c r="AMV59" s="24"/>
      <c r="AMW59" s="24"/>
      <c r="AMX59" s="24"/>
      <c r="AMY59" s="24"/>
      <c r="AMZ59" s="24"/>
      <c r="ANA59" s="24"/>
      <c r="ANB59" s="24"/>
      <c r="ANC59" s="24"/>
      <c r="AND59" s="24"/>
      <c r="ANE59" s="24"/>
      <c r="ANF59" s="24"/>
      <c r="ANG59" s="24"/>
      <c r="ANH59" s="24"/>
      <c r="ANI59" s="24"/>
      <c r="ANJ59" s="24"/>
      <c r="ANK59" s="24"/>
      <c r="ANL59" s="24"/>
      <c r="ANM59" s="24"/>
      <c r="ANN59" s="24"/>
      <c r="ANO59" s="24"/>
      <c r="ANP59" s="24"/>
      <c r="ANQ59" s="24"/>
      <c r="ANR59" s="24"/>
      <c r="ANS59" s="24"/>
      <c r="ANT59" s="24"/>
      <c r="ANU59" s="24"/>
      <c r="ANV59" s="24"/>
      <c r="ANW59" s="24"/>
      <c r="ANX59" s="24"/>
      <c r="ANY59" s="24"/>
      <c r="ANZ59" s="24"/>
      <c r="AOA59" s="24"/>
      <c r="AOB59" s="24"/>
      <c r="AOC59" s="24"/>
      <c r="AOD59" s="24"/>
      <c r="AOE59" s="24"/>
      <c r="AOF59" s="24"/>
      <c r="AOG59" s="24"/>
      <c r="AOH59" s="24"/>
      <c r="AOI59" s="24"/>
      <c r="AOJ59" s="24"/>
      <c r="AOK59" s="24"/>
      <c r="AOL59" s="24"/>
      <c r="AOM59" s="24"/>
      <c r="AON59" s="24"/>
      <c r="AOO59" s="24"/>
      <c r="AOP59" s="24"/>
      <c r="AOQ59" s="24"/>
      <c r="AOR59" s="24"/>
      <c r="AOS59" s="24"/>
      <c r="AOT59" s="24"/>
      <c r="AOU59" s="24"/>
      <c r="AOV59" s="24"/>
      <c r="AOW59" s="24"/>
      <c r="AOX59" s="24"/>
      <c r="AOY59" s="24"/>
      <c r="AOZ59" s="24"/>
      <c r="APA59" s="24"/>
      <c r="APB59" s="24"/>
      <c r="APC59" s="24"/>
      <c r="APD59" s="24"/>
      <c r="APE59" s="24"/>
      <c r="APF59" s="24"/>
      <c r="APG59" s="24"/>
      <c r="APH59" s="24"/>
      <c r="API59" s="24"/>
      <c r="APJ59" s="24"/>
      <c r="APK59" s="24"/>
      <c r="APL59" s="24"/>
      <c r="APM59" s="24"/>
      <c r="APN59" s="24"/>
      <c r="APO59" s="24"/>
      <c r="APP59" s="24"/>
      <c r="APQ59" s="24"/>
      <c r="APR59" s="24"/>
      <c r="APS59" s="24"/>
      <c r="APT59" s="24"/>
      <c r="APU59" s="24"/>
      <c r="APV59" s="24"/>
      <c r="APW59" s="24"/>
      <c r="APX59" s="24"/>
      <c r="APY59" s="24"/>
      <c r="APZ59" s="24"/>
      <c r="AQA59" s="24"/>
      <c r="AQB59" s="24"/>
      <c r="AQC59" s="24"/>
      <c r="AQD59" s="24"/>
      <c r="AQE59" s="24"/>
      <c r="AQF59" s="24"/>
      <c r="AQG59" s="24"/>
      <c r="AQH59" s="24"/>
      <c r="AQI59" s="24"/>
      <c r="AQJ59" s="24"/>
      <c r="AQK59" s="24"/>
      <c r="AQL59" s="24"/>
      <c r="AQM59" s="24"/>
      <c r="AQN59" s="24"/>
      <c r="AQO59" s="24"/>
      <c r="AQP59" s="24"/>
      <c r="AQQ59" s="24"/>
      <c r="AQR59" s="24"/>
      <c r="AQS59" s="24"/>
      <c r="AQT59" s="24"/>
      <c r="AQU59" s="24"/>
      <c r="AQV59" s="24"/>
      <c r="AQW59" s="24"/>
      <c r="AQX59" s="24"/>
      <c r="AQY59" s="24"/>
      <c r="AQZ59" s="24"/>
      <c r="ARA59" s="24"/>
      <c r="ARB59" s="24"/>
      <c r="ARC59" s="24"/>
      <c r="ARD59" s="24"/>
      <c r="ARE59" s="24"/>
      <c r="ARF59" s="24"/>
      <c r="ARG59" s="24"/>
      <c r="ARH59" s="24"/>
      <c r="ARI59" s="24"/>
      <c r="ARJ59" s="24"/>
      <c r="ARK59" s="24"/>
      <c r="ARL59" s="24"/>
      <c r="ARM59" s="24"/>
      <c r="ARN59" s="24"/>
      <c r="ARO59" s="24"/>
      <c r="ARP59" s="24"/>
      <c r="ARQ59" s="24"/>
      <c r="ARR59" s="24"/>
      <c r="ARS59" s="24"/>
      <c r="ART59" s="24"/>
      <c r="ARU59" s="24"/>
      <c r="ARV59" s="24"/>
      <c r="ARW59" s="24"/>
      <c r="ARX59" s="24"/>
      <c r="ARY59" s="24"/>
      <c r="ARZ59" s="24"/>
      <c r="ASA59" s="24"/>
      <c r="ASB59" s="24"/>
      <c r="ASC59" s="24"/>
      <c r="ASD59" s="24"/>
      <c r="ASE59" s="24"/>
      <c r="ASF59" s="24"/>
      <c r="ASG59" s="24"/>
      <c r="ASH59" s="24"/>
      <c r="ASI59" s="24"/>
      <c r="ASJ59" s="24"/>
      <c r="ASK59" s="24"/>
      <c r="ASL59" s="24"/>
      <c r="ASM59" s="24"/>
      <c r="ASN59" s="24"/>
      <c r="ASO59" s="24"/>
      <c r="ASP59" s="24"/>
      <c r="ASQ59" s="24"/>
      <c r="ASR59" s="24"/>
      <c r="ASS59" s="24"/>
      <c r="AST59" s="24"/>
      <c r="ASU59" s="24"/>
      <c r="ASV59" s="24"/>
      <c r="ASW59" s="24"/>
      <c r="ASX59" s="24"/>
      <c r="ASY59" s="24"/>
      <c r="ASZ59" s="24"/>
      <c r="ATA59" s="24"/>
      <c r="ATB59" s="24"/>
      <c r="ATC59" s="24"/>
      <c r="ATD59" s="24"/>
      <c r="ATE59" s="24"/>
      <c r="ATF59" s="24"/>
      <c r="ATG59" s="24"/>
      <c r="ATH59" s="24"/>
      <c r="ATI59" s="24"/>
      <c r="ATJ59" s="24"/>
      <c r="ATK59" s="24"/>
      <c r="ATL59" s="24"/>
      <c r="ATM59" s="24"/>
      <c r="ATN59" s="24"/>
      <c r="ATO59" s="24"/>
      <c r="ATP59" s="24"/>
      <c r="ATQ59" s="24"/>
      <c r="ATR59" s="24"/>
      <c r="ATS59" s="24"/>
      <c r="ATT59" s="24"/>
      <c r="ATU59" s="24"/>
      <c r="ATV59" s="24"/>
      <c r="ATW59" s="24"/>
      <c r="ATX59" s="24"/>
      <c r="ATY59" s="24"/>
      <c r="ATZ59" s="24"/>
      <c r="AUA59" s="24"/>
      <c r="AUB59" s="24"/>
      <c r="AUC59" s="24"/>
      <c r="AUD59" s="24"/>
      <c r="AUE59" s="24"/>
      <c r="AUF59" s="24"/>
      <c r="AUG59" s="24"/>
      <c r="AUH59" s="24"/>
      <c r="AUI59" s="24"/>
      <c r="AUJ59" s="24"/>
      <c r="AUK59" s="24"/>
      <c r="AUL59" s="24"/>
      <c r="AUM59" s="24"/>
      <c r="AUN59" s="24"/>
      <c r="AUO59" s="24"/>
      <c r="AUP59" s="24"/>
      <c r="AUQ59" s="24"/>
      <c r="AUR59" s="24"/>
      <c r="AUS59" s="24"/>
      <c r="AUT59" s="24"/>
      <c r="AUU59" s="24"/>
      <c r="AUV59" s="24"/>
      <c r="AUW59" s="24"/>
      <c r="AUX59" s="24"/>
      <c r="AUY59" s="24"/>
      <c r="AUZ59" s="24"/>
      <c r="AVA59" s="24"/>
      <c r="AVB59" s="24"/>
      <c r="AVC59" s="24"/>
      <c r="AVD59" s="24"/>
      <c r="AVE59" s="24"/>
      <c r="AVF59" s="24"/>
      <c r="AVG59" s="24"/>
      <c r="AVH59" s="24"/>
      <c r="AVI59" s="24"/>
      <c r="AVJ59" s="24"/>
      <c r="AVK59" s="24"/>
      <c r="AVL59" s="24"/>
      <c r="AVM59" s="24"/>
      <c r="AVN59" s="24"/>
      <c r="AVO59" s="24"/>
      <c r="AVP59" s="24"/>
      <c r="AVQ59" s="24"/>
      <c r="AVR59" s="24"/>
      <c r="AVS59" s="24"/>
      <c r="AVT59" s="24"/>
      <c r="AVU59" s="24"/>
      <c r="AVV59" s="24"/>
      <c r="AVW59" s="24"/>
      <c r="AVX59" s="24"/>
      <c r="AVY59" s="24"/>
      <c r="AVZ59" s="24"/>
      <c r="AWA59" s="24"/>
      <c r="AWB59" s="24"/>
      <c r="AWC59" s="24"/>
      <c r="AWD59" s="24"/>
      <c r="AWE59" s="24"/>
      <c r="AWF59" s="24"/>
      <c r="AWG59" s="24"/>
      <c r="AWH59" s="24"/>
      <c r="AWI59" s="24"/>
      <c r="AWJ59" s="24"/>
      <c r="AWK59" s="24"/>
      <c r="AWL59" s="24"/>
      <c r="AWM59" s="24"/>
      <c r="AWN59" s="24"/>
      <c r="AWO59" s="24"/>
      <c r="AWP59" s="24"/>
      <c r="AWQ59" s="24"/>
      <c r="AWR59" s="24"/>
      <c r="AWS59" s="24"/>
      <c r="AWT59" s="24"/>
      <c r="AWU59" s="24"/>
      <c r="AWV59" s="24"/>
      <c r="AWW59" s="24"/>
      <c r="AWX59" s="24"/>
      <c r="AWY59" s="24"/>
      <c r="AWZ59" s="24"/>
      <c r="AXA59" s="24"/>
      <c r="AXB59" s="24"/>
      <c r="AXC59" s="24"/>
      <c r="AXD59" s="24"/>
      <c r="AXE59" s="24"/>
      <c r="AXF59" s="24"/>
      <c r="AXG59" s="24"/>
      <c r="AXH59" s="24"/>
      <c r="AXI59" s="24"/>
      <c r="AXJ59" s="24"/>
      <c r="AXK59" s="24"/>
      <c r="AXL59" s="24"/>
      <c r="AXM59" s="24"/>
      <c r="AXN59" s="24"/>
      <c r="AXO59" s="24"/>
      <c r="AXP59" s="24"/>
      <c r="AXQ59" s="24"/>
      <c r="AXR59" s="24"/>
      <c r="AXS59" s="24"/>
      <c r="AXT59" s="24"/>
      <c r="AXU59" s="24"/>
      <c r="AXV59" s="24"/>
      <c r="AXW59" s="24"/>
      <c r="AXX59" s="24"/>
      <c r="AXY59" s="24"/>
      <c r="AXZ59" s="24"/>
      <c r="AYA59" s="24"/>
      <c r="AYB59" s="24"/>
      <c r="AYC59" s="24"/>
      <c r="AYD59" s="24"/>
      <c r="AYE59" s="24"/>
      <c r="AYF59" s="24"/>
      <c r="AYG59" s="24"/>
      <c r="AYH59" s="24"/>
      <c r="AYI59" s="24"/>
      <c r="AYJ59" s="24"/>
      <c r="AYK59" s="24"/>
      <c r="AYL59" s="24"/>
      <c r="AYM59" s="24"/>
      <c r="AYN59" s="24"/>
      <c r="AYO59" s="24"/>
      <c r="AYP59" s="24"/>
      <c r="AYQ59" s="24"/>
      <c r="AYR59" s="24"/>
      <c r="AYS59" s="24"/>
      <c r="AYT59" s="24"/>
      <c r="AYU59" s="24"/>
      <c r="AYV59" s="24"/>
      <c r="AYW59" s="24"/>
      <c r="AYX59" s="24"/>
      <c r="AYY59" s="24"/>
      <c r="AYZ59" s="24"/>
      <c r="AZA59" s="24"/>
      <c r="AZB59" s="24"/>
      <c r="AZC59" s="24"/>
      <c r="AZD59" s="24"/>
      <c r="AZE59" s="24"/>
      <c r="AZF59" s="24"/>
      <c r="AZG59" s="24"/>
      <c r="AZH59" s="24"/>
      <c r="AZI59" s="24"/>
      <c r="AZJ59" s="24"/>
      <c r="AZK59" s="24"/>
      <c r="AZL59" s="24"/>
      <c r="AZM59" s="24"/>
      <c r="AZN59" s="24"/>
      <c r="AZO59" s="24"/>
      <c r="AZP59" s="24"/>
      <c r="AZQ59" s="24"/>
      <c r="AZR59" s="24"/>
      <c r="AZS59" s="24"/>
      <c r="AZT59" s="24"/>
      <c r="AZU59" s="24"/>
      <c r="AZV59" s="24"/>
      <c r="AZW59" s="24"/>
      <c r="AZX59" s="24"/>
      <c r="AZY59" s="24"/>
      <c r="AZZ59" s="24"/>
      <c r="BAA59" s="24"/>
      <c r="BAB59" s="24"/>
      <c r="BAC59" s="24"/>
      <c r="BAD59" s="24"/>
      <c r="BAE59" s="24"/>
      <c r="BAF59" s="24"/>
      <c r="BAG59" s="24"/>
      <c r="BAH59" s="24"/>
      <c r="BAI59" s="24"/>
      <c r="BAJ59" s="24"/>
      <c r="BAK59" s="24"/>
      <c r="BAL59" s="24"/>
      <c r="BAM59" s="24"/>
      <c r="BAN59" s="24"/>
      <c r="BAO59" s="24"/>
      <c r="BAP59" s="24"/>
      <c r="BAQ59" s="24"/>
      <c r="BAR59" s="24"/>
      <c r="BAS59" s="24"/>
      <c r="BAT59" s="24"/>
      <c r="BAU59" s="24"/>
      <c r="BAV59" s="24"/>
      <c r="BAW59" s="24"/>
      <c r="BAX59" s="24"/>
      <c r="BAY59" s="24"/>
      <c r="BAZ59" s="24"/>
      <c r="BBA59" s="24"/>
      <c r="BBB59" s="24"/>
      <c r="BBC59" s="24"/>
      <c r="BBD59" s="24"/>
      <c r="BBE59" s="24"/>
      <c r="BBF59" s="24"/>
      <c r="BBG59" s="24"/>
      <c r="BBH59" s="24"/>
      <c r="BBI59" s="24"/>
      <c r="BBJ59" s="24"/>
      <c r="BBK59" s="24"/>
      <c r="BBL59" s="24"/>
      <c r="BBM59" s="24"/>
      <c r="BBN59" s="24"/>
      <c r="BBO59" s="24"/>
      <c r="BBP59" s="24"/>
      <c r="BBQ59" s="24"/>
      <c r="BBR59" s="24"/>
      <c r="BBS59" s="24"/>
      <c r="BBT59" s="24"/>
      <c r="BBU59" s="24"/>
      <c r="BBV59" s="24"/>
      <c r="BBW59" s="24"/>
      <c r="BBX59" s="24"/>
      <c r="BBY59" s="24"/>
      <c r="BBZ59" s="24"/>
      <c r="BCA59" s="24"/>
      <c r="BCB59" s="24"/>
      <c r="BCC59" s="24"/>
      <c r="BCD59" s="24"/>
      <c r="BCE59" s="24"/>
      <c r="BCF59" s="24"/>
      <c r="BCG59" s="24"/>
      <c r="BCH59" s="24"/>
      <c r="BCI59" s="24"/>
      <c r="BCJ59" s="24"/>
      <c r="BCK59" s="24"/>
      <c r="BCL59" s="24"/>
      <c r="BCM59" s="24"/>
      <c r="BCN59" s="24"/>
      <c r="BCO59" s="24"/>
      <c r="BCP59" s="24"/>
      <c r="BCQ59" s="24"/>
      <c r="BCR59" s="24"/>
      <c r="BCS59" s="24"/>
      <c r="BCT59" s="24"/>
      <c r="BCU59" s="24"/>
      <c r="BCV59" s="24"/>
      <c r="BCW59" s="24"/>
      <c r="BCX59" s="24"/>
      <c r="BCY59" s="24"/>
      <c r="BCZ59" s="24"/>
      <c r="BDA59" s="24"/>
      <c r="BDB59" s="24"/>
      <c r="BDC59" s="24"/>
      <c r="BDD59" s="24"/>
      <c r="BDE59" s="24"/>
      <c r="BDF59" s="24"/>
      <c r="BDG59" s="24"/>
      <c r="BDH59" s="24"/>
      <c r="BDI59" s="24"/>
      <c r="BDJ59" s="24"/>
      <c r="BDK59" s="24"/>
      <c r="BDL59" s="24"/>
      <c r="BDM59" s="24"/>
      <c r="BDN59" s="24"/>
      <c r="BDO59" s="24"/>
      <c r="BDP59" s="24"/>
      <c r="BDQ59" s="24"/>
      <c r="BDR59" s="24"/>
      <c r="BDS59" s="24"/>
      <c r="BDT59" s="24"/>
      <c r="BDU59" s="24"/>
      <c r="BDV59" s="24"/>
      <c r="BDW59" s="24"/>
      <c r="BDX59" s="24"/>
      <c r="BDY59" s="24"/>
      <c r="BDZ59" s="24"/>
      <c r="BEA59" s="24"/>
      <c r="BEB59" s="24"/>
      <c r="BEC59" s="24"/>
      <c r="BED59" s="24"/>
      <c r="BEE59" s="24"/>
      <c r="BEF59" s="24"/>
      <c r="BEG59" s="24"/>
      <c r="BEH59" s="24"/>
      <c r="BEI59" s="24"/>
      <c r="BEJ59" s="24"/>
      <c r="BEK59" s="24"/>
      <c r="BEL59" s="24"/>
      <c r="BEM59" s="24"/>
      <c r="BEN59" s="24"/>
      <c r="BEO59" s="24"/>
      <c r="BEP59" s="24"/>
      <c r="BEQ59" s="24"/>
      <c r="BER59" s="24"/>
      <c r="BES59" s="24"/>
      <c r="BET59" s="24"/>
      <c r="BEU59" s="24"/>
      <c r="BEV59" s="24"/>
      <c r="BEW59" s="24"/>
      <c r="BEX59" s="24"/>
      <c r="BEY59" s="24"/>
      <c r="BEZ59" s="24"/>
      <c r="BFA59" s="24"/>
      <c r="BFB59" s="24"/>
      <c r="BFC59" s="24"/>
      <c r="BFD59" s="24"/>
      <c r="BFE59" s="24"/>
      <c r="BFF59" s="24"/>
      <c r="BFG59" s="24"/>
      <c r="BFH59" s="24"/>
      <c r="BFI59" s="24"/>
      <c r="BFJ59" s="24"/>
      <c r="BFK59" s="24"/>
      <c r="BFL59" s="24"/>
      <c r="BFM59" s="24"/>
      <c r="BFN59" s="24"/>
      <c r="BFO59" s="24"/>
      <c r="BFP59" s="24"/>
      <c r="BFQ59" s="24"/>
      <c r="BFR59" s="24"/>
      <c r="BFS59" s="24"/>
      <c r="BFT59" s="24"/>
      <c r="BFU59" s="24"/>
      <c r="BFV59" s="24"/>
      <c r="BFW59" s="24"/>
      <c r="BFX59" s="24"/>
      <c r="BFY59" s="24"/>
      <c r="BFZ59" s="24"/>
      <c r="BGA59" s="24"/>
      <c r="BGB59" s="24"/>
      <c r="BGC59" s="24"/>
      <c r="BGD59" s="24"/>
      <c r="BGE59" s="24"/>
      <c r="BGF59" s="24"/>
      <c r="BGG59" s="24"/>
      <c r="BGH59" s="24"/>
      <c r="BGI59" s="24"/>
      <c r="BGJ59" s="24"/>
      <c r="BGK59" s="24"/>
      <c r="BGL59" s="24"/>
      <c r="BGM59" s="24"/>
      <c r="BGN59" s="24"/>
      <c r="BGO59" s="24"/>
      <c r="BGP59" s="24"/>
      <c r="BGQ59" s="24"/>
      <c r="BGR59" s="24"/>
      <c r="BGS59" s="24"/>
      <c r="BGT59" s="24"/>
      <c r="BGU59" s="24"/>
      <c r="BGV59" s="24"/>
      <c r="BGW59" s="24"/>
      <c r="BGX59" s="24"/>
      <c r="BGY59" s="24"/>
      <c r="BGZ59" s="24"/>
      <c r="BHA59" s="24"/>
      <c r="BHB59" s="24"/>
      <c r="BHC59" s="24"/>
      <c r="BHD59" s="24"/>
      <c r="BHE59" s="24"/>
      <c r="BHF59" s="24"/>
      <c r="BHG59" s="24"/>
      <c r="BHH59" s="24"/>
      <c r="BHI59" s="24"/>
      <c r="BHJ59" s="24"/>
      <c r="BHK59" s="24"/>
      <c r="BHL59" s="24"/>
      <c r="BHM59" s="24"/>
      <c r="BHN59" s="24"/>
      <c r="BHO59" s="24"/>
      <c r="BHP59" s="24"/>
      <c r="BHQ59" s="24"/>
      <c r="BHR59" s="24"/>
      <c r="BHS59" s="24"/>
      <c r="BHT59" s="24"/>
      <c r="BHU59" s="24"/>
      <c r="BHV59" s="24"/>
      <c r="BHW59" s="24"/>
      <c r="BHX59" s="24"/>
      <c r="BHY59" s="24"/>
      <c r="BHZ59" s="24"/>
      <c r="BIA59" s="24"/>
      <c r="BIB59" s="24"/>
      <c r="BIC59" s="24"/>
      <c r="BID59" s="24"/>
      <c r="BIE59" s="24"/>
      <c r="BIF59" s="24"/>
      <c r="BIG59" s="24"/>
      <c r="BIH59" s="24"/>
      <c r="BII59" s="24"/>
      <c r="BIJ59" s="24"/>
      <c r="BIK59" s="24"/>
      <c r="BIL59" s="24"/>
      <c r="BIM59" s="24"/>
      <c r="BIN59" s="24"/>
      <c r="BIO59" s="24"/>
      <c r="BIP59" s="24"/>
      <c r="BIQ59" s="24"/>
      <c r="BIR59" s="24"/>
      <c r="BIS59" s="24"/>
      <c r="BIT59" s="24"/>
      <c r="BIU59" s="24"/>
      <c r="BIV59" s="24"/>
      <c r="BIW59" s="24"/>
      <c r="BIX59" s="24"/>
      <c r="BIY59" s="24"/>
      <c r="BIZ59" s="24"/>
      <c r="BJA59" s="24"/>
      <c r="BJB59" s="24"/>
      <c r="BJC59" s="24"/>
      <c r="BJD59" s="24"/>
      <c r="BJE59" s="24"/>
      <c r="BJF59" s="24"/>
      <c r="BJG59" s="24"/>
      <c r="BJH59" s="24"/>
      <c r="BJI59" s="24"/>
      <c r="BJJ59" s="24"/>
      <c r="BJK59" s="24"/>
      <c r="BJL59" s="24"/>
      <c r="BJM59" s="24"/>
      <c r="BJN59" s="24"/>
      <c r="BJO59" s="24"/>
      <c r="BJP59" s="24"/>
      <c r="BJQ59" s="24"/>
      <c r="BJR59" s="24"/>
      <c r="BJS59" s="24"/>
      <c r="BJT59" s="24"/>
      <c r="BJU59" s="24"/>
      <c r="BJV59" s="24"/>
      <c r="BJW59" s="24"/>
      <c r="BJX59" s="24"/>
      <c r="BJY59" s="24"/>
      <c r="BJZ59" s="24"/>
      <c r="BKA59" s="24"/>
      <c r="BKB59" s="24"/>
      <c r="BKC59" s="24"/>
      <c r="BKD59" s="24"/>
      <c r="BKE59" s="24"/>
      <c r="BKF59" s="24"/>
      <c r="BKG59" s="24"/>
      <c r="BKH59" s="24"/>
      <c r="BKI59" s="24"/>
      <c r="BKJ59" s="20"/>
      <c r="BKK59" s="20"/>
      <c r="BKL59" s="20"/>
      <c r="BKM59" s="20"/>
      <c r="BKN59" s="20"/>
      <c r="BKO59" s="20"/>
      <c r="BKP59" s="20"/>
      <c r="BKQ59" s="20"/>
      <c r="BKR59" s="20"/>
      <c r="BKS59" s="20"/>
      <c r="BKT59" s="20"/>
      <c r="BKU59" s="20"/>
      <c r="BKV59" s="20"/>
      <c r="BKW59" s="20"/>
      <c r="BKX59" s="20"/>
      <c r="BKY59" s="20"/>
      <c r="BKZ59" s="20"/>
      <c r="BLA59" s="20"/>
      <c r="BLB59" s="20"/>
      <c r="BLC59" s="20"/>
      <c r="BLD59" s="20"/>
      <c r="BLE59" s="20"/>
      <c r="BLF59" s="20"/>
      <c r="BLG59" s="20"/>
      <c r="BLH59" s="20"/>
      <c r="BLI59" s="20"/>
      <c r="BLJ59" s="20"/>
      <c r="BLK59" s="20"/>
      <c r="BLL59" s="20"/>
      <c r="BLM59" s="20"/>
      <c r="BLN59" s="20"/>
      <c r="BLO59" s="20"/>
      <c r="BLP59" s="20"/>
      <c r="BLQ59" s="20"/>
      <c r="BLR59" s="20"/>
      <c r="BLS59" s="20"/>
      <c r="BLT59" s="20"/>
      <c r="BLU59" s="20"/>
      <c r="BLV59" s="20"/>
      <c r="BLW59" s="20"/>
    </row>
    <row r="60" spans="1:1687" x14ac:dyDescent="0.25">
      <c r="A60" s="20"/>
      <c r="B60" s="20"/>
      <c r="C60" s="20"/>
      <c r="D60" s="21"/>
      <c r="E60" s="22"/>
      <c r="F60" s="23"/>
      <c r="G60" s="20"/>
      <c r="H60" s="20"/>
      <c r="K60" s="20"/>
      <c r="L60" s="20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24"/>
      <c r="NI60" s="24"/>
      <c r="NJ60" s="24"/>
      <c r="NK60" s="24"/>
      <c r="NL60" s="24"/>
      <c r="NM60" s="24"/>
      <c r="NN60" s="24"/>
      <c r="NO60" s="24"/>
      <c r="NP60" s="24"/>
      <c r="NQ60" s="24"/>
      <c r="NR60" s="24"/>
      <c r="NS60" s="24"/>
      <c r="NT60" s="24"/>
      <c r="NU60" s="24"/>
      <c r="NV60" s="24"/>
      <c r="NW60" s="24"/>
      <c r="NX60" s="24"/>
      <c r="NY60" s="24"/>
      <c r="NZ60" s="24"/>
      <c r="OA60" s="24"/>
      <c r="OB60" s="24"/>
      <c r="OC60" s="24"/>
      <c r="OD60" s="24"/>
      <c r="OE60" s="24"/>
      <c r="OF60" s="24"/>
      <c r="OG60" s="24"/>
      <c r="OH60" s="24"/>
      <c r="OI60" s="24"/>
      <c r="OJ60" s="24"/>
      <c r="OK60" s="24"/>
      <c r="OL60" s="24"/>
      <c r="OM60" s="24"/>
      <c r="ON60" s="24"/>
      <c r="OO60" s="24"/>
      <c r="OP60" s="24"/>
      <c r="OQ60" s="24"/>
      <c r="OR60" s="24"/>
      <c r="OS60" s="24"/>
      <c r="OT60" s="24"/>
      <c r="OU60" s="24"/>
      <c r="OV60" s="24"/>
      <c r="OW60" s="24"/>
      <c r="OX60" s="24"/>
      <c r="OY60" s="24"/>
      <c r="OZ60" s="24"/>
      <c r="PA60" s="24"/>
      <c r="PB60" s="24"/>
      <c r="PC60" s="24"/>
      <c r="PD60" s="24"/>
      <c r="PE60" s="24"/>
      <c r="PF60" s="24"/>
      <c r="PG60" s="24"/>
      <c r="PH60" s="24"/>
      <c r="PI60" s="24"/>
      <c r="PJ60" s="24"/>
      <c r="PK60" s="24"/>
      <c r="PL60" s="24"/>
      <c r="PM60" s="24"/>
      <c r="PN60" s="24"/>
      <c r="PO60" s="24"/>
      <c r="PP60" s="24"/>
      <c r="PQ60" s="24"/>
      <c r="PR60" s="24"/>
      <c r="PS60" s="24"/>
      <c r="PT60" s="24"/>
      <c r="PU60" s="24"/>
      <c r="PV60" s="24"/>
      <c r="PW60" s="24"/>
      <c r="PX60" s="24"/>
      <c r="PY60" s="24"/>
      <c r="PZ60" s="24"/>
      <c r="QA60" s="24"/>
      <c r="QB60" s="24"/>
      <c r="QC60" s="24"/>
      <c r="QD60" s="24"/>
      <c r="QE60" s="24"/>
      <c r="QF60" s="24"/>
      <c r="QG60" s="24"/>
      <c r="QH60" s="24"/>
      <c r="QI60" s="24"/>
      <c r="QJ60" s="24"/>
      <c r="QK60" s="24"/>
      <c r="QL60" s="24"/>
      <c r="QM60" s="24"/>
      <c r="QN60" s="24"/>
      <c r="QO60" s="24"/>
      <c r="QP60" s="24"/>
      <c r="QQ60" s="24"/>
      <c r="QR60" s="24"/>
      <c r="QS60" s="24"/>
      <c r="QT60" s="24"/>
      <c r="QU60" s="24"/>
      <c r="QV60" s="24"/>
      <c r="QW60" s="24"/>
      <c r="QX60" s="24"/>
      <c r="QY60" s="24"/>
      <c r="QZ60" s="24"/>
      <c r="RA60" s="24"/>
      <c r="RB60" s="24"/>
      <c r="RC60" s="24"/>
      <c r="RD60" s="24"/>
      <c r="RE60" s="24"/>
      <c r="RF60" s="24"/>
      <c r="RG60" s="24"/>
      <c r="RH60" s="24"/>
      <c r="RI60" s="24"/>
      <c r="RJ60" s="24"/>
      <c r="RK60" s="24"/>
      <c r="RL60" s="24"/>
      <c r="RM60" s="24"/>
      <c r="RN60" s="24"/>
      <c r="RO60" s="24"/>
      <c r="RP60" s="24"/>
      <c r="RQ60" s="24"/>
      <c r="RR60" s="24"/>
      <c r="RS60" s="24"/>
      <c r="RT60" s="24"/>
      <c r="RU60" s="24"/>
      <c r="RV60" s="24"/>
      <c r="RW60" s="24"/>
      <c r="RX60" s="24"/>
      <c r="RY60" s="24"/>
      <c r="RZ60" s="24"/>
      <c r="SA60" s="24"/>
      <c r="SB60" s="24"/>
      <c r="SC60" s="24"/>
      <c r="SD60" s="24"/>
      <c r="SE60" s="24"/>
      <c r="SF60" s="24"/>
      <c r="SG60" s="24"/>
      <c r="SH60" s="24"/>
      <c r="SI60" s="24"/>
      <c r="SJ60" s="24"/>
      <c r="SK60" s="24"/>
      <c r="SL60" s="24"/>
      <c r="SM60" s="24"/>
      <c r="SN60" s="24"/>
      <c r="SO60" s="24"/>
      <c r="SP60" s="24"/>
      <c r="SQ60" s="24"/>
      <c r="SR60" s="24"/>
      <c r="SS60" s="24"/>
      <c r="ST60" s="24"/>
      <c r="SU60" s="24"/>
      <c r="SV60" s="24"/>
      <c r="SW60" s="24"/>
      <c r="SX60" s="24"/>
      <c r="SY60" s="24"/>
      <c r="SZ60" s="24"/>
      <c r="TA60" s="24"/>
      <c r="TB60" s="24"/>
      <c r="TC60" s="24"/>
      <c r="TD60" s="24"/>
      <c r="TE60" s="24"/>
      <c r="TF60" s="24"/>
      <c r="TG60" s="24"/>
      <c r="TH60" s="24"/>
      <c r="TI60" s="24"/>
      <c r="TJ60" s="24"/>
      <c r="TK60" s="24"/>
      <c r="TL60" s="24"/>
      <c r="TM60" s="24"/>
      <c r="TN60" s="24"/>
      <c r="TO60" s="24"/>
      <c r="TP60" s="24"/>
      <c r="TQ60" s="24"/>
      <c r="TR60" s="24"/>
      <c r="TS60" s="24"/>
      <c r="TT60" s="24"/>
      <c r="TU60" s="24"/>
      <c r="TV60" s="24"/>
      <c r="TW60" s="24"/>
      <c r="TX60" s="24"/>
      <c r="TY60" s="24"/>
      <c r="TZ60" s="24"/>
      <c r="UA60" s="24"/>
      <c r="UB60" s="24"/>
      <c r="UC60" s="24"/>
      <c r="UD60" s="24"/>
      <c r="UE60" s="24"/>
      <c r="UF60" s="24"/>
      <c r="UG60" s="24"/>
      <c r="UH60" s="24"/>
      <c r="UI60" s="24"/>
      <c r="UJ60" s="24"/>
      <c r="UK60" s="24"/>
      <c r="UL60" s="24"/>
      <c r="UM60" s="24"/>
      <c r="UN60" s="24"/>
      <c r="UO60" s="24"/>
      <c r="UP60" s="24"/>
      <c r="UQ60" s="24"/>
      <c r="UR60" s="24"/>
      <c r="US60" s="24"/>
      <c r="UT60" s="24"/>
      <c r="UU60" s="24"/>
      <c r="UV60" s="24"/>
      <c r="UW60" s="24"/>
      <c r="UX60" s="24"/>
      <c r="UY60" s="24"/>
      <c r="UZ60" s="24"/>
      <c r="VA60" s="24"/>
      <c r="VB60" s="24"/>
      <c r="VC60" s="24"/>
      <c r="VD60" s="24"/>
      <c r="VE60" s="24"/>
      <c r="VF60" s="24"/>
      <c r="VG60" s="24"/>
      <c r="VH60" s="24"/>
      <c r="VI60" s="24"/>
      <c r="VJ60" s="24"/>
      <c r="VK60" s="24"/>
      <c r="VL60" s="24"/>
      <c r="VM60" s="24"/>
      <c r="VN60" s="24"/>
      <c r="VO60" s="24"/>
      <c r="VP60" s="24"/>
      <c r="VQ60" s="24"/>
      <c r="VR60" s="24"/>
      <c r="VS60" s="24"/>
      <c r="VT60" s="24"/>
      <c r="VU60" s="24"/>
      <c r="VV60" s="24"/>
      <c r="VW60" s="24"/>
      <c r="VX60" s="24"/>
      <c r="VY60" s="24"/>
      <c r="VZ60" s="24"/>
      <c r="WA60" s="24"/>
      <c r="WB60" s="24"/>
      <c r="WC60" s="24"/>
      <c r="WD60" s="24"/>
      <c r="WE60" s="24"/>
      <c r="WF60" s="24"/>
      <c r="WG60" s="24"/>
      <c r="WH60" s="24"/>
      <c r="WI60" s="24"/>
      <c r="WJ60" s="24"/>
      <c r="WK60" s="24"/>
      <c r="WL60" s="24"/>
      <c r="WM60" s="24"/>
      <c r="WN60" s="24"/>
      <c r="WO60" s="24"/>
      <c r="WP60" s="24"/>
      <c r="WQ60" s="24"/>
      <c r="WR60" s="24"/>
      <c r="WS60" s="24"/>
      <c r="WT60" s="24"/>
      <c r="WU60" s="24"/>
      <c r="WV60" s="24"/>
      <c r="WW60" s="24"/>
      <c r="WX60" s="24"/>
      <c r="WY60" s="24"/>
      <c r="WZ60" s="24"/>
      <c r="XA60" s="24"/>
      <c r="XB60" s="24"/>
      <c r="XC60" s="24"/>
      <c r="XD60" s="24"/>
      <c r="XE60" s="24"/>
      <c r="XF60" s="24"/>
      <c r="XG60" s="24"/>
      <c r="XH60" s="24"/>
      <c r="XI60" s="24"/>
      <c r="XJ60" s="24"/>
      <c r="XK60" s="24"/>
      <c r="XL60" s="24"/>
      <c r="XM60" s="24"/>
      <c r="XN60" s="24"/>
      <c r="XO60" s="24"/>
      <c r="XP60" s="24"/>
      <c r="XQ60" s="24"/>
      <c r="XR60" s="24"/>
      <c r="XS60" s="24"/>
      <c r="XT60" s="24"/>
      <c r="XU60" s="24"/>
      <c r="XV60" s="24"/>
      <c r="XW60" s="24"/>
      <c r="XX60" s="24"/>
      <c r="XY60" s="24"/>
      <c r="XZ60" s="24"/>
      <c r="YA60" s="24"/>
      <c r="YB60" s="24"/>
      <c r="YC60" s="24"/>
      <c r="YD60" s="24"/>
      <c r="YE60" s="24"/>
      <c r="YF60" s="24"/>
      <c r="YG60" s="24"/>
      <c r="YH60" s="24"/>
      <c r="YI60" s="24"/>
      <c r="YJ60" s="24"/>
      <c r="YK60" s="24"/>
      <c r="YL60" s="24"/>
      <c r="YM60" s="24"/>
      <c r="YN60" s="24"/>
      <c r="YO60" s="24"/>
      <c r="YP60" s="24"/>
      <c r="YQ60" s="24"/>
      <c r="YR60" s="24"/>
      <c r="YS60" s="24"/>
      <c r="YT60" s="24"/>
      <c r="YU60" s="24"/>
      <c r="YV60" s="24"/>
      <c r="YW60" s="24"/>
      <c r="YX60" s="24"/>
      <c r="YY60" s="24"/>
      <c r="YZ60" s="24"/>
      <c r="ZA60" s="24"/>
      <c r="ZB60" s="24"/>
      <c r="ZC60" s="24"/>
      <c r="ZD60" s="24"/>
      <c r="ZE60" s="24"/>
      <c r="ZF60" s="24"/>
      <c r="ZG60" s="24"/>
      <c r="ZH60" s="24"/>
      <c r="ZI60" s="24"/>
      <c r="ZJ60" s="24"/>
      <c r="ZK60" s="24"/>
      <c r="ZL60" s="24"/>
      <c r="ZM60" s="24"/>
      <c r="ZN60" s="24"/>
      <c r="ZO60" s="24"/>
      <c r="ZP60" s="24"/>
      <c r="ZQ60" s="24"/>
      <c r="ZR60" s="24"/>
      <c r="ZS60" s="24"/>
      <c r="ZT60" s="24"/>
      <c r="ZU60" s="24"/>
      <c r="ZV60" s="24"/>
      <c r="ZW60" s="24"/>
      <c r="ZX60" s="24"/>
      <c r="ZY60" s="24"/>
      <c r="ZZ60" s="24"/>
      <c r="AAA60" s="24"/>
      <c r="AAB60" s="24"/>
      <c r="AAC60" s="24"/>
      <c r="AAD60" s="24"/>
      <c r="AAE60" s="24"/>
      <c r="AAF60" s="24"/>
      <c r="AAG60" s="24"/>
      <c r="AAH60" s="24"/>
      <c r="AAI60" s="24"/>
      <c r="AAJ60" s="24"/>
      <c r="AAK60" s="24"/>
      <c r="AAL60" s="24"/>
      <c r="AAM60" s="24"/>
      <c r="AAN60" s="24"/>
      <c r="AAO60" s="24"/>
      <c r="AAP60" s="24"/>
      <c r="AAQ60" s="24"/>
      <c r="AAR60" s="24"/>
      <c r="AAS60" s="24"/>
      <c r="AAT60" s="24"/>
      <c r="AAU60" s="24"/>
      <c r="AAV60" s="24"/>
      <c r="AAW60" s="24"/>
      <c r="AAX60" s="24"/>
      <c r="AAY60" s="24"/>
      <c r="AAZ60" s="24"/>
      <c r="ABA60" s="24"/>
      <c r="ABB60" s="24"/>
      <c r="ABC60" s="24"/>
      <c r="ABD60" s="24"/>
      <c r="ABE60" s="24"/>
      <c r="ABF60" s="24"/>
      <c r="ABG60" s="24"/>
      <c r="ABH60" s="24"/>
      <c r="ABI60" s="24"/>
      <c r="ABJ60" s="24"/>
      <c r="ABK60" s="24"/>
      <c r="ABL60" s="24"/>
      <c r="ABM60" s="24"/>
      <c r="ABN60" s="24"/>
      <c r="ABO60" s="24"/>
      <c r="ABP60" s="24"/>
      <c r="ABQ60" s="24"/>
      <c r="ABR60" s="24"/>
      <c r="ABS60" s="24"/>
      <c r="ABT60" s="24"/>
      <c r="ABU60" s="24"/>
      <c r="ABV60" s="24"/>
      <c r="ABW60" s="24"/>
      <c r="ABX60" s="24"/>
      <c r="ABY60" s="24"/>
      <c r="ABZ60" s="24"/>
      <c r="ACA60" s="24"/>
      <c r="ACB60" s="24"/>
      <c r="ACC60" s="24"/>
      <c r="ACD60" s="24"/>
      <c r="ACE60" s="24"/>
      <c r="ACF60" s="24"/>
      <c r="ACG60" s="24"/>
      <c r="ACH60" s="24"/>
      <c r="ACI60" s="24"/>
      <c r="ACJ60" s="24"/>
      <c r="ACK60" s="24"/>
      <c r="ACL60" s="24"/>
      <c r="ACM60" s="24"/>
      <c r="ACN60" s="24"/>
      <c r="ACO60" s="24"/>
      <c r="ACP60" s="24"/>
      <c r="ACQ60" s="24"/>
      <c r="ACR60" s="24"/>
      <c r="ACS60" s="24"/>
      <c r="ACT60" s="24"/>
      <c r="ACU60" s="24"/>
      <c r="ACV60" s="24"/>
      <c r="ACW60" s="24"/>
      <c r="ACX60" s="24"/>
      <c r="ACY60" s="24"/>
      <c r="ACZ60" s="24"/>
      <c r="ADA60" s="24"/>
      <c r="ADB60" s="24"/>
      <c r="ADC60" s="24"/>
      <c r="ADD60" s="24"/>
      <c r="ADE60" s="24"/>
      <c r="ADF60" s="24"/>
      <c r="ADG60" s="24"/>
      <c r="ADH60" s="24"/>
      <c r="ADI60" s="24"/>
      <c r="ADJ60" s="24"/>
      <c r="ADK60" s="24"/>
      <c r="ADL60" s="24"/>
      <c r="ADM60" s="24"/>
      <c r="ADN60" s="24"/>
      <c r="ADO60" s="24"/>
      <c r="ADP60" s="24"/>
      <c r="ADQ60" s="24"/>
      <c r="ADR60" s="24"/>
      <c r="ADS60" s="24"/>
      <c r="ADT60" s="24"/>
      <c r="ADU60" s="24"/>
      <c r="ADV60" s="24"/>
      <c r="ADW60" s="24"/>
      <c r="ADX60" s="24"/>
      <c r="ADY60" s="24"/>
      <c r="ADZ60" s="24"/>
      <c r="AEA60" s="24"/>
      <c r="AEB60" s="24"/>
      <c r="AEC60" s="24"/>
      <c r="AED60" s="24"/>
      <c r="AEE60" s="24"/>
      <c r="AEF60" s="24"/>
      <c r="AEG60" s="24"/>
      <c r="AEH60" s="24"/>
      <c r="AEI60" s="24"/>
      <c r="AEJ60" s="24"/>
      <c r="AEK60" s="24"/>
      <c r="AEL60" s="24"/>
      <c r="AEM60" s="24"/>
      <c r="AEN60" s="24"/>
      <c r="AEO60" s="24"/>
      <c r="AEP60" s="24"/>
      <c r="AEQ60" s="24"/>
      <c r="AER60" s="24"/>
      <c r="AES60" s="24"/>
      <c r="AET60" s="24"/>
      <c r="AEU60" s="24"/>
      <c r="AEV60" s="24"/>
      <c r="AEW60" s="24"/>
      <c r="AEX60" s="24"/>
      <c r="AEY60" s="24"/>
      <c r="AEZ60" s="24"/>
      <c r="AFA60" s="24"/>
      <c r="AFB60" s="24"/>
      <c r="AFC60" s="24"/>
      <c r="AFD60" s="24"/>
      <c r="AFE60" s="24"/>
      <c r="AFF60" s="24"/>
      <c r="AFG60" s="24"/>
      <c r="AFH60" s="24"/>
      <c r="AFI60" s="24"/>
      <c r="AFJ60" s="24"/>
      <c r="AFK60" s="24"/>
      <c r="AFL60" s="24"/>
      <c r="AFM60" s="24"/>
      <c r="AFN60" s="24"/>
      <c r="AFO60" s="24"/>
      <c r="AFP60" s="24"/>
      <c r="AFQ60" s="24"/>
      <c r="AFR60" s="24"/>
      <c r="AFS60" s="24"/>
      <c r="AFT60" s="24"/>
      <c r="AFU60" s="24"/>
      <c r="AFV60" s="24"/>
      <c r="AFW60" s="24"/>
      <c r="AFX60" s="24"/>
      <c r="AFY60" s="24"/>
      <c r="AFZ60" s="24"/>
      <c r="AGA60" s="24"/>
      <c r="AGB60" s="24"/>
      <c r="AGC60" s="24"/>
      <c r="AGD60" s="24"/>
      <c r="AGE60" s="24"/>
      <c r="AGF60" s="24"/>
      <c r="AGG60" s="24"/>
      <c r="AGH60" s="24"/>
      <c r="AGI60" s="24"/>
      <c r="AGJ60" s="24"/>
      <c r="AGK60" s="24"/>
      <c r="AGL60" s="24"/>
      <c r="AGM60" s="24"/>
      <c r="AGN60" s="24"/>
      <c r="AGO60" s="24"/>
      <c r="AGP60" s="24"/>
      <c r="AGQ60" s="24"/>
      <c r="AGR60" s="24"/>
      <c r="AGS60" s="24"/>
      <c r="AGT60" s="24"/>
      <c r="AGU60" s="24"/>
      <c r="AGV60" s="24"/>
      <c r="AGW60" s="24"/>
      <c r="AGX60" s="24"/>
      <c r="AGY60" s="24"/>
      <c r="AGZ60" s="24"/>
      <c r="AHA60" s="24"/>
      <c r="AHB60" s="24"/>
      <c r="AHC60" s="24"/>
      <c r="AHD60" s="24"/>
      <c r="AHE60" s="24"/>
      <c r="AHF60" s="24"/>
      <c r="AHG60" s="24"/>
      <c r="AHH60" s="24"/>
      <c r="AHI60" s="24"/>
      <c r="AHJ60" s="24"/>
      <c r="AHK60" s="24"/>
      <c r="AHL60" s="24"/>
      <c r="AHM60" s="24"/>
      <c r="AHN60" s="24"/>
      <c r="AHO60" s="24"/>
      <c r="AHP60" s="24"/>
      <c r="AHQ60" s="24"/>
      <c r="AHR60" s="24"/>
      <c r="AHS60" s="24"/>
      <c r="AHT60" s="24"/>
      <c r="AHU60" s="24"/>
      <c r="AHV60" s="24"/>
      <c r="AHW60" s="24"/>
      <c r="AHX60" s="24"/>
      <c r="AHY60" s="24"/>
      <c r="AHZ60" s="24"/>
      <c r="AIA60" s="24"/>
      <c r="AIB60" s="24"/>
      <c r="AIC60" s="24"/>
      <c r="AID60" s="24"/>
      <c r="AIE60" s="24"/>
      <c r="AIF60" s="24"/>
      <c r="AIG60" s="24"/>
      <c r="AIH60" s="24"/>
      <c r="AII60" s="24"/>
      <c r="AIJ60" s="24"/>
      <c r="AIK60" s="24"/>
      <c r="AIL60" s="24"/>
      <c r="AIM60" s="24"/>
      <c r="AIN60" s="24"/>
      <c r="AIO60" s="24"/>
      <c r="AIP60" s="24"/>
      <c r="AIQ60" s="24"/>
      <c r="AIR60" s="24"/>
      <c r="AIS60" s="24"/>
      <c r="AIT60" s="24"/>
      <c r="AIU60" s="24"/>
      <c r="AIV60" s="24"/>
      <c r="AIW60" s="24"/>
      <c r="AIX60" s="24"/>
      <c r="AIY60" s="24"/>
      <c r="AIZ60" s="24"/>
      <c r="AJA60" s="24"/>
      <c r="AJB60" s="24"/>
      <c r="AJC60" s="24"/>
      <c r="AJD60" s="24"/>
      <c r="AJE60" s="24"/>
      <c r="AJF60" s="24"/>
      <c r="AJG60" s="24"/>
      <c r="AJH60" s="24"/>
      <c r="AJI60" s="24"/>
      <c r="AJJ60" s="24"/>
      <c r="AJK60" s="24"/>
      <c r="AJL60" s="24"/>
      <c r="AJM60" s="24"/>
      <c r="AJN60" s="24"/>
      <c r="AJO60" s="24"/>
      <c r="AJP60" s="24"/>
      <c r="AJQ60" s="24"/>
      <c r="AJR60" s="24"/>
      <c r="AJS60" s="24"/>
      <c r="AJT60" s="24"/>
      <c r="AJU60" s="24"/>
      <c r="AJV60" s="24"/>
      <c r="AJW60" s="24"/>
      <c r="AJX60" s="24"/>
      <c r="AJY60" s="24"/>
      <c r="AJZ60" s="24"/>
      <c r="AKA60" s="24"/>
      <c r="AKB60" s="24"/>
      <c r="AKC60" s="24"/>
      <c r="AKD60" s="24"/>
      <c r="AKE60" s="24"/>
      <c r="AKF60" s="24"/>
      <c r="AKG60" s="24"/>
      <c r="AKH60" s="24"/>
      <c r="AKI60" s="24"/>
      <c r="AKJ60" s="24"/>
      <c r="AKK60" s="24"/>
      <c r="AKL60" s="24"/>
      <c r="AKM60" s="24"/>
      <c r="AKN60" s="24"/>
      <c r="AKO60" s="24"/>
      <c r="AKP60" s="24"/>
      <c r="AKQ60" s="24"/>
      <c r="AKR60" s="24"/>
      <c r="AKS60" s="24"/>
      <c r="AKT60" s="24"/>
      <c r="AKU60" s="24"/>
      <c r="AKV60" s="24"/>
      <c r="AKW60" s="24"/>
      <c r="AKX60" s="24"/>
      <c r="AKY60" s="24"/>
      <c r="AKZ60" s="24"/>
      <c r="ALA60" s="24"/>
      <c r="ALB60" s="24"/>
      <c r="ALC60" s="24"/>
      <c r="ALD60" s="24"/>
      <c r="ALE60" s="24"/>
      <c r="ALF60" s="24"/>
      <c r="ALG60" s="24"/>
      <c r="ALH60" s="24"/>
      <c r="ALI60" s="24"/>
      <c r="ALJ60" s="24"/>
      <c r="ALK60" s="24"/>
      <c r="ALL60" s="24"/>
      <c r="ALM60" s="24"/>
      <c r="ALN60" s="24"/>
      <c r="ALO60" s="24"/>
      <c r="ALP60" s="24"/>
      <c r="ALQ60" s="24"/>
      <c r="ALR60" s="24"/>
      <c r="ALS60" s="24"/>
      <c r="ALT60" s="24"/>
      <c r="ALU60" s="24"/>
      <c r="ALV60" s="24"/>
      <c r="ALW60" s="24"/>
      <c r="ALX60" s="24"/>
      <c r="ALY60" s="24"/>
      <c r="ALZ60" s="24"/>
      <c r="AMA60" s="24"/>
      <c r="AMB60" s="24"/>
      <c r="AMC60" s="24"/>
      <c r="AMD60" s="24"/>
      <c r="AME60" s="24"/>
      <c r="AMF60" s="24"/>
      <c r="AMG60" s="24"/>
      <c r="AMH60" s="24"/>
      <c r="AMI60" s="24"/>
      <c r="AMJ60" s="24"/>
      <c r="AMK60" s="24"/>
      <c r="AML60" s="24"/>
      <c r="AMM60" s="24"/>
      <c r="AMN60" s="24"/>
      <c r="AMO60" s="24"/>
      <c r="AMP60" s="24"/>
      <c r="AMQ60" s="24"/>
      <c r="AMR60" s="24"/>
      <c r="AMS60" s="24"/>
      <c r="AMT60" s="24"/>
      <c r="AMU60" s="24"/>
      <c r="AMV60" s="24"/>
      <c r="AMW60" s="24"/>
      <c r="AMX60" s="24"/>
      <c r="AMY60" s="24"/>
      <c r="AMZ60" s="24"/>
      <c r="ANA60" s="24"/>
      <c r="ANB60" s="24"/>
      <c r="ANC60" s="24"/>
      <c r="AND60" s="24"/>
      <c r="ANE60" s="24"/>
      <c r="ANF60" s="24"/>
      <c r="ANG60" s="24"/>
      <c r="ANH60" s="24"/>
      <c r="ANI60" s="24"/>
      <c r="ANJ60" s="24"/>
      <c r="ANK60" s="24"/>
      <c r="ANL60" s="24"/>
      <c r="ANM60" s="24"/>
      <c r="ANN60" s="24"/>
      <c r="ANO60" s="24"/>
      <c r="ANP60" s="24"/>
      <c r="ANQ60" s="24"/>
      <c r="ANR60" s="24"/>
      <c r="ANS60" s="24"/>
      <c r="ANT60" s="24"/>
      <c r="ANU60" s="24"/>
      <c r="ANV60" s="24"/>
      <c r="ANW60" s="24"/>
      <c r="ANX60" s="24"/>
      <c r="ANY60" s="24"/>
      <c r="ANZ60" s="24"/>
      <c r="AOA60" s="24"/>
      <c r="AOB60" s="24"/>
      <c r="AOC60" s="24"/>
      <c r="AOD60" s="24"/>
      <c r="AOE60" s="24"/>
      <c r="AOF60" s="24"/>
      <c r="AOG60" s="24"/>
      <c r="AOH60" s="24"/>
      <c r="AOI60" s="24"/>
      <c r="AOJ60" s="24"/>
      <c r="AOK60" s="24"/>
      <c r="AOL60" s="24"/>
      <c r="AOM60" s="24"/>
      <c r="AON60" s="24"/>
      <c r="AOO60" s="24"/>
      <c r="AOP60" s="24"/>
      <c r="AOQ60" s="24"/>
      <c r="AOR60" s="24"/>
      <c r="AOS60" s="24"/>
      <c r="AOT60" s="24"/>
      <c r="AOU60" s="24"/>
      <c r="AOV60" s="24"/>
      <c r="AOW60" s="24"/>
      <c r="AOX60" s="24"/>
      <c r="AOY60" s="24"/>
      <c r="AOZ60" s="24"/>
      <c r="APA60" s="24"/>
      <c r="APB60" s="24"/>
      <c r="APC60" s="24"/>
      <c r="APD60" s="24"/>
      <c r="APE60" s="24"/>
      <c r="APF60" s="24"/>
      <c r="APG60" s="24"/>
      <c r="APH60" s="24"/>
      <c r="API60" s="24"/>
      <c r="APJ60" s="24"/>
      <c r="APK60" s="24"/>
      <c r="APL60" s="24"/>
      <c r="APM60" s="24"/>
      <c r="APN60" s="24"/>
      <c r="APO60" s="24"/>
      <c r="APP60" s="24"/>
      <c r="APQ60" s="24"/>
      <c r="APR60" s="24"/>
      <c r="APS60" s="24"/>
      <c r="APT60" s="24"/>
      <c r="APU60" s="24"/>
      <c r="APV60" s="24"/>
      <c r="APW60" s="24"/>
      <c r="APX60" s="24"/>
      <c r="APY60" s="24"/>
      <c r="APZ60" s="24"/>
      <c r="AQA60" s="24"/>
      <c r="AQB60" s="24"/>
      <c r="AQC60" s="24"/>
      <c r="AQD60" s="24"/>
      <c r="AQE60" s="24"/>
      <c r="AQF60" s="24"/>
      <c r="AQG60" s="24"/>
      <c r="AQH60" s="24"/>
      <c r="AQI60" s="24"/>
      <c r="AQJ60" s="24"/>
      <c r="AQK60" s="24"/>
      <c r="AQL60" s="24"/>
      <c r="AQM60" s="24"/>
      <c r="AQN60" s="24"/>
      <c r="AQO60" s="24"/>
      <c r="AQP60" s="24"/>
      <c r="AQQ60" s="24"/>
      <c r="AQR60" s="24"/>
      <c r="AQS60" s="24"/>
      <c r="AQT60" s="24"/>
      <c r="AQU60" s="24"/>
      <c r="AQV60" s="24"/>
      <c r="AQW60" s="24"/>
      <c r="AQX60" s="24"/>
      <c r="AQY60" s="24"/>
      <c r="AQZ60" s="24"/>
      <c r="ARA60" s="24"/>
      <c r="ARB60" s="24"/>
      <c r="ARC60" s="24"/>
      <c r="ARD60" s="24"/>
      <c r="ARE60" s="24"/>
      <c r="ARF60" s="24"/>
      <c r="ARG60" s="24"/>
      <c r="ARH60" s="24"/>
      <c r="ARI60" s="24"/>
      <c r="ARJ60" s="24"/>
      <c r="ARK60" s="24"/>
      <c r="ARL60" s="24"/>
      <c r="ARM60" s="24"/>
      <c r="ARN60" s="24"/>
      <c r="ARO60" s="24"/>
      <c r="ARP60" s="24"/>
      <c r="ARQ60" s="24"/>
      <c r="ARR60" s="24"/>
      <c r="ARS60" s="24"/>
      <c r="ART60" s="24"/>
      <c r="ARU60" s="24"/>
      <c r="ARV60" s="24"/>
      <c r="ARW60" s="24"/>
      <c r="ARX60" s="24"/>
      <c r="ARY60" s="24"/>
      <c r="ARZ60" s="24"/>
      <c r="ASA60" s="24"/>
      <c r="ASB60" s="24"/>
      <c r="ASC60" s="24"/>
      <c r="ASD60" s="24"/>
      <c r="ASE60" s="24"/>
      <c r="ASF60" s="24"/>
      <c r="ASG60" s="24"/>
      <c r="ASH60" s="24"/>
      <c r="ASI60" s="24"/>
      <c r="ASJ60" s="24"/>
      <c r="ASK60" s="24"/>
      <c r="ASL60" s="24"/>
      <c r="ASM60" s="24"/>
      <c r="ASN60" s="24"/>
      <c r="ASO60" s="24"/>
      <c r="ASP60" s="24"/>
      <c r="ASQ60" s="24"/>
      <c r="ASR60" s="24"/>
      <c r="ASS60" s="24"/>
      <c r="AST60" s="24"/>
      <c r="ASU60" s="24"/>
      <c r="ASV60" s="24"/>
      <c r="ASW60" s="24"/>
      <c r="ASX60" s="24"/>
      <c r="ASY60" s="24"/>
      <c r="ASZ60" s="24"/>
      <c r="ATA60" s="24"/>
      <c r="ATB60" s="24"/>
      <c r="ATC60" s="24"/>
      <c r="ATD60" s="24"/>
      <c r="ATE60" s="24"/>
      <c r="ATF60" s="24"/>
      <c r="ATG60" s="24"/>
      <c r="ATH60" s="24"/>
      <c r="ATI60" s="24"/>
      <c r="ATJ60" s="24"/>
      <c r="ATK60" s="24"/>
      <c r="ATL60" s="24"/>
      <c r="ATM60" s="24"/>
      <c r="ATN60" s="24"/>
      <c r="ATO60" s="24"/>
      <c r="ATP60" s="24"/>
      <c r="ATQ60" s="24"/>
      <c r="ATR60" s="24"/>
      <c r="ATS60" s="24"/>
      <c r="ATT60" s="24"/>
      <c r="ATU60" s="24"/>
      <c r="ATV60" s="24"/>
      <c r="ATW60" s="24"/>
      <c r="ATX60" s="24"/>
      <c r="ATY60" s="24"/>
      <c r="ATZ60" s="24"/>
      <c r="AUA60" s="24"/>
      <c r="AUB60" s="24"/>
      <c r="AUC60" s="24"/>
      <c r="AUD60" s="24"/>
      <c r="AUE60" s="24"/>
      <c r="AUF60" s="24"/>
      <c r="AUG60" s="24"/>
      <c r="AUH60" s="24"/>
      <c r="AUI60" s="24"/>
      <c r="AUJ60" s="24"/>
      <c r="AUK60" s="24"/>
      <c r="AUL60" s="24"/>
      <c r="AUM60" s="24"/>
      <c r="AUN60" s="24"/>
      <c r="AUO60" s="24"/>
      <c r="AUP60" s="24"/>
      <c r="AUQ60" s="24"/>
      <c r="AUR60" s="24"/>
      <c r="AUS60" s="24"/>
      <c r="AUT60" s="24"/>
      <c r="AUU60" s="24"/>
      <c r="AUV60" s="24"/>
      <c r="AUW60" s="24"/>
      <c r="AUX60" s="24"/>
      <c r="AUY60" s="24"/>
      <c r="AUZ60" s="24"/>
      <c r="AVA60" s="24"/>
      <c r="AVB60" s="24"/>
      <c r="AVC60" s="24"/>
      <c r="AVD60" s="24"/>
      <c r="AVE60" s="24"/>
      <c r="AVF60" s="24"/>
      <c r="AVG60" s="24"/>
      <c r="AVH60" s="24"/>
      <c r="AVI60" s="24"/>
      <c r="AVJ60" s="24"/>
      <c r="AVK60" s="24"/>
      <c r="AVL60" s="24"/>
      <c r="AVM60" s="24"/>
      <c r="AVN60" s="24"/>
      <c r="AVO60" s="24"/>
      <c r="AVP60" s="24"/>
      <c r="AVQ60" s="24"/>
      <c r="AVR60" s="24"/>
      <c r="AVS60" s="24"/>
      <c r="AVT60" s="24"/>
      <c r="AVU60" s="24"/>
      <c r="AVV60" s="24"/>
      <c r="AVW60" s="24"/>
      <c r="AVX60" s="24"/>
      <c r="AVY60" s="24"/>
      <c r="AVZ60" s="24"/>
      <c r="AWA60" s="24"/>
      <c r="AWB60" s="24"/>
      <c r="AWC60" s="24"/>
      <c r="AWD60" s="24"/>
      <c r="AWE60" s="24"/>
      <c r="AWF60" s="24"/>
      <c r="AWG60" s="24"/>
      <c r="AWH60" s="24"/>
      <c r="AWI60" s="24"/>
      <c r="AWJ60" s="24"/>
      <c r="AWK60" s="24"/>
      <c r="AWL60" s="24"/>
      <c r="AWM60" s="24"/>
      <c r="AWN60" s="24"/>
      <c r="AWO60" s="24"/>
      <c r="AWP60" s="24"/>
      <c r="AWQ60" s="24"/>
      <c r="AWR60" s="24"/>
      <c r="AWS60" s="24"/>
      <c r="AWT60" s="24"/>
      <c r="AWU60" s="24"/>
      <c r="AWV60" s="24"/>
      <c r="AWW60" s="24"/>
      <c r="AWX60" s="24"/>
      <c r="AWY60" s="24"/>
      <c r="AWZ60" s="24"/>
      <c r="AXA60" s="24"/>
      <c r="AXB60" s="24"/>
      <c r="AXC60" s="24"/>
      <c r="AXD60" s="24"/>
      <c r="AXE60" s="24"/>
      <c r="AXF60" s="24"/>
      <c r="AXG60" s="24"/>
      <c r="AXH60" s="24"/>
      <c r="AXI60" s="24"/>
      <c r="AXJ60" s="24"/>
      <c r="AXK60" s="24"/>
      <c r="AXL60" s="24"/>
      <c r="AXM60" s="24"/>
      <c r="AXN60" s="24"/>
      <c r="AXO60" s="24"/>
      <c r="AXP60" s="24"/>
      <c r="AXQ60" s="24"/>
      <c r="AXR60" s="24"/>
      <c r="AXS60" s="24"/>
      <c r="AXT60" s="24"/>
      <c r="AXU60" s="24"/>
      <c r="AXV60" s="24"/>
      <c r="AXW60" s="24"/>
      <c r="AXX60" s="24"/>
      <c r="AXY60" s="24"/>
      <c r="AXZ60" s="24"/>
      <c r="AYA60" s="24"/>
      <c r="AYB60" s="24"/>
      <c r="AYC60" s="24"/>
      <c r="AYD60" s="24"/>
      <c r="AYE60" s="24"/>
      <c r="AYF60" s="24"/>
      <c r="AYG60" s="24"/>
      <c r="AYH60" s="24"/>
      <c r="AYI60" s="24"/>
      <c r="AYJ60" s="24"/>
      <c r="AYK60" s="24"/>
      <c r="AYL60" s="24"/>
      <c r="AYM60" s="24"/>
      <c r="AYN60" s="24"/>
      <c r="AYO60" s="24"/>
      <c r="AYP60" s="24"/>
      <c r="AYQ60" s="24"/>
      <c r="AYR60" s="24"/>
      <c r="AYS60" s="24"/>
      <c r="AYT60" s="24"/>
      <c r="AYU60" s="24"/>
      <c r="AYV60" s="24"/>
      <c r="AYW60" s="24"/>
      <c r="AYX60" s="24"/>
      <c r="AYY60" s="24"/>
      <c r="AYZ60" s="24"/>
      <c r="AZA60" s="24"/>
      <c r="AZB60" s="24"/>
      <c r="AZC60" s="24"/>
      <c r="AZD60" s="24"/>
      <c r="AZE60" s="24"/>
      <c r="AZF60" s="24"/>
      <c r="AZG60" s="24"/>
      <c r="AZH60" s="24"/>
      <c r="AZI60" s="24"/>
      <c r="AZJ60" s="24"/>
      <c r="AZK60" s="24"/>
      <c r="AZL60" s="24"/>
      <c r="AZM60" s="24"/>
      <c r="AZN60" s="24"/>
      <c r="AZO60" s="24"/>
      <c r="AZP60" s="24"/>
      <c r="AZQ60" s="24"/>
      <c r="AZR60" s="24"/>
      <c r="AZS60" s="24"/>
      <c r="AZT60" s="24"/>
      <c r="AZU60" s="24"/>
      <c r="AZV60" s="24"/>
      <c r="AZW60" s="24"/>
      <c r="AZX60" s="24"/>
      <c r="AZY60" s="24"/>
      <c r="AZZ60" s="24"/>
      <c r="BAA60" s="24"/>
      <c r="BAB60" s="24"/>
      <c r="BAC60" s="24"/>
      <c r="BAD60" s="24"/>
      <c r="BAE60" s="24"/>
      <c r="BAF60" s="24"/>
      <c r="BAG60" s="24"/>
      <c r="BAH60" s="24"/>
      <c r="BAI60" s="24"/>
      <c r="BAJ60" s="24"/>
      <c r="BAK60" s="24"/>
      <c r="BAL60" s="24"/>
      <c r="BAM60" s="24"/>
      <c r="BAN60" s="24"/>
      <c r="BAO60" s="24"/>
      <c r="BAP60" s="24"/>
      <c r="BAQ60" s="24"/>
      <c r="BAR60" s="24"/>
      <c r="BAS60" s="24"/>
      <c r="BAT60" s="24"/>
      <c r="BAU60" s="24"/>
      <c r="BAV60" s="24"/>
      <c r="BAW60" s="24"/>
      <c r="BAX60" s="24"/>
      <c r="BAY60" s="24"/>
      <c r="BAZ60" s="24"/>
      <c r="BBA60" s="24"/>
      <c r="BBB60" s="24"/>
      <c r="BBC60" s="24"/>
      <c r="BBD60" s="24"/>
      <c r="BBE60" s="24"/>
      <c r="BBF60" s="24"/>
      <c r="BBG60" s="24"/>
      <c r="BBH60" s="24"/>
      <c r="BBI60" s="24"/>
      <c r="BBJ60" s="24"/>
      <c r="BBK60" s="24"/>
      <c r="BBL60" s="24"/>
      <c r="BBM60" s="24"/>
      <c r="BBN60" s="24"/>
      <c r="BBO60" s="24"/>
      <c r="BBP60" s="24"/>
      <c r="BBQ60" s="24"/>
      <c r="BBR60" s="24"/>
      <c r="BBS60" s="24"/>
      <c r="BBT60" s="24"/>
      <c r="BBU60" s="24"/>
      <c r="BBV60" s="24"/>
      <c r="BBW60" s="24"/>
      <c r="BBX60" s="24"/>
      <c r="BBY60" s="24"/>
      <c r="BBZ60" s="24"/>
      <c r="BCA60" s="24"/>
      <c r="BCB60" s="24"/>
      <c r="BCC60" s="24"/>
      <c r="BCD60" s="24"/>
      <c r="BCE60" s="24"/>
      <c r="BCF60" s="24"/>
      <c r="BCG60" s="24"/>
      <c r="BCH60" s="24"/>
      <c r="BCI60" s="24"/>
      <c r="BCJ60" s="24"/>
      <c r="BCK60" s="24"/>
      <c r="BCL60" s="24"/>
      <c r="BCM60" s="24"/>
      <c r="BCN60" s="24"/>
      <c r="BCO60" s="24"/>
      <c r="BCP60" s="24"/>
      <c r="BCQ60" s="24"/>
      <c r="BCR60" s="24"/>
      <c r="BCS60" s="24"/>
      <c r="BCT60" s="24"/>
      <c r="BCU60" s="24"/>
      <c r="BCV60" s="24"/>
      <c r="BCW60" s="24"/>
      <c r="BCX60" s="24"/>
      <c r="BCY60" s="24"/>
      <c r="BCZ60" s="24"/>
      <c r="BDA60" s="24"/>
      <c r="BDB60" s="24"/>
      <c r="BDC60" s="24"/>
      <c r="BDD60" s="24"/>
      <c r="BDE60" s="24"/>
      <c r="BDF60" s="24"/>
      <c r="BDG60" s="24"/>
      <c r="BDH60" s="24"/>
      <c r="BDI60" s="24"/>
      <c r="BDJ60" s="24"/>
      <c r="BDK60" s="24"/>
      <c r="BDL60" s="24"/>
      <c r="BDM60" s="24"/>
      <c r="BDN60" s="24"/>
      <c r="BDO60" s="24"/>
      <c r="BDP60" s="24"/>
      <c r="BDQ60" s="24"/>
      <c r="BDR60" s="24"/>
      <c r="BDS60" s="24"/>
      <c r="BDT60" s="24"/>
      <c r="BDU60" s="24"/>
      <c r="BDV60" s="24"/>
      <c r="BDW60" s="24"/>
      <c r="BDX60" s="24"/>
      <c r="BDY60" s="24"/>
      <c r="BDZ60" s="24"/>
      <c r="BEA60" s="24"/>
      <c r="BEB60" s="24"/>
      <c r="BEC60" s="24"/>
      <c r="BED60" s="24"/>
      <c r="BEE60" s="24"/>
      <c r="BEF60" s="24"/>
      <c r="BEG60" s="24"/>
      <c r="BEH60" s="24"/>
      <c r="BEI60" s="24"/>
      <c r="BEJ60" s="24"/>
      <c r="BEK60" s="24"/>
      <c r="BEL60" s="24"/>
      <c r="BEM60" s="24"/>
      <c r="BEN60" s="24"/>
      <c r="BEO60" s="24"/>
      <c r="BEP60" s="24"/>
      <c r="BEQ60" s="24"/>
      <c r="BER60" s="24"/>
      <c r="BES60" s="24"/>
      <c r="BET60" s="24"/>
      <c r="BEU60" s="24"/>
      <c r="BEV60" s="24"/>
      <c r="BEW60" s="24"/>
      <c r="BEX60" s="24"/>
      <c r="BEY60" s="24"/>
      <c r="BEZ60" s="24"/>
      <c r="BFA60" s="24"/>
      <c r="BFB60" s="24"/>
      <c r="BFC60" s="24"/>
      <c r="BFD60" s="24"/>
      <c r="BFE60" s="24"/>
      <c r="BFF60" s="24"/>
      <c r="BFG60" s="24"/>
      <c r="BFH60" s="24"/>
      <c r="BFI60" s="24"/>
      <c r="BFJ60" s="24"/>
      <c r="BFK60" s="24"/>
      <c r="BFL60" s="24"/>
      <c r="BFM60" s="24"/>
      <c r="BFN60" s="24"/>
      <c r="BFO60" s="24"/>
      <c r="BFP60" s="24"/>
      <c r="BFQ60" s="24"/>
      <c r="BFR60" s="24"/>
      <c r="BFS60" s="24"/>
      <c r="BFT60" s="24"/>
      <c r="BFU60" s="24"/>
      <c r="BFV60" s="24"/>
      <c r="BFW60" s="24"/>
      <c r="BFX60" s="24"/>
      <c r="BFY60" s="24"/>
      <c r="BFZ60" s="24"/>
      <c r="BGA60" s="24"/>
      <c r="BGB60" s="24"/>
      <c r="BGC60" s="24"/>
      <c r="BGD60" s="24"/>
      <c r="BGE60" s="24"/>
      <c r="BGF60" s="24"/>
      <c r="BGG60" s="24"/>
      <c r="BGH60" s="24"/>
      <c r="BGI60" s="24"/>
      <c r="BGJ60" s="24"/>
      <c r="BGK60" s="24"/>
      <c r="BGL60" s="24"/>
      <c r="BGM60" s="24"/>
      <c r="BGN60" s="24"/>
      <c r="BGO60" s="24"/>
      <c r="BGP60" s="24"/>
      <c r="BGQ60" s="24"/>
      <c r="BGR60" s="24"/>
      <c r="BGS60" s="24"/>
      <c r="BGT60" s="24"/>
      <c r="BGU60" s="24"/>
      <c r="BGV60" s="24"/>
      <c r="BGW60" s="24"/>
      <c r="BGX60" s="24"/>
      <c r="BGY60" s="24"/>
      <c r="BGZ60" s="24"/>
      <c r="BHA60" s="24"/>
      <c r="BHB60" s="24"/>
      <c r="BHC60" s="24"/>
      <c r="BHD60" s="24"/>
      <c r="BHE60" s="24"/>
      <c r="BHF60" s="24"/>
      <c r="BHG60" s="24"/>
      <c r="BHH60" s="24"/>
      <c r="BHI60" s="24"/>
      <c r="BHJ60" s="24"/>
      <c r="BHK60" s="24"/>
      <c r="BHL60" s="24"/>
      <c r="BHM60" s="24"/>
      <c r="BHN60" s="24"/>
      <c r="BHO60" s="24"/>
      <c r="BHP60" s="24"/>
      <c r="BHQ60" s="24"/>
      <c r="BHR60" s="24"/>
      <c r="BHS60" s="24"/>
      <c r="BHT60" s="24"/>
      <c r="BHU60" s="24"/>
      <c r="BHV60" s="24"/>
      <c r="BHW60" s="24"/>
      <c r="BHX60" s="24"/>
      <c r="BHY60" s="24"/>
      <c r="BHZ60" s="24"/>
      <c r="BIA60" s="24"/>
      <c r="BIB60" s="24"/>
      <c r="BIC60" s="24"/>
      <c r="BID60" s="24"/>
      <c r="BIE60" s="24"/>
      <c r="BIF60" s="24"/>
      <c r="BIG60" s="24"/>
      <c r="BIH60" s="24"/>
      <c r="BII60" s="24"/>
      <c r="BIJ60" s="24"/>
      <c r="BIK60" s="24"/>
      <c r="BIL60" s="24"/>
      <c r="BIM60" s="24"/>
      <c r="BIN60" s="24"/>
      <c r="BIO60" s="24"/>
      <c r="BIP60" s="24"/>
      <c r="BIQ60" s="24"/>
      <c r="BIR60" s="24"/>
      <c r="BIS60" s="24"/>
      <c r="BIT60" s="24"/>
      <c r="BIU60" s="24"/>
      <c r="BIV60" s="24"/>
      <c r="BIW60" s="24"/>
      <c r="BIX60" s="24"/>
      <c r="BIY60" s="24"/>
      <c r="BIZ60" s="24"/>
      <c r="BJA60" s="24"/>
      <c r="BJB60" s="24"/>
      <c r="BJC60" s="24"/>
      <c r="BJD60" s="24"/>
      <c r="BJE60" s="24"/>
      <c r="BJF60" s="24"/>
      <c r="BJG60" s="24"/>
      <c r="BJH60" s="24"/>
      <c r="BJI60" s="24"/>
      <c r="BJJ60" s="24"/>
      <c r="BJK60" s="24"/>
      <c r="BJL60" s="24"/>
      <c r="BJM60" s="24"/>
      <c r="BJN60" s="24"/>
      <c r="BJO60" s="24"/>
      <c r="BJP60" s="24"/>
      <c r="BJQ60" s="24"/>
      <c r="BJR60" s="24"/>
      <c r="BJS60" s="24"/>
      <c r="BJT60" s="24"/>
      <c r="BJU60" s="24"/>
      <c r="BJV60" s="24"/>
      <c r="BJW60" s="24"/>
      <c r="BJX60" s="24"/>
      <c r="BJY60" s="24"/>
      <c r="BJZ60" s="24"/>
      <c r="BKA60" s="24"/>
      <c r="BKB60" s="24"/>
      <c r="BKC60" s="24"/>
      <c r="BKD60" s="24"/>
      <c r="BKE60" s="24"/>
      <c r="BKF60" s="24"/>
      <c r="BKG60" s="24"/>
      <c r="BKH60" s="24"/>
      <c r="BKI60" s="24"/>
      <c r="BKJ60" s="20"/>
      <c r="BKK60" s="20"/>
      <c r="BKL60" s="20"/>
      <c r="BKM60" s="20"/>
      <c r="BKN60" s="20"/>
      <c r="BKO60" s="20"/>
      <c r="BKP60" s="20"/>
      <c r="BKQ60" s="20"/>
      <c r="BKR60" s="20"/>
      <c r="BKS60" s="20"/>
      <c r="BKT60" s="20"/>
      <c r="BKU60" s="20"/>
      <c r="BKV60" s="20"/>
      <c r="BKW60" s="20"/>
      <c r="BKX60" s="20"/>
      <c r="BKY60" s="20"/>
      <c r="BKZ60" s="20"/>
      <c r="BLA60" s="20"/>
      <c r="BLB60" s="20"/>
      <c r="BLC60" s="20"/>
      <c r="BLD60" s="20"/>
      <c r="BLE60" s="20"/>
      <c r="BLF60" s="20"/>
      <c r="BLG60" s="20"/>
      <c r="BLH60" s="20"/>
      <c r="BLI60" s="20"/>
      <c r="BLJ60" s="20"/>
      <c r="BLK60" s="20"/>
      <c r="BLL60" s="20"/>
      <c r="BLM60" s="20"/>
      <c r="BLN60" s="20"/>
      <c r="BLO60" s="20"/>
      <c r="BLP60" s="20"/>
      <c r="BLQ60" s="20"/>
      <c r="BLR60" s="20"/>
      <c r="BLS60" s="20"/>
      <c r="BLT60" s="20"/>
      <c r="BLU60" s="20"/>
      <c r="BLV60" s="20"/>
      <c r="BLW60" s="20"/>
    </row>
    <row r="61" spans="1:1687" x14ac:dyDescent="0.25">
      <c r="A61" s="20"/>
      <c r="B61" s="20"/>
      <c r="C61" s="20"/>
      <c r="D61" s="21"/>
      <c r="E61" s="22"/>
      <c r="F61" s="23"/>
      <c r="G61" s="20"/>
      <c r="H61" s="20"/>
      <c r="K61" s="20"/>
      <c r="L61" s="20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24"/>
      <c r="NI61" s="24"/>
      <c r="NJ61" s="24"/>
      <c r="NK61" s="24"/>
      <c r="NL61" s="24"/>
      <c r="NM61" s="24"/>
      <c r="NN61" s="24"/>
      <c r="NO61" s="24"/>
      <c r="NP61" s="24"/>
      <c r="NQ61" s="24"/>
      <c r="NR61" s="24"/>
      <c r="NS61" s="24"/>
      <c r="NT61" s="24"/>
      <c r="NU61" s="24"/>
      <c r="NV61" s="24"/>
      <c r="NW61" s="24"/>
      <c r="NX61" s="24"/>
      <c r="NY61" s="24"/>
      <c r="NZ61" s="24"/>
      <c r="OA61" s="24"/>
      <c r="OB61" s="24"/>
      <c r="OC61" s="24"/>
      <c r="OD61" s="24"/>
      <c r="OE61" s="24"/>
      <c r="OF61" s="24"/>
      <c r="OG61" s="24"/>
      <c r="OH61" s="24"/>
      <c r="OI61" s="24"/>
      <c r="OJ61" s="24"/>
      <c r="OK61" s="24"/>
      <c r="OL61" s="24"/>
      <c r="OM61" s="24"/>
      <c r="ON61" s="24"/>
      <c r="OO61" s="24"/>
      <c r="OP61" s="24"/>
      <c r="OQ61" s="24"/>
      <c r="OR61" s="24"/>
      <c r="OS61" s="24"/>
      <c r="OT61" s="24"/>
      <c r="OU61" s="24"/>
      <c r="OV61" s="24"/>
      <c r="OW61" s="24"/>
      <c r="OX61" s="24"/>
      <c r="OY61" s="24"/>
      <c r="OZ61" s="24"/>
      <c r="PA61" s="24"/>
      <c r="PB61" s="24"/>
      <c r="PC61" s="24"/>
      <c r="PD61" s="24"/>
      <c r="PE61" s="24"/>
      <c r="PF61" s="24"/>
      <c r="PG61" s="24"/>
      <c r="PH61" s="24"/>
      <c r="PI61" s="24"/>
      <c r="PJ61" s="24"/>
      <c r="PK61" s="24"/>
      <c r="PL61" s="24"/>
      <c r="PM61" s="24"/>
      <c r="PN61" s="24"/>
      <c r="PO61" s="24"/>
      <c r="PP61" s="24"/>
      <c r="PQ61" s="24"/>
      <c r="PR61" s="24"/>
      <c r="PS61" s="24"/>
      <c r="PT61" s="24"/>
      <c r="PU61" s="24"/>
      <c r="PV61" s="24"/>
      <c r="PW61" s="24"/>
      <c r="PX61" s="24"/>
      <c r="PY61" s="24"/>
      <c r="PZ61" s="24"/>
      <c r="QA61" s="24"/>
      <c r="QB61" s="24"/>
      <c r="QC61" s="24"/>
      <c r="QD61" s="24"/>
      <c r="QE61" s="24"/>
      <c r="QF61" s="24"/>
      <c r="QG61" s="24"/>
      <c r="QH61" s="24"/>
      <c r="QI61" s="24"/>
      <c r="QJ61" s="24"/>
      <c r="QK61" s="24"/>
      <c r="QL61" s="24"/>
      <c r="QM61" s="24"/>
      <c r="QN61" s="24"/>
      <c r="QO61" s="24"/>
      <c r="QP61" s="24"/>
      <c r="QQ61" s="24"/>
      <c r="QR61" s="24"/>
      <c r="QS61" s="24"/>
      <c r="QT61" s="24"/>
      <c r="QU61" s="24"/>
      <c r="QV61" s="24"/>
      <c r="QW61" s="24"/>
      <c r="QX61" s="24"/>
      <c r="QY61" s="24"/>
      <c r="QZ61" s="24"/>
      <c r="RA61" s="24"/>
      <c r="RB61" s="24"/>
      <c r="RC61" s="24"/>
      <c r="RD61" s="24"/>
      <c r="RE61" s="24"/>
      <c r="RF61" s="24"/>
      <c r="RG61" s="24"/>
      <c r="RH61" s="24"/>
      <c r="RI61" s="24"/>
      <c r="RJ61" s="24"/>
      <c r="RK61" s="24"/>
      <c r="RL61" s="24"/>
      <c r="RM61" s="24"/>
      <c r="RN61" s="24"/>
      <c r="RO61" s="24"/>
      <c r="RP61" s="24"/>
      <c r="RQ61" s="24"/>
      <c r="RR61" s="24"/>
      <c r="RS61" s="24"/>
      <c r="RT61" s="24"/>
      <c r="RU61" s="24"/>
      <c r="RV61" s="24"/>
      <c r="RW61" s="24"/>
      <c r="RX61" s="24"/>
      <c r="RY61" s="24"/>
      <c r="RZ61" s="24"/>
      <c r="SA61" s="24"/>
      <c r="SB61" s="24"/>
      <c r="SC61" s="24"/>
      <c r="SD61" s="24"/>
      <c r="SE61" s="24"/>
      <c r="SF61" s="24"/>
      <c r="SG61" s="24"/>
      <c r="SH61" s="24"/>
      <c r="SI61" s="24"/>
      <c r="SJ61" s="24"/>
      <c r="SK61" s="24"/>
      <c r="SL61" s="24"/>
      <c r="SM61" s="24"/>
      <c r="SN61" s="24"/>
      <c r="SO61" s="24"/>
      <c r="SP61" s="24"/>
      <c r="SQ61" s="24"/>
      <c r="SR61" s="24"/>
      <c r="SS61" s="24"/>
      <c r="ST61" s="24"/>
      <c r="SU61" s="24"/>
      <c r="SV61" s="24"/>
      <c r="SW61" s="24"/>
      <c r="SX61" s="24"/>
      <c r="SY61" s="24"/>
      <c r="SZ61" s="24"/>
      <c r="TA61" s="24"/>
      <c r="TB61" s="24"/>
      <c r="TC61" s="24"/>
      <c r="TD61" s="24"/>
      <c r="TE61" s="24"/>
      <c r="TF61" s="24"/>
      <c r="TG61" s="24"/>
      <c r="TH61" s="24"/>
      <c r="TI61" s="24"/>
      <c r="TJ61" s="24"/>
      <c r="TK61" s="24"/>
      <c r="TL61" s="24"/>
      <c r="TM61" s="24"/>
      <c r="TN61" s="24"/>
      <c r="TO61" s="24"/>
      <c r="TP61" s="24"/>
      <c r="TQ61" s="24"/>
      <c r="TR61" s="24"/>
      <c r="TS61" s="24"/>
      <c r="TT61" s="24"/>
      <c r="TU61" s="24"/>
      <c r="TV61" s="24"/>
      <c r="TW61" s="24"/>
      <c r="TX61" s="24"/>
      <c r="TY61" s="24"/>
      <c r="TZ61" s="24"/>
      <c r="UA61" s="24"/>
      <c r="UB61" s="24"/>
      <c r="UC61" s="24"/>
      <c r="UD61" s="24"/>
      <c r="UE61" s="24"/>
      <c r="UF61" s="24"/>
      <c r="UG61" s="24"/>
      <c r="UH61" s="24"/>
      <c r="UI61" s="24"/>
      <c r="UJ61" s="24"/>
      <c r="UK61" s="24"/>
      <c r="UL61" s="24"/>
      <c r="UM61" s="24"/>
      <c r="UN61" s="24"/>
      <c r="UO61" s="24"/>
      <c r="UP61" s="24"/>
      <c r="UQ61" s="24"/>
      <c r="UR61" s="24"/>
      <c r="US61" s="24"/>
      <c r="UT61" s="24"/>
      <c r="UU61" s="24"/>
      <c r="UV61" s="24"/>
      <c r="UW61" s="24"/>
      <c r="UX61" s="24"/>
      <c r="UY61" s="24"/>
      <c r="UZ61" s="24"/>
      <c r="VA61" s="24"/>
      <c r="VB61" s="24"/>
      <c r="VC61" s="24"/>
      <c r="VD61" s="24"/>
      <c r="VE61" s="24"/>
      <c r="VF61" s="24"/>
      <c r="VG61" s="24"/>
      <c r="VH61" s="24"/>
      <c r="VI61" s="24"/>
      <c r="VJ61" s="24"/>
      <c r="VK61" s="24"/>
      <c r="VL61" s="24"/>
      <c r="VM61" s="24"/>
      <c r="VN61" s="24"/>
      <c r="VO61" s="24"/>
      <c r="VP61" s="24"/>
      <c r="VQ61" s="24"/>
      <c r="VR61" s="24"/>
      <c r="VS61" s="24"/>
      <c r="VT61" s="24"/>
      <c r="VU61" s="24"/>
      <c r="VV61" s="24"/>
      <c r="VW61" s="24"/>
      <c r="VX61" s="24"/>
      <c r="VY61" s="24"/>
      <c r="VZ61" s="24"/>
      <c r="WA61" s="24"/>
      <c r="WB61" s="24"/>
      <c r="WC61" s="24"/>
      <c r="WD61" s="24"/>
      <c r="WE61" s="24"/>
      <c r="WF61" s="24"/>
      <c r="WG61" s="24"/>
      <c r="WH61" s="24"/>
      <c r="WI61" s="24"/>
      <c r="WJ61" s="24"/>
      <c r="WK61" s="24"/>
      <c r="WL61" s="24"/>
      <c r="WM61" s="24"/>
      <c r="WN61" s="24"/>
      <c r="WO61" s="24"/>
      <c r="WP61" s="24"/>
      <c r="WQ61" s="24"/>
      <c r="WR61" s="24"/>
      <c r="WS61" s="24"/>
      <c r="WT61" s="24"/>
      <c r="WU61" s="24"/>
      <c r="WV61" s="24"/>
      <c r="WW61" s="24"/>
      <c r="WX61" s="24"/>
      <c r="WY61" s="24"/>
      <c r="WZ61" s="24"/>
      <c r="XA61" s="24"/>
      <c r="XB61" s="24"/>
      <c r="XC61" s="24"/>
      <c r="XD61" s="24"/>
      <c r="XE61" s="24"/>
      <c r="XF61" s="24"/>
      <c r="XG61" s="24"/>
      <c r="XH61" s="24"/>
      <c r="XI61" s="24"/>
      <c r="XJ61" s="24"/>
      <c r="XK61" s="24"/>
      <c r="XL61" s="24"/>
      <c r="XM61" s="24"/>
      <c r="XN61" s="24"/>
      <c r="XO61" s="24"/>
      <c r="XP61" s="24"/>
      <c r="XQ61" s="24"/>
      <c r="XR61" s="24"/>
      <c r="XS61" s="24"/>
      <c r="XT61" s="24"/>
      <c r="XU61" s="24"/>
      <c r="XV61" s="24"/>
      <c r="XW61" s="24"/>
      <c r="XX61" s="24"/>
      <c r="XY61" s="24"/>
      <c r="XZ61" s="24"/>
      <c r="YA61" s="24"/>
      <c r="YB61" s="24"/>
      <c r="YC61" s="24"/>
      <c r="YD61" s="24"/>
      <c r="YE61" s="24"/>
      <c r="YF61" s="24"/>
      <c r="YG61" s="24"/>
      <c r="YH61" s="24"/>
      <c r="YI61" s="24"/>
      <c r="YJ61" s="24"/>
      <c r="YK61" s="24"/>
      <c r="YL61" s="24"/>
      <c r="YM61" s="24"/>
      <c r="YN61" s="24"/>
      <c r="YO61" s="24"/>
      <c r="YP61" s="24"/>
      <c r="YQ61" s="24"/>
      <c r="YR61" s="24"/>
      <c r="YS61" s="24"/>
      <c r="YT61" s="24"/>
      <c r="YU61" s="24"/>
      <c r="YV61" s="24"/>
      <c r="YW61" s="24"/>
      <c r="YX61" s="24"/>
      <c r="YY61" s="24"/>
      <c r="YZ61" s="24"/>
      <c r="ZA61" s="24"/>
      <c r="ZB61" s="24"/>
      <c r="ZC61" s="24"/>
      <c r="ZD61" s="24"/>
      <c r="ZE61" s="24"/>
      <c r="ZF61" s="24"/>
      <c r="ZG61" s="24"/>
      <c r="ZH61" s="24"/>
      <c r="ZI61" s="24"/>
      <c r="ZJ61" s="24"/>
      <c r="ZK61" s="24"/>
      <c r="ZL61" s="24"/>
      <c r="ZM61" s="24"/>
      <c r="ZN61" s="24"/>
      <c r="ZO61" s="24"/>
      <c r="ZP61" s="24"/>
      <c r="ZQ61" s="24"/>
      <c r="ZR61" s="24"/>
      <c r="ZS61" s="24"/>
      <c r="ZT61" s="24"/>
      <c r="ZU61" s="24"/>
      <c r="ZV61" s="24"/>
      <c r="ZW61" s="24"/>
      <c r="ZX61" s="24"/>
      <c r="ZY61" s="24"/>
      <c r="ZZ61" s="24"/>
      <c r="AAA61" s="24"/>
      <c r="AAB61" s="24"/>
      <c r="AAC61" s="24"/>
      <c r="AAD61" s="24"/>
      <c r="AAE61" s="24"/>
      <c r="AAF61" s="24"/>
      <c r="AAG61" s="24"/>
      <c r="AAH61" s="24"/>
      <c r="AAI61" s="24"/>
      <c r="AAJ61" s="24"/>
      <c r="AAK61" s="24"/>
      <c r="AAL61" s="24"/>
      <c r="AAM61" s="24"/>
      <c r="AAN61" s="24"/>
      <c r="AAO61" s="24"/>
      <c r="AAP61" s="24"/>
      <c r="AAQ61" s="24"/>
      <c r="AAR61" s="24"/>
      <c r="AAS61" s="24"/>
      <c r="AAT61" s="24"/>
      <c r="AAU61" s="24"/>
      <c r="AAV61" s="24"/>
      <c r="AAW61" s="24"/>
      <c r="AAX61" s="24"/>
      <c r="AAY61" s="24"/>
      <c r="AAZ61" s="24"/>
      <c r="ABA61" s="24"/>
      <c r="ABB61" s="24"/>
      <c r="ABC61" s="24"/>
      <c r="ABD61" s="24"/>
      <c r="ABE61" s="24"/>
      <c r="ABF61" s="24"/>
      <c r="ABG61" s="24"/>
      <c r="ABH61" s="24"/>
      <c r="ABI61" s="24"/>
      <c r="ABJ61" s="24"/>
      <c r="ABK61" s="24"/>
      <c r="ABL61" s="24"/>
      <c r="ABM61" s="24"/>
      <c r="ABN61" s="24"/>
      <c r="ABO61" s="24"/>
      <c r="ABP61" s="24"/>
      <c r="ABQ61" s="24"/>
      <c r="ABR61" s="24"/>
      <c r="ABS61" s="24"/>
      <c r="ABT61" s="24"/>
      <c r="ABU61" s="24"/>
      <c r="ABV61" s="24"/>
      <c r="ABW61" s="24"/>
      <c r="ABX61" s="24"/>
      <c r="ABY61" s="24"/>
      <c r="ABZ61" s="24"/>
      <c r="ACA61" s="24"/>
      <c r="ACB61" s="24"/>
      <c r="ACC61" s="24"/>
      <c r="ACD61" s="24"/>
      <c r="ACE61" s="24"/>
      <c r="ACF61" s="24"/>
      <c r="ACG61" s="24"/>
      <c r="ACH61" s="24"/>
      <c r="ACI61" s="24"/>
      <c r="ACJ61" s="24"/>
      <c r="ACK61" s="24"/>
      <c r="ACL61" s="24"/>
      <c r="ACM61" s="24"/>
      <c r="ACN61" s="24"/>
      <c r="ACO61" s="24"/>
      <c r="ACP61" s="24"/>
      <c r="ACQ61" s="24"/>
      <c r="ACR61" s="24"/>
      <c r="ACS61" s="24"/>
      <c r="ACT61" s="24"/>
      <c r="ACU61" s="24"/>
      <c r="ACV61" s="24"/>
      <c r="ACW61" s="24"/>
      <c r="ACX61" s="24"/>
      <c r="ACY61" s="24"/>
      <c r="ACZ61" s="24"/>
      <c r="ADA61" s="24"/>
      <c r="ADB61" s="24"/>
      <c r="ADC61" s="24"/>
      <c r="ADD61" s="24"/>
      <c r="ADE61" s="24"/>
      <c r="ADF61" s="24"/>
      <c r="ADG61" s="24"/>
      <c r="ADH61" s="24"/>
      <c r="ADI61" s="24"/>
      <c r="ADJ61" s="24"/>
      <c r="ADK61" s="24"/>
      <c r="ADL61" s="24"/>
      <c r="ADM61" s="24"/>
      <c r="ADN61" s="24"/>
      <c r="ADO61" s="24"/>
      <c r="ADP61" s="24"/>
      <c r="ADQ61" s="24"/>
      <c r="ADR61" s="24"/>
      <c r="ADS61" s="24"/>
      <c r="ADT61" s="24"/>
      <c r="ADU61" s="24"/>
      <c r="ADV61" s="24"/>
      <c r="ADW61" s="24"/>
      <c r="ADX61" s="24"/>
      <c r="ADY61" s="24"/>
      <c r="ADZ61" s="24"/>
      <c r="AEA61" s="24"/>
      <c r="AEB61" s="24"/>
      <c r="AEC61" s="24"/>
      <c r="AED61" s="24"/>
      <c r="AEE61" s="24"/>
      <c r="AEF61" s="24"/>
      <c r="AEG61" s="24"/>
      <c r="AEH61" s="24"/>
      <c r="AEI61" s="24"/>
      <c r="AEJ61" s="24"/>
      <c r="AEK61" s="24"/>
      <c r="AEL61" s="24"/>
      <c r="AEM61" s="24"/>
      <c r="AEN61" s="24"/>
      <c r="AEO61" s="24"/>
      <c r="AEP61" s="24"/>
      <c r="AEQ61" s="24"/>
      <c r="AER61" s="24"/>
      <c r="AES61" s="24"/>
      <c r="AET61" s="24"/>
      <c r="AEU61" s="24"/>
      <c r="AEV61" s="24"/>
      <c r="AEW61" s="24"/>
      <c r="AEX61" s="24"/>
      <c r="AEY61" s="24"/>
      <c r="AEZ61" s="24"/>
      <c r="AFA61" s="24"/>
      <c r="AFB61" s="24"/>
      <c r="AFC61" s="24"/>
      <c r="AFD61" s="24"/>
      <c r="AFE61" s="24"/>
      <c r="AFF61" s="24"/>
      <c r="AFG61" s="24"/>
      <c r="AFH61" s="24"/>
      <c r="AFI61" s="24"/>
      <c r="AFJ61" s="24"/>
      <c r="AFK61" s="24"/>
      <c r="AFL61" s="24"/>
      <c r="AFM61" s="24"/>
      <c r="AFN61" s="24"/>
      <c r="AFO61" s="24"/>
      <c r="AFP61" s="24"/>
      <c r="AFQ61" s="24"/>
      <c r="AFR61" s="24"/>
      <c r="AFS61" s="24"/>
      <c r="AFT61" s="24"/>
      <c r="AFU61" s="24"/>
      <c r="AFV61" s="24"/>
      <c r="AFW61" s="24"/>
      <c r="AFX61" s="24"/>
      <c r="AFY61" s="24"/>
      <c r="AFZ61" s="24"/>
      <c r="AGA61" s="24"/>
      <c r="AGB61" s="24"/>
      <c r="AGC61" s="24"/>
      <c r="AGD61" s="24"/>
      <c r="AGE61" s="24"/>
      <c r="AGF61" s="24"/>
      <c r="AGG61" s="24"/>
      <c r="AGH61" s="24"/>
      <c r="AGI61" s="24"/>
      <c r="AGJ61" s="24"/>
      <c r="AGK61" s="24"/>
      <c r="AGL61" s="24"/>
      <c r="AGM61" s="24"/>
      <c r="AGN61" s="24"/>
      <c r="AGO61" s="24"/>
      <c r="AGP61" s="24"/>
      <c r="AGQ61" s="24"/>
      <c r="AGR61" s="24"/>
      <c r="AGS61" s="24"/>
      <c r="AGT61" s="24"/>
      <c r="AGU61" s="24"/>
      <c r="AGV61" s="24"/>
      <c r="AGW61" s="24"/>
      <c r="AGX61" s="24"/>
      <c r="AGY61" s="24"/>
      <c r="AGZ61" s="24"/>
      <c r="AHA61" s="24"/>
      <c r="AHB61" s="24"/>
      <c r="AHC61" s="24"/>
      <c r="AHD61" s="24"/>
      <c r="AHE61" s="24"/>
      <c r="AHF61" s="24"/>
      <c r="AHG61" s="24"/>
      <c r="AHH61" s="24"/>
      <c r="AHI61" s="24"/>
      <c r="AHJ61" s="24"/>
      <c r="AHK61" s="24"/>
      <c r="AHL61" s="24"/>
      <c r="AHM61" s="24"/>
      <c r="AHN61" s="24"/>
      <c r="AHO61" s="24"/>
      <c r="AHP61" s="24"/>
      <c r="AHQ61" s="24"/>
      <c r="AHR61" s="24"/>
      <c r="AHS61" s="24"/>
      <c r="AHT61" s="24"/>
      <c r="AHU61" s="24"/>
      <c r="AHV61" s="24"/>
      <c r="AHW61" s="24"/>
      <c r="AHX61" s="24"/>
      <c r="AHY61" s="24"/>
      <c r="AHZ61" s="24"/>
      <c r="AIA61" s="24"/>
      <c r="AIB61" s="24"/>
      <c r="AIC61" s="24"/>
      <c r="AID61" s="24"/>
      <c r="AIE61" s="24"/>
      <c r="AIF61" s="24"/>
      <c r="AIG61" s="24"/>
      <c r="AIH61" s="24"/>
      <c r="AII61" s="24"/>
      <c r="AIJ61" s="24"/>
      <c r="AIK61" s="24"/>
      <c r="AIL61" s="24"/>
      <c r="AIM61" s="24"/>
      <c r="AIN61" s="24"/>
      <c r="AIO61" s="24"/>
      <c r="AIP61" s="24"/>
      <c r="AIQ61" s="24"/>
      <c r="AIR61" s="24"/>
      <c r="AIS61" s="24"/>
      <c r="AIT61" s="24"/>
      <c r="AIU61" s="24"/>
      <c r="AIV61" s="24"/>
      <c r="AIW61" s="24"/>
      <c r="AIX61" s="24"/>
      <c r="AIY61" s="24"/>
      <c r="AIZ61" s="24"/>
      <c r="AJA61" s="24"/>
      <c r="AJB61" s="24"/>
      <c r="AJC61" s="24"/>
      <c r="AJD61" s="24"/>
      <c r="AJE61" s="24"/>
      <c r="AJF61" s="24"/>
      <c r="AJG61" s="24"/>
      <c r="AJH61" s="24"/>
      <c r="AJI61" s="24"/>
      <c r="AJJ61" s="24"/>
      <c r="AJK61" s="24"/>
      <c r="AJL61" s="24"/>
      <c r="AJM61" s="24"/>
      <c r="AJN61" s="24"/>
      <c r="AJO61" s="24"/>
      <c r="AJP61" s="24"/>
      <c r="AJQ61" s="24"/>
      <c r="AJR61" s="24"/>
      <c r="AJS61" s="24"/>
      <c r="AJT61" s="24"/>
      <c r="AJU61" s="24"/>
      <c r="AJV61" s="24"/>
      <c r="AJW61" s="24"/>
      <c r="AJX61" s="24"/>
      <c r="AJY61" s="24"/>
      <c r="AJZ61" s="24"/>
      <c r="AKA61" s="24"/>
      <c r="AKB61" s="24"/>
      <c r="AKC61" s="24"/>
      <c r="AKD61" s="24"/>
      <c r="AKE61" s="24"/>
      <c r="AKF61" s="24"/>
      <c r="AKG61" s="24"/>
      <c r="AKH61" s="24"/>
      <c r="AKI61" s="24"/>
      <c r="AKJ61" s="24"/>
      <c r="AKK61" s="24"/>
      <c r="AKL61" s="24"/>
      <c r="AKM61" s="24"/>
      <c r="AKN61" s="24"/>
      <c r="AKO61" s="24"/>
      <c r="AKP61" s="24"/>
      <c r="AKQ61" s="24"/>
      <c r="AKR61" s="24"/>
      <c r="AKS61" s="24"/>
      <c r="AKT61" s="24"/>
      <c r="AKU61" s="24"/>
      <c r="AKV61" s="24"/>
      <c r="AKW61" s="24"/>
      <c r="AKX61" s="24"/>
      <c r="AKY61" s="24"/>
      <c r="AKZ61" s="24"/>
      <c r="ALA61" s="24"/>
      <c r="ALB61" s="24"/>
      <c r="ALC61" s="24"/>
      <c r="ALD61" s="24"/>
      <c r="ALE61" s="24"/>
      <c r="ALF61" s="24"/>
      <c r="ALG61" s="24"/>
      <c r="ALH61" s="24"/>
      <c r="ALI61" s="24"/>
      <c r="ALJ61" s="24"/>
      <c r="ALK61" s="24"/>
      <c r="ALL61" s="24"/>
      <c r="ALM61" s="24"/>
      <c r="ALN61" s="24"/>
      <c r="ALO61" s="24"/>
      <c r="ALP61" s="24"/>
      <c r="ALQ61" s="24"/>
      <c r="ALR61" s="24"/>
      <c r="ALS61" s="24"/>
      <c r="ALT61" s="24"/>
      <c r="ALU61" s="24"/>
      <c r="ALV61" s="24"/>
      <c r="ALW61" s="24"/>
      <c r="ALX61" s="24"/>
      <c r="ALY61" s="24"/>
      <c r="ALZ61" s="24"/>
      <c r="AMA61" s="24"/>
      <c r="AMB61" s="24"/>
      <c r="AMC61" s="24"/>
      <c r="AMD61" s="24"/>
      <c r="AME61" s="24"/>
      <c r="AMF61" s="24"/>
      <c r="AMG61" s="24"/>
      <c r="AMH61" s="24"/>
      <c r="AMI61" s="24"/>
      <c r="AMJ61" s="24"/>
      <c r="AMK61" s="24"/>
      <c r="AML61" s="24"/>
      <c r="AMM61" s="24"/>
      <c r="AMN61" s="24"/>
      <c r="AMO61" s="24"/>
      <c r="AMP61" s="24"/>
      <c r="AMQ61" s="24"/>
      <c r="AMR61" s="24"/>
      <c r="AMS61" s="24"/>
      <c r="AMT61" s="24"/>
      <c r="AMU61" s="24"/>
      <c r="AMV61" s="24"/>
      <c r="AMW61" s="24"/>
      <c r="AMX61" s="24"/>
      <c r="AMY61" s="24"/>
      <c r="AMZ61" s="24"/>
      <c r="ANA61" s="24"/>
      <c r="ANB61" s="24"/>
      <c r="ANC61" s="24"/>
      <c r="AND61" s="24"/>
      <c r="ANE61" s="24"/>
      <c r="ANF61" s="24"/>
      <c r="ANG61" s="24"/>
      <c r="ANH61" s="24"/>
      <c r="ANI61" s="24"/>
      <c r="ANJ61" s="24"/>
      <c r="ANK61" s="24"/>
      <c r="ANL61" s="24"/>
      <c r="ANM61" s="24"/>
      <c r="ANN61" s="24"/>
      <c r="ANO61" s="24"/>
      <c r="ANP61" s="24"/>
      <c r="ANQ61" s="24"/>
      <c r="ANR61" s="24"/>
      <c r="ANS61" s="24"/>
      <c r="ANT61" s="24"/>
      <c r="ANU61" s="24"/>
      <c r="ANV61" s="24"/>
      <c r="ANW61" s="24"/>
      <c r="ANX61" s="24"/>
      <c r="ANY61" s="24"/>
      <c r="ANZ61" s="24"/>
      <c r="AOA61" s="24"/>
      <c r="AOB61" s="24"/>
      <c r="AOC61" s="24"/>
      <c r="AOD61" s="24"/>
      <c r="AOE61" s="24"/>
      <c r="AOF61" s="24"/>
      <c r="AOG61" s="24"/>
      <c r="AOH61" s="24"/>
      <c r="AOI61" s="24"/>
      <c r="AOJ61" s="24"/>
      <c r="AOK61" s="24"/>
      <c r="AOL61" s="24"/>
      <c r="AOM61" s="24"/>
      <c r="AON61" s="24"/>
      <c r="AOO61" s="24"/>
      <c r="AOP61" s="24"/>
      <c r="AOQ61" s="24"/>
      <c r="AOR61" s="24"/>
      <c r="AOS61" s="24"/>
      <c r="AOT61" s="24"/>
      <c r="AOU61" s="24"/>
      <c r="AOV61" s="24"/>
      <c r="AOW61" s="24"/>
      <c r="AOX61" s="24"/>
      <c r="AOY61" s="24"/>
      <c r="AOZ61" s="24"/>
      <c r="APA61" s="24"/>
      <c r="APB61" s="24"/>
      <c r="APC61" s="24"/>
      <c r="APD61" s="24"/>
      <c r="APE61" s="24"/>
      <c r="APF61" s="24"/>
      <c r="APG61" s="24"/>
      <c r="APH61" s="24"/>
      <c r="API61" s="24"/>
      <c r="APJ61" s="24"/>
      <c r="APK61" s="24"/>
      <c r="APL61" s="24"/>
      <c r="APM61" s="24"/>
      <c r="APN61" s="24"/>
      <c r="APO61" s="24"/>
      <c r="APP61" s="24"/>
      <c r="APQ61" s="24"/>
      <c r="APR61" s="24"/>
      <c r="APS61" s="24"/>
      <c r="APT61" s="24"/>
      <c r="APU61" s="24"/>
      <c r="APV61" s="24"/>
      <c r="APW61" s="24"/>
      <c r="APX61" s="24"/>
      <c r="APY61" s="24"/>
      <c r="APZ61" s="24"/>
      <c r="AQA61" s="24"/>
      <c r="AQB61" s="24"/>
      <c r="AQC61" s="24"/>
      <c r="AQD61" s="24"/>
      <c r="AQE61" s="24"/>
      <c r="AQF61" s="24"/>
      <c r="AQG61" s="24"/>
      <c r="AQH61" s="24"/>
      <c r="AQI61" s="24"/>
      <c r="AQJ61" s="24"/>
      <c r="AQK61" s="24"/>
      <c r="AQL61" s="24"/>
      <c r="AQM61" s="24"/>
      <c r="AQN61" s="24"/>
      <c r="AQO61" s="24"/>
      <c r="AQP61" s="24"/>
      <c r="AQQ61" s="24"/>
      <c r="AQR61" s="24"/>
      <c r="AQS61" s="24"/>
      <c r="AQT61" s="24"/>
      <c r="AQU61" s="24"/>
      <c r="AQV61" s="24"/>
      <c r="AQW61" s="24"/>
      <c r="AQX61" s="24"/>
      <c r="AQY61" s="24"/>
      <c r="AQZ61" s="24"/>
      <c r="ARA61" s="24"/>
      <c r="ARB61" s="24"/>
      <c r="ARC61" s="24"/>
      <c r="ARD61" s="24"/>
      <c r="ARE61" s="24"/>
      <c r="ARF61" s="24"/>
      <c r="ARG61" s="24"/>
      <c r="ARH61" s="24"/>
      <c r="ARI61" s="24"/>
      <c r="ARJ61" s="24"/>
      <c r="ARK61" s="24"/>
      <c r="ARL61" s="24"/>
      <c r="ARM61" s="24"/>
      <c r="ARN61" s="24"/>
      <c r="ARO61" s="24"/>
      <c r="ARP61" s="24"/>
      <c r="ARQ61" s="24"/>
      <c r="ARR61" s="24"/>
      <c r="ARS61" s="24"/>
      <c r="ART61" s="24"/>
      <c r="ARU61" s="24"/>
      <c r="ARV61" s="24"/>
      <c r="ARW61" s="24"/>
      <c r="ARX61" s="24"/>
      <c r="ARY61" s="24"/>
      <c r="ARZ61" s="24"/>
      <c r="ASA61" s="24"/>
      <c r="ASB61" s="24"/>
      <c r="ASC61" s="24"/>
      <c r="ASD61" s="24"/>
      <c r="ASE61" s="24"/>
      <c r="ASF61" s="24"/>
      <c r="ASG61" s="24"/>
      <c r="ASH61" s="24"/>
      <c r="ASI61" s="24"/>
      <c r="ASJ61" s="24"/>
      <c r="ASK61" s="24"/>
      <c r="ASL61" s="24"/>
      <c r="ASM61" s="24"/>
      <c r="ASN61" s="24"/>
      <c r="ASO61" s="24"/>
      <c r="ASP61" s="24"/>
      <c r="ASQ61" s="24"/>
      <c r="ASR61" s="24"/>
      <c r="ASS61" s="24"/>
      <c r="AST61" s="24"/>
      <c r="ASU61" s="24"/>
      <c r="ASV61" s="24"/>
      <c r="ASW61" s="24"/>
      <c r="ASX61" s="24"/>
      <c r="ASY61" s="24"/>
      <c r="ASZ61" s="24"/>
      <c r="ATA61" s="24"/>
      <c r="ATB61" s="24"/>
      <c r="ATC61" s="24"/>
      <c r="ATD61" s="24"/>
      <c r="ATE61" s="24"/>
      <c r="ATF61" s="24"/>
      <c r="ATG61" s="24"/>
      <c r="ATH61" s="24"/>
      <c r="ATI61" s="24"/>
      <c r="ATJ61" s="24"/>
      <c r="ATK61" s="24"/>
      <c r="ATL61" s="24"/>
      <c r="ATM61" s="24"/>
      <c r="ATN61" s="24"/>
      <c r="ATO61" s="24"/>
      <c r="ATP61" s="24"/>
      <c r="ATQ61" s="24"/>
      <c r="ATR61" s="24"/>
      <c r="ATS61" s="24"/>
      <c r="ATT61" s="24"/>
      <c r="ATU61" s="24"/>
      <c r="ATV61" s="24"/>
      <c r="ATW61" s="24"/>
      <c r="ATX61" s="24"/>
      <c r="ATY61" s="24"/>
      <c r="ATZ61" s="24"/>
      <c r="AUA61" s="24"/>
      <c r="AUB61" s="24"/>
      <c r="AUC61" s="24"/>
      <c r="AUD61" s="24"/>
      <c r="AUE61" s="24"/>
      <c r="AUF61" s="24"/>
      <c r="AUG61" s="24"/>
      <c r="AUH61" s="24"/>
      <c r="AUI61" s="24"/>
      <c r="AUJ61" s="24"/>
      <c r="AUK61" s="24"/>
      <c r="AUL61" s="24"/>
      <c r="AUM61" s="24"/>
      <c r="AUN61" s="24"/>
      <c r="AUO61" s="24"/>
      <c r="AUP61" s="24"/>
      <c r="AUQ61" s="24"/>
      <c r="AUR61" s="24"/>
      <c r="AUS61" s="24"/>
      <c r="AUT61" s="24"/>
      <c r="AUU61" s="24"/>
      <c r="AUV61" s="24"/>
      <c r="AUW61" s="24"/>
      <c r="AUX61" s="24"/>
      <c r="AUY61" s="24"/>
      <c r="AUZ61" s="24"/>
      <c r="AVA61" s="24"/>
      <c r="AVB61" s="24"/>
      <c r="AVC61" s="24"/>
      <c r="AVD61" s="24"/>
      <c r="AVE61" s="24"/>
      <c r="AVF61" s="24"/>
      <c r="AVG61" s="24"/>
      <c r="AVH61" s="24"/>
      <c r="AVI61" s="24"/>
      <c r="AVJ61" s="24"/>
      <c r="AVK61" s="24"/>
      <c r="AVL61" s="24"/>
      <c r="AVM61" s="24"/>
      <c r="AVN61" s="24"/>
      <c r="AVO61" s="24"/>
      <c r="AVP61" s="24"/>
      <c r="AVQ61" s="24"/>
      <c r="AVR61" s="24"/>
      <c r="AVS61" s="24"/>
      <c r="AVT61" s="24"/>
      <c r="AVU61" s="24"/>
      <c r="AVV61" s="24"/>
      <c r="AVW61" s="24"/>
      <c r="AVX61" s="24"/>
      <c r="AVY61" s="24"/>
      <c r="AVZ61" s="24"/>
      <c r="AWA61" s="24"/>
      <c r="AWB61" s="24"/>
      <c r="AWC61" s="24"/>
      <c r="AWD61" s="24"/>
      <c r="AWE61" s="24"/>
      <c r="AWF61" s="24"/>
      <c r="AWG61" s="24"/>
      <c r="AWH61" s="24"/>
      <c r="AWI61" s="24"/>
      <c r="AWJ61" s="24"/>
      <c r="AWK61" s="24"/>
      <c r="AWL61" s="24"/>
      <c r="AWM61" s="24"/>
      <c r="AWN61" s="24"/>
      <c r="AWO61" s="24"/>
      <c r="AWP61" s="24"/>
      <c r="AWQ61" s="24"/>
      <c r="AWR61" s="24"/>
      <c r="AWS61" s="24"/>
      <c r="AWT61" s="24"/>
      <c r="AWU61" s="24"/>
      <c r="AWV61" s="24"/>
      <c r="AWW61" s="24"/>
      <c r="AWX61" s="24"/>
      <c r="AWY61" s="24"/>
      <c r="AWZ61" s="24"/>
      <c r="AXA61" s="24"/>
      <c r="AXB61" s="24"/>
      <c r="AXC61" s="24"/>
      <c r="AXD61" s="24"/>
      <c r="AXE61" s="24"/>
      <c r="AXF61" s="24"/>
      <c r="AXG61" s="24"/>
      <c r="AXH61" s="24"/>
      <c r="AXI61" s="24"/>
      <c r="AXJ61" s="24"/>
      <c r="AXK61" s="24"/>
      <c r="AXL61" s="24"/>
      <c r="AXM61" s="24"/>
      <c r="AXN61" s="24"/>
      <c r="AXO61" s="24"/>
      <c r="AXP61" s="24"/>
      <c r="AXQ61" s="24"/>
      <c r="AXR61" s="24"/>
      <c r="AXS61" s="24"/>
      <c r="AXT61" s="24"/>
      <c r="AXU61" s="24"/>
      <c r="AXV61" s="24"/>
      <c r="AXW61" s="24"/>
      <c r="AXX61" s="24"/>
      <c r="AXY61" s="24"/>
      <c r="AXZ61" s="24"/>
      <c r="AYA61" s="24"/>
      <c r="AYB61" s="24"/>
      <c r="AYC61" s="24"/>
      <c r="AYD61" s="24"/>
      <c r="AYE61" s="24"/>
      <c r="AYF61" s="24"/>
      <c r="AYG61" s="24"/>
      <c r="AYH61" s="24"/>
      <c r="AYI61" s="24"/>
      <c r="AYJ61" s="24"/>
      <c r="AYK61" s="24"/>
      <c r="AYL61" s="24"/>
      <c r="AYM61" s="24"/>
      <c r="AYN61" s="24"/>
      <c r="AYO61" s="24"/>
      <c r="AYP61" s="24"/>
      <c r="AYQ61" s="24"/>
      <c r="AYR61" s="24"/>
      <c r="AYS61" s="24"/>
      <c r="AYT61" s="24"/>
      <c r="AYU61" s="24"/>
      <c r="AYV61" s="24"/>
      <c r="AYW61" s="24"/>
      <c r="AYX61" s="24"/>
      <c r="AYY61" s="24"/>
      <c r="AYZ61" s="24"/>
      <c r="AZA61" s="24"/>
      <c r="AZB61" s="24"/>
      <c r="AZC61" s="24"/>
      <c r="AZD61" s="24"/>
      <c r="AZE61" s="24"/>
      <c r="AZF61" s="24"/>
      <c r="AZG61" s="24"/>
      <c r="AZH61" s="24"/>
      <c r="AZI61" s="24"/>
      <c r="AZJ61" s="24"/>
      <c r="AZK61" s="24"/>
      <c r="AZL61" s="24"/>
      <c r="AZM61" s="24"/>
      <c r="AZN61" s="24"/>
      <c r="AZO61" s="24"/>
      <c r="AZP61" s="24"/>
      <c r="AZQ61" s="24"/>
      <c r="AZR61" s="24"/>
      <c r="AZS61" s="24"/>
      <c r="AZT61" s="24"/>
      <c r="AZU61" s="24"/>
      <c r="AZV61" s="24"/>
      <c r="AZW61" s="24"/>
      <c r="AZX61" s="24"/>
      <c r="AZY61" s="24"/>
      <c r="AZZ61" s="24"/>
      <c r="BAA61" s="24"/>
      <c r="BAB61" s="24"/>
      <c r="BAC61" s="24"/>
      <c r="BAD61" s="24"/>
      <c r="BAE61" s="24"/>
      <c r="BAF61" s="24"/>
      <c r="BAG61" s="24"/>
      <c r="BAH61" s="24"/>
      <c r="BAI61" s="24"/>
      <c r="BAJ61" s="24"/>
      <c r="BAK61" s="24"/>
      <c r="BAL61" s="24"/>
      <c r="BAM61" s="24"/>
      <c r="BAN61" s="24"/>
      <c r="BAO61" s="24"/>
      <c r="BAP61" s="24"/>
      <c r="BAQ61" s="24"/>
      <c r="BAR61" s="24"/>
      <c r="BAS61" s="24"/>
      <c r="BAT61" s="24"/>
      <c r="BAU61" s="24"/>
      <c r="BAV61" s="24"/>
      <c r="BAW61" s="24"/>
      <c r="BAX61" s="24"/>
      <c r="BAY61" s="24"/>
      <c r="BAZ61" s="24"/>
      <c r="BBA61" s="24"/>
      <c r="BBB61" s="24"/>
      <c r="BBC61" s="24"/>
      <c r="BBD61" s="24"/>
      <c r="BBE61" s="24"/>
      <c r="BBF61" s="24"/>
      <c r="BBG61" s="24"/>
      <c r="BBH61" s="24"/>
      <c r="BBI61" s="24"/>
      <c r="BBJ61" s="24"/>
      <c r="BBK61" s="24"/>
      <c r="BBL61" s="24"/>
      <c r="BBM61" s="24"/>
      <c r="BBN61" s="24"/>
      <c r="BBO61" s="24"/>
      <c r="BBP61" s="24"/>
      <c r="BBQ61" s="24"/>
      <c r="BBR61" s="24"/>
      <c r="BBS61" s="24"/>
      <c r="BBT61" s="24"/>
      <c r="BBU61" s="24"/>
      <c r="BBV61" s="24"/>
      <c r="BBW61" s="24"/>
      <c r="BBX61" s="24"/>
      <c r="BBY61" s="24"/>
      <c r="BBZ61" s="24"/>
      <c r="BCA61" s="24"/>
      <c r="BCB61" s="24"/>
      <c r="BCC61" s="24"/>
      <c r="BCD61" s="24"/>
      <c r="BCE61" s="24"/>
      <c r="BCF61" s="24"/>
      <c r="BCG61" s="24"/>
      <c r="BCH61" s="24"/>
      <c r="BCI61" s="24"/>
      <c r="BCJ61" s="24"/>
      <c r="BCK61" s="24"/>
      <c r="BCL61" s="24"/>
      <c r="BCM61" s="24"/>
      <c r="BCN61" s="24"/>
      <c r="BCO61" s="24"/>
      <c r="BCP61" s="24"/>
      <c r="BCQ61" s="24"/>
      <c r="BCR61" s="24"/>
      <c r="BCS61" s="24"/>
      <c r="BCT61" s="24"/>
      <c r="BCU61" s="24"/>
      <c r="BCV61" s="24"/>
      <c r="BCW61" s="24"/>
      <c r="BCX61" s="24"/>
      <c r="BCY61" s="24"/>
      <c r="BCZ61" s="24"/>
      <c r="BDA61" s="24"/>
      <c r="BDB61" s="24"/>
      <c r="BDC61" s="24"/>
      <c r="BDD61" s="24"/>
      <c r="BDE61" s="24"/>
      <c r="BDF61" s="24"/>
      <c r="BDG61" s="24"/>
      <c r="BDH61" s="24"/>
      <c r="BDI61" s="24"/>
      <c r="BDJ61" s="24"/>
      <c r="BDK61" s="24"/>
      <c r="BDL61" s="24"/>
      <c r="BDM61" s="24"/>
      <c r="BDN61" s="24"/>
      <c r="BDO61" s="24"/>
      <c r="BDP61" s="24"/>
      <c r="BDQ61" s="24"/>
      <c r="BDR61" s="24"/>
      <c r="BDS61" s="24"/>
      <c r="BDT61" s="24"/>
      <c r="BDU61" s="24"/>
      <c r="BDV61" s="24"/>
      <c r="BDW61" s="24"/>
      <c r="BDX61" s="24"/>
      <c r="BDY61" s="24"/>
      <c r="BDZ61" s="24"/>
      <c r="BEA61" s="24"/>
      <c r="BEB61" s="24"/>
      <c r="BEC61" s="24"/>
      <c r="BED61" s="24"/>
      <c r="BEE61" s="24"/>
      <c r="BEF61" s="24"/>
      <c r="BEG61" s="24"/>
      <c r="BEH61" s="24"/>
      <c r="BEI61" s="24"/>
      <c r="BEJ61" s="24"/>
      <c r="BEK61" s="24"/>
      <c r="BEL61" s="24"/>
      <c r="BEM61" s="24"/>
      <c r="BEN61" s="24"/>
      <c r="BEO61" s="24"/>
      <c r="BEP61" s="24"/>
      <c r="BEQ61" s="24"/>
      <c r="BER61" s="24"/>
      <c r="BES61" s="24"/>
      <c r="BET61" s="24"/>
      <c r="BEU61" s="24"/>
      <c r="BEV61" s="24"/>
      <c r="BEW61" s="24"/>
      <c r="BEX61" s="24"/>
      <c r="BEY61" s="24"/>
      <c r="BEZ61" s="24"/>
      <c r="BFA61" s="24"/>
      <c r="BFB61" s="24"/>
      <c r="BFC61" s="24"/>
      <c r="BFD61" s="24"/>
      <c r="BFE61" s="24"/>
      <c r="BFF61" s="24"/>
      <c r="BFG61" s="24"/>
      <c r="BFH61" s="24"/>
      <c r="BFI61" s="24"/>
      <c r="BFJ61" s="24"/>
      <c r="BFK61" s="24"/>
      <c r="BFL61" s="24"/>
      <c r="BFM61" s="24"/>
      <c r="BFN61" s="24"/>
      <c r="BFO61" s="24"/>
      <c r="BFP61" s="24"/>
      <c r="BFQ61" s="24"/>
      <c r="BFR61" s="24"/>
      <c r="BFS61" s="24"/>
      <c r="BFT61" s="24"/>
      <c r="BFU61" s="24"/>
      <c r="BFV61" s="24"/>
      <c r="BFW61" s="24"/>
      <c r="BFX61" s="24"/>
      <c r="BFY61" s="24"/>
      <c r="BFZ61" s="24"/>
      <c r="BGA61" s="24"/>
      <c r="BGB61" s="24"/>
      <c r="BGC61" s="24"/>
      <c r="BGD61" s="24"/>
      <c r="BGE61" s="24"/>
      <c r="BGF61" s="24"/>
      <c r="BGG61" s="24"/>
      <c r="BGH61" s="24"/>
      <c r="BGI61" s="24"/>
      <c r="BGJ61" s="24"/>
      <c r="BGK61" s="24"/>
      <c r="BGL61" s="24"/>
      <c r="BGM61" s="24"/>
      <c r="BGN61" s="24"/>
      <c r="BGO61" s="24"/>
      <c r="BGP61" s="24"/>
      <c r="BGQ61" s="24"/>
      <c r="BGR61" s="24"/>
      <c r="BGS61" s="24"/>
      <c r="BGT61" s="24"/>
      <c r="BGU61" s="24"/>
      <c r="BGV61" s="24"/>
      <c r="BGW61" s="24"/>
      <c r="BGX61" s="24"/>
      <c r="BGY61" s="24"/>
      <c r="BGZ61" s="24"/>
      <c r="BHA61" s="24"/>
      <c r="BHB61" s="24"/>
      <c r="BHC61" s="24"/>
      <c r="BHD61" s="24"/>
      <c r="BHE61" s="24"/>
      <c r="BHF61" s="24"/>
      <c r="BHG61" s="24"/>
      <c r="BHH61" s="24"/>
      <c r="BHI61" s="24"/>
      <c r="BHJ61" s="24"/>
      <c r="BHK61" s="24"/>
      <c r="BHL61" s="24"/>
      <c r="BHM61" s="24"/>
      <c r="BHN61" s="24"/>
      <c r="BHO61" s="24"/>
      <c r="BHP61" s="24"/>
      <c r="BHQ61" s="24"/>
      <c r="BHR61" s="24"/>
      <c r="BHS61" s="24"/>
      <c r="BHT61" s="24"/>
      <c r="BHU61" s="24"/>
      <c r="BHV61" s="24"/>
      <c r="BHW61" s="24"/>
      <c r="BHX61" s="24"/>
      <c r="BHY61" s="24"/>
      <c r="BHZ61" s="24"/>
      <c r="BIA61" s="24"/>
      <c r="BIB61" s="24"/>
      <c r="BIC61" s="24"/>
      <c r="BID61" s="24"/>
      <c r="BIE61" s="24"/>
      <c r="BIF61" s="24"/>
      <c r="BIG61" s="24"/>
      <c r="BIH61" s="24"/>
      <c r="BII61" s="24"/>
      <c r="BIJ61" s="24"/>
      <c r="BIK61" s="24"/>
      <c r="BIL61" s="24"/>
      <c r="BIM61" s="24"/>
      <c r="BIN61" s="24"/>
      <c r="BIO61" s="24"/>
      <c r="BIP61" s="24"/>
      <c r="BIQ61" s="24"/>
      <c r="BIR61" s="24"/>
      <c r="BIS61" s="24"/>
      <c r="BIT61" s="24"/>
      <c r="BIU61" s="24"/>
      <c r="BIV61" s="24"/>
      <c r="BIW61" s="24"/>
      <c r="BIX61" s="24"/>
      <c r="BIY61" s="24"/>
      <c r="BIZ61" s="24"/>
      <c r="BJA61" s="24"/>
      <c r="BJB61" s="24"/>
      <c r="BJC61" s="24"/>
      <c r="BJD61" s="24"/>
      <c r="BJE61" s="24"/>
      <c r="BJF61" s="24"/>
      <c r="BJG61" s="24"/>
      <c r="BJH61" s="24"/>
      <c r="BJI61" s="24"/>
      <c r="BJJ61" s="24"/>
      <c r="BJK61" s="24"/>
      <c r="BJL61" s="24"/>
      <c r="BJM61" s="24"/>
      <c r="BJN61" s="24"/>
      <c r="BJO61" s="24"/>
      <c r="BJP61" s="24"/>
      <c r="BJQ61" s="24"/>
      <c r="BJR61" s="24"/>
      <c r="BJS61" s="24"/>
      <c r="BJT61" s="24"/>
      <c r="BJU61" s="24"/>
      <c r="BJV61" s="24"/>
      <c r="BJW61" s="24"/>
      <c r="BJX61" s="24"/>
      <c r="BJY61" s="24"/>
      <c r="BJZ61" s="24"/>
      <c r="BKA61" s="24"/>
      <c r="BKB61" s="24"/>
      <c r="BKC61" s="24"/>
      <c r="BKD61" s="24"/>
      <c r="BKE61" s="24"/>
      <c r="BKF61" s="24"/>
      <c r="BKG61" s="24"/>
      <c r="BKH61" s="24"/>
      <c r="BKI61" s="24"/>
      <c r="BKJ61" s="20"/>
      <c r="BKK61" s="20"/>
      <c r="BKL61" s="20"/>
      <c r="BKM61" s="20"/>
      <c r="BKN61" s="20"/>
      <c r="BKO61" s="20"/>
      <c r="BKP61" s="20"/>
      <c r="BKQ61" s="20"/>
      <c r="BKR61" s="20"/>
      <c r="BKS61" s="20"/>
      <c r="BKT61" s="20"/>
      <c r="BKU61" s="20"/>
      <c r="BKV61" s="20"/>
      <c r="BKW61" s="20"/>
      <c r="BKX61" s="20"/>
      <c r="BKY61" s="20"/>
      <c r="BKZ61" s="20"/>
      <c r="BLA61" s="20"/>
      <c r="BLB61" s="20"/>
      <c r="BLC61" s="20"/>
      <c r="BLD61" s="20"/>
      <c r="BLE61" s="20"/>
      <c r="BLF61" s="20"/>
      <c r="BLG61" s="20"/>
      <c r="BLH61" s="20"/>
      <c r="BLI61" s="20"/>
      <c r="BLJ61" s="20"/>
      <c r="BLK61" s="20"/>
      <c r="BLL61" s="20"/>
      <c r="BLM61" s="20"/>
      <c r="BLN61" s="20"/>
      <c r="BLO61" s="20"/>
      <c r="BLP61" s="20"/>
      <c r="BLQ61" s="20"/>
      <c r="BLR61" s="20"/>
      <c r="BLS61" s="20"/>
      <c r="BLT61" s="20"/>
      <c r="BLU61" s="20"/>
      <c r="BLV61" s="20"/>
      <c r="BLW61" s="20"/>
    </row>
    <row r="62" spans="1:1687" x14ac:dyDescent="0.25">
      <c r="A62" s="20"/>
      <c r="B62" s="20"/>
      <c r="C62" s="20"/>
      <c r="D62" s="21"/>
      <c r="E62" s="22"/>
      <c r="F62" s="23"/>
      <c r="G62" s="20"/>
      <c r="H62" s="20"/>
      <c r="K62" s="20"/>
      <c r="L62" s="20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  <c r="AAF62" s="24"/>
      <c r="AAG62" s="24"/>
      <c r="AAH62" s="24"/>
      <c r="AAI62" s="24"/>
      <c r="AAJ62" s="24"/>
      <c r="AAK62" s="24"/>
      <c r="AAL62" s="24"/>
      <c r="AAM62" s="24"/>
      <c r="AAN62" s="24"/>
      <c r="AAO62" s="24"/>
      <c r="AAP62" s="24"/>
      <c r="AAQ62" s="24"/>
      <c r="AAR62" s="24"/>
      <c r="AAS62" s="24"/>
      <c r="AAT62" s="24"/>
      <c r="AAU62" s="24"/>
      <c r="AAV62" s="24"/>
      <c r="AAW62" s="24"/>
      <c r="AAX62" s="24"/>
      <c r="AAY62" s="24"/>
      <c r="AAZ62" s="24"/>
      <c r="ABA62" s="24"/>
      <c r="ABB62" s="24"/>
      <c r="ABC62" s="24"/>
      <c r="ABD62" s="24"/>
      <c r="ABE62" s="24"/>
      <c r="ABF62" s="24"/>
      <c r="ABG62" s="24"/>
      <c r="ABH62" s="24"/>
      <c r="ABI62" s="24"/>
      <c r="ABJ62" s="24"/>
      <c r="ABK62" s="24"/>
      <c r="ABL62" s="24"/>
      <c r="ABM62" s="24"/>
      <c r="ABN62" s="24"/>
      <c r="ABO62" s="24"/>
      <c r="ABP62" s="24"/>
      <c r="ABQ62" s="24"/>
      <c r="ABR62" s="24"/>
      <c r="ABS62" s="24"/>
      <c r="ABT62" s="24"/>
      <c r="ABU62" s="24"/>
      <c r="ABV62" s="24"/>
      <c r="ABW62" s="24"/>
      <c r="ABX62" s="24"/>
      <c r="ABY62" s="24"/>
      <c r="ABZ62" s="24"/>
      <c r="ACA62" s="24"/>
      <c r="ACB62" s="24"/>
      <c r="ACC62" s="24"/>
      <c r="ACD62" s="24"/>
      <c r="ACE62" s="24"/>
      <c r="ACF62" s="24"/>
      <c r="ACG62" s="24"/>
      <c r="ACH62" s="24"/>
      <c r="ACI62" s="24"/>
      <c r="ACJ62" s="24"/>
      <c r="ACK62" s="24"/>
      <c r="ACL62" s="24"/>
      <c r="ACM62" s="24"/>
      <c r="ACN62" s="24"/>
      <c r="ACO62" s="24"/>
      <c r="ACP62" s="24"/>
      <c r="ACQ62" s="24"/>
      <c r="ACR62" s="24"/>
      <c r="ACS62" s="24"/>
      <c r="ACT62" s="24"/>
      <c r="ACU62" s="24"/>
      <c r="ACV62" s="24"/>
      <c r="ACW62" s="24"/>
      <c r="ACX62" s="24"/>
      <c r="ACY62" s="24"/>
      <c r="ACZ62" s="24"/>
      <c r="ADA62" s="24"/>
      <c r="ADB62" s="24"/>
      <c r="ADC62" s="24"/>
      <c r="ADD62" s="24"/>
      <c r="ADE62" s="24"/>
      <c r="ADF62" s="24"/>
      <c r="ADG62" s="24"/>
      <c r="ADH62" s="24"/>
      <c r="ADI62" s="24"/>
      <c r="ADJ62" s="24"/>
      <c r="ADK62" s="24"/>
      <c r="ADL62" s="24"/>
      <c r="ADM62" s="24"/>
      <c r="ADN62" s="24"/>
      <c r="ADO62" s="24"/>
      <c r="ADP62" s="24"/>
      <c r="ADQ62" s="24"/>
      <c r="ADR62" s="24"/>
      <c r="ADS62" s="24"/>
      <c r="ADT62" s="24"/>
      <c r="ADU62" s="24"/>
      <c r="ADV62" s="24"/>
      <c r="ADW62" s="24"/>
      <c r="ADX62" s="24"/>
      <c r="ADY62" s="24"/>
      <c r="ADZ62" s="24"/>
      <c r="AEA62" s="24"/>
      <c r="AEB62" s="24"/>
      <c r="AEC62" s="24"/>
      <c r="AED62" s="24"/>
      <c r="AEE62" s="24"/>
      <c r="AEF62" s="24"/>
      <c r="AEG62" s="24"/>
      <c r="AEH62" s="24"/>
      <c r="AEI62" s="24"/>
      <c r="AEJ62" s="24"/>
      <c r="AEK62" s="24"/>
      <c r="AEL62" s="24"/>
      <c r="AEM62" s="24"/>
      <c r="AEN62" s="24"/>
      <c r="AEO62" s="24"/>
      <c r="AEP62" s="24"/>
      <c r="AEQ62" s="24"/>
      <c r="AER62" s="24"/>
      <c r="AES62" s="24"/>
      <c r="AET62" s="24"/>
      <c r="AEU62" s="24"/>
      <c r="AEV62" s="24"/>
      <c r="AEW62" s="24"/>
      <c r="AEX62" s="24"/>
      <c r="AEY62" s="24"/>
      <c r="AEZ62" s="24"/>
      <c r="AFA62" s="24"/>
      <c r="AFB62" s="24"/>
      <c r="AFC62" s="24"/>
      <c r="AFD62" s="24"/>
      <c r="AFE62" s="24"/>
      <c r="AFF62" s="24"/>
      <c r="AFG62" s="24"/>
      <c r="AFH62" s="24"/>
      <c r="AFI62" s="24"/>
      <c r="AFJ62" s="24"/>
      <c r="AFK62" s="24"/>
      <c r="AFL62" s="24"/>
      <c r="AFM62" s="24"/>
      <c r="AFN62" s="24"/>
      <c r="AFO62" s="24"/>
      <c r="AFP62" s="24"/>
      <c r="AFQ62" s="24"/>
      <c r="AFR62" s="24"/>
      <c r="AFS62" s="24"/>
      <c r="AFT62" s="24"/>
      <c r="AFU62" s="24"/>
      <c r="AFV62" s="24"/>
      <c r="AFW62" s="24"/>
      <c r="AFX62" s="24"/>
      <c r="AFY62" s="24"/>
      <c r="AFZ62" s="24"/>
      <c r="AGA62" s="24"/>
      <c r="AGB62" s="24"/>
      <c r="AGC62" s="24"/>
      <c r="AGD62" s="24"/>
      <c r="AGE62" s="24"/>
      <c r="AGF62" s="24"/>
      <c r="AGG62" s="24"/>
      <c r="AGH62" s="24"/>
      <c r="AGI62" s="24"/>
      <c r="AGJ62" s="24"/>
      <c r="AGK62" s="24"/>
      <c r="AGL62" s="24"/>
      <c r="AGM62" s="24"/>
      <c r="AGN62" s="24"/>
      <c r="AGO62" s="24"/>
      <c r="AGP62" s="24"/>
      <c r="AGQ62" s="24"/>
      <c r="AGR62" s="24"/>
      <c r="AGS62" s="24"/>
      <c r="AGT62" s="24"/>
      <c r="AGU62" s="24"/>
      <c r="AGV62" s="24"/>
      <c r="AGW62" s="24"/>
      <c r="AGX62" s="24"/>
      <c r="AGY62" s="24"/>
      <c r="AGZ62" s="24"/>
      <c r="AHA62" s="24"/>
      <c r="AHB62" s="24"/>
      <c r="AHC62" s="24"/>
      <c r="AHD62" s="24"/>
      <c r="AHE62" s="24"/>
      <c r="AHF62" s="24"/>
      <c r="AHG62" s="24"/>
      <c r="AHH62" s="24"/>
      <c r="AHI62" s="24"/>
      <c r="AHJ62" s="24"/>
      <c r="AHK62" s="24"/>
      <c r="AHL62" s="24"/>
      <c r="AHM62" s="24"/>
      <c r="AHN62" s="24"/>
      <c r="AHO62" s="24"/>
      <c r="AHP62" s="24"/>
      <c r="AHQ62" s="24"/>
      <c r="AHR62" s="24"/>
      <c r="AHS62" s="24"/>
      <c r="AHT62" s="24"/>
      <c r="AHU62" s="24"/>
      <c r="AHV62" s="24"/>
      <c r="AHW62" s="24"/>
      <c r="AHX62" s="24"/>
      <c r="AHY62" s="24"/>
      <c r="AHZ62" s="24"/>
      <c r="AIA62" s="24"/>
      <c r="AIB62" s="24"/>
      <c r="AIC62" s="24"/>
      <c r="AID62" s="24"/>
      <c r="AIE62" s="24"/>
      <c r="AIF62" s="24"/>
      <c r="AIG62" s="24"/>
      <c r="AIH62" s="24"/>
      <c r="AII62" s="24"/>
      <c r="AIJ62" s="24"/>
      <c r="AIK62" s="24"/>
      <c r="AIL62" s="24"/>
      <c r="AIM62" s="24"/>
      <c r="AIN62" s="24"/>
      <c r="AIO62" s="24"/>
      <c r="AIP62" s="24"/>
      <c r="AIQ62" s="24"/>
      <c r="AIR62" s="24"/>
      <c r="AIS62" s="24"/>
      <c r="AIT62" s="24"/>
      <c r="AIU62" s="24"/>
      <c r="AIV62" s="24"/>
      <c r="AIW62" s="24"/>
      <c r="AIX62" s="24"/>
      <c r="AIY62" s="24"/>
      <c r="AIZ62" s="24"/>
      <c r="AJA62" s="24"/>
      <c r="AJB62" s="24"/>
      <c r="AJC62" s="24"/>
      <c r="AJD62" s="24"/>
      <c r="AJE62" s="24"/>
      <c r="AJF62" s="24"/>
      <c r="AJG62" s="24"/>
      <c r="AJH62" s="24"/>
      <c r="AJI62" s="24"/>
      <c r="AJJ62" s="24"/>
      <c r="AJK62" s="24"/>
      <c r="AJL62" s="24"/>
      <c r="AJM62" s="24"/>
      <c r="AJN62" s="24"/>
      <c r="AJO62" s="24"/>
      <c r="AJP62" s="24"/>
      <c r="AJQ62" s="24"/>
      <c r="AJR62" s="24"/>
      <c r="AJS62" s="24"/>
      <c r="AJT62" s="24"/>
      <c r="AJU62" s="24"/>
      <c r="AJV62" s="24"/>
      <c r="AJW62" s="24"/>
      <c r="AJX62" s="24"/>
      <c r="AJY62" s="24"/>
      <c r="AJZ62" s="24"/>
      <c r="AKA62" s="24"/>
      <c r="AKB62" s="24"/>
      <c r="AKC62" s="24"/>
      <c r="AKD62" s="24"/>
      <c r="AKE62" s="24"/>
      <c r="AKF62" s="24"/>
      <c r="AKG62" s="24"/>
      <c r="AKH62" s="24"/>
      <c r="AKI62" s="24"/>
      <c r="AKJ62" s="24"/>
      <c r="AKK62" s="24"/>
      <c r="AKL62" s="24"/>
      <c r="AKM62" s="24"/>
      <c r="AKN62" s="24"/>
      <c r="AKO62" s="24"/>
      <c r="AKP62" s="24"/>
      <c r="AKQ62" s="24"/>
      <c r="AKR62" s="24"/>
      <c r="AKS62" s="24"/>
      <c r="AKT62" s="24"/>
      <c r="AKU62" s="24"/>
      <c r="AKV62" s="24"/>
      <c r="AKW62" s="24"/>
      <c r="AKX62" s="24"/>
      <c r="AKY62" s="24"/>
      <c r="AKZ62" s="24"/>
      <c r="ALA62" s="24"/>
      <c r="ALB62" s="24"/>
      <c r="ALC62" s="24"/>
      <c r="ALD62" s="24"/>
      <c r="ALE62" s="24"/>
      <c r="ALF62" s="24"/>
      <c r="ALG62" s="24"/>
      <c r="ALH62" s="24"/>
      <c r="ALI62" s="24"/>
      <c r="ALJ62" s="24"/>
      <c r="ALK62" s="24"/>
      <c r="ALL62" s="24"/>
      <c r="ALM62" s="24"/>
      <c r="ALN62" s="24"/>
      <c r="ALO62" s="24"/>
      <c r="ALP62" s="24"/>
      <c r="ALQ62" s="24"/>
      <c r="ALR62" s="24"/>
      <c r="ALS62" s="24"/>
      <c r="ALT62" s="24"/>
      <c r="ALU62" s="24"/>
      <c r="ALV62" s="24"/>
      <c r="ALW62" s="24"/>
      <c r="ALX62" s="24"/>
      <c r="ALY62" s="24"/>
      <c r="ALZ62" s="24"/>
      <c r="AMA62" s="24"/>
      <c r="AMB62" s="24"/>
      <c r="AMC62" s="24"/>
      <c r="AMD62" s="24"/>
      <c r="AME62" s="24"/>
      <c r="AMF62" s="24"/>
      <c r="AMG62" s="24"/>
      <c r="AMH62" s="24"/>
      <c r="AMI62" s="24"/>
      <c r="AMJ62" s="24"/>
      <c r="AMK62" s="24"/>
      <c r="AML62" s="24"/>
      <c r="AMM62" s="24"/>
      <c r="AMN62" s="24"/>
      <c r="AMO62" s="24"/>
      <c r="AMP62" s="24"/>
      <c r="AMQ62" s="24"/>
      <c r="AMR62" s="24"/>
      <c r="AMS62" s="24"/>
      <c r="AMT62" s="24"/>
      <c r="AMU62" s="24"/>
      <c r="AMV62" s="24"/>
      <c r="AMW62" s="24"/>
      <c r="AMX62" s="24"/>
      <c r="AMY62" s="24"/>
      <c r="AMZ62" s="24"/>
      <c r="ANA62" s="24"/>
      <c r="ANB62" s="24"/>
      <c r="ANC62" s="24"/>
      <c r="AND62" s="24"/>
      <c r="ANE62" s="24"/>
      <c r="ANF62" s="24"/>
      <c r="ANG62" s="24"/>
      <c r="ANH62" s="24"/>
      <c r="ANI62" s="24"/>
      <c r="ANJ62" s="24"/>
      <c r="ANK62" s="24"/>
      <c r="ANL62" s="24"/>
      <c r="ANM62" s="24"/>
      <c r="ANN62" s="24"/>
      <c r="ANO62" s="24"/>
      <c r="ANP62" s="24"/>
      <c r="ANQ62" s="24"/>
      <c r="ANR62" s="24"/>
      <c r="ANS62" s="24"/>
      <c r="ANT62" s="24"/>
      <c r="ANU62" s="24"/>
      <c r="ANV62" s="24"/>
      <c r="ANW62" s="24"/>
      <c r="ANX62" s="24"/>
      <c r="ANY62" s="24"/>
      <c r="ANZ62" s="24"/>
      <c r="AOA62" s="24"/>
      <c r="AOB62" s="24"/>
      <c r="AOC62" s="24"/>
      <c r="AOD62" s="24"/>
      <c r="AOE62" s="24"/>
      <c r="AOF62" s="24"/>
      <c r="AOG62" s="24"/>
      <c r="AOH62" s="24"/>
      <c r="AOI62" s="24"/>
      <c r="AOJ62" s="24"/>
      <c r="AOK62" s="24"/>
      <c r="AOL62" s="24"/>
      <c r="AOM62" s="24"/>
      <c r="AON62" s="24"/>
      <c r="AOO62" s="24"/>
      <c r="AOP62" s="24"/>
      <c r="AOQ62" s="24"/>
      <c r="AOR62" s="24"/>
      <c r="AOS62" s="24"/>
      <c r="AOT62" s="24"/>
      <c r="AOU62" s="24"/>
      <c r="AOV62" s="24"/>
      <c r="AOW62" s="24"/>
      <c r="AOX62" s="24"/>
      <c r="AOY62" s="24"/>
      <c r="AOZ62" s="24"/>
      <c r="APA62" s="24"/>
      <c r="APB62" s="24"/>
      <c r="APC62" s="24"/>
      <c r="APD62" s="24"/>
      <c r="APE62" s="24"/>
      <c r="APF62" s="24"/>
      <c r="APG62" s="24"/>
      <c r="APH62" s="24"/>
      <c r="API62" s="24"/>
      <c r="APJ62" s="24"/>
      <c r="APK62" s="24"/>
      <c r="APL62" s="24"/>
      <c r="APM62" s="24"/>
      <c r="APN62" s="24"/>
      <c r="APO62" s="24"/>
      <c r="APP62" s="24"/>
      <c r="APQ62" s="24"/>
      <c r="APR62" s="24"/>
      <c r="APS62" s="24"/>
      <c r="APT62" s="24"/>
      <c r="APU62" s="24"/>
      <c r="APV62" s="24"/>
      <c r="APW62" s="24"/>
      <c r="APX62" s="24"/>
      <c r="APY62" s="24"/>
      <c r="APZ62" s="24"/>
      <c r="AQA62" s="24"/>
      <c r="AQB62" s="24"/>
      <c r="AQC62" s="24"/>
      <c r="AQD62" s="24"/>
      <c r="AQE62" s="24"/>
      <c r="AQF62" s="24"/>
      <c r="AQG62" s="24"/>
      <c r="AQH62" s="24"/>
      <c r="AQI62" s="24"/>
      <c r="AQJ62" s="24"/>
      <c r="AQK62" s="24"/>
      <c r="AQL62" s="24"/>
      <c r="AQM62" s="24"/>
      <c r="AQN62" s="24"/>
      <c r="AQO62" s="24"/>
      <c r="AQP62" s="24"/>
      <c r="AQQ62" s="24"/>
      <c r="AQR62" s="24"/>
      <c r="AQS62" s="24"/>
      <c r="AQT62" s="24"/>
      <c r="AQU62" s="24"/>
      <c r="AQV62" s="24"/>
      <c r="AQW62" s="24"/>
      <c r="AQX62" s="24"/>
      <c r="AQY62" s="24"/>
      <c r="AQZ62" s="24"/>
      <c r="ARA62" s="24"/>
      <c r="ARB62" s="24"/>
      <c r="ARC62" s="24"/>
      <c r="ARD62" s="24"/>
      <c r="ARE62" s="24"/>
      <c r="ARF62" s="24"/>
      <c r="ARG62" s="24"/>
      <c r="ARH62" s="24"/>
      <c r="ARI62" s="24"/>
      <c r="ARJ62" s="24"/>
      <c r="ARK62" s="24"/>
      <c r="ARL62" s="24"/>
      <c r="ARM62" s="24"/>
      <c r="ARN62" s="24"/>
      <c r="ARO62" s="24"/>
      <c r="ARP62" s="24"/>
      <c r="ARQ62" s="24"/>
      <c r="ARR62" s="24"/>
      <c r="ARS62" s="24"/>
      <c r="ART62" s="24"/>
      <c r="ARU62" s="24"/>
      <c r="ARV62" s="24"/>
      <c r="ARW62" s="24"/>
      <c r="ARX62" s="24"/>
      <c r="ARY62" s="24"/>
      <c r="ARZ62" s="24"/>
      <c r="ASA62" s="24"/>
      <c r="ASB62" s="24"/>
      <c r="ASC62" s="24"/>
      <c r="ASD62" s="24"/>
      <c r="ASE62" s="24"/>
      <c r="ASF62" s="24"/>
      <c r="ASG62" s="24"/>
      <c r="ASH62" s="24"/>
      <c r="ASI62" s="24"/>
      <c r="ASJ62" s="24"/>
      <c r="ASK62" s="24"/>
      <c r="ASL62" s="24"/>
      <c r="ASM62" s="24"/>
      <c r="ASN62" s="24"/>
      <c r="ASO62" s="24"/>
      <c r="ASP62" s="24"/>
      <c r="ASQ62" s="24"/>
      <c r="ASR62" s="24"/>
      <c r="ASS62" s="24"/>
      <c r="AST62" s="24"/>
      <c r="ASU62" s="24"/>
      <c r="ASV62" s="24"/>
      <c r="ASW62" s="24"/>
      <c r="ASX62" s="24"/>
      <c r="ASY62" s="24"/>
      <c r="ASZ62" s="24"/>
      <c r="ATA62" s="24"/>
      <c r="ATB62" s="24"/>
      <c r="ATC62" s="24"/>
      <c r="ATD62" s="24"/>
      <c r="ATE62" s="24"/>
      <c r="ATF62" s="24"/>
      <c r="ATG62" s="24"/>
      <c r="ATH62" s="24"/>
      <c r="ATI62" s="24"/>
      <c r="ATJ62" s="24"/>
      <c r="ATK62" s="24"/>
      <c r="ATL62" s="24"/>
      <c r="ATM62" s="24"/>
      <c r="ATN62" s="24"/>
      <c r="ATO62" s="24"/>
      <c r="ATP62" s="24"/>
      <c r="ATQ62" s="24"/>
      <c r="ATR62" s="24"/>
      <c r="ATS62" s="24"/>
      <c r="ATT62" s="24"/>
      <c r="ATU62" s="24"/>
      <c r="ATV62" s="24"/>
      <c r="ATW62" s="24"/>
      <c r="ATX62" s="24"/>
      <c r="ATY62" s="24"/>
      <c r="ATZ62" s="24"/>
      <c r="AUA62" s="24"/>
      <c r="AUB62" s="24"/>
      <c r="AUC62" s="24"/>
      <c r="AUD62" s="24"/>
      <c r="AUE62" s="24"/>
      <c r="AUF62" s="24"/>
      <c r="AUG62" s="24"/>
      <c r="AUH62" s="24"/>
      <c r="AUI62" s="24"/>
      <c r="AUJ62" s="24"/>
      <c r="AUK62" s="24"/>
      <c r="AUL62" s="24"/>
      <c r="AUM62" s="24"/>
      <c r="AUN62" s="24"/>
      <c r="AUO62" s="24"/>
      <c r="AUP62" s="24"/>
      <c r="AUQ62" s="24"/>
      <c r="AUR62" s="24"/>
      <c r="AUS62" s="24"/>
      <c r="AUT62" s="24"/>
      <c r="AUU62" s="24"/>
      <c r="AUV62" s="24"/>
      <c r="AUW62" s="24"/>
      <c r="AUX62" s="24"/>
      <c r="AUY62" s="24"/>
      <c r="AUZ62" s="24"/>
      <c r="AVA62" s="24"/>
      <c r="AVB62" s="24"/>
      <c r="AVC62" s="24"/>
      <c r="AVD62" s="24"/>
      <c r="AVE62" s="24"/>
      <c r="AVF62" s="24"/>
      <c r="AVG62" s="24"/>
      <c r="AVH62" s="24"/>
      <c r="AVI62" s="24"/>
      <c r="AVJ62" s="24"/>
      <c r="AVK62" s="24"/>
      <c r="AVL62" s="24"/>
      <c r="AVM62" s="24"/>
      <c r="AVN62" s="24"/>
      <c r="AVO62" s="24"/>
      <c r="AVP62" s="24"/>
      <c r="AVQ62" s="24"/>
      <c r="AVR62" s="24"/>
      <c r="AVS62" s="24"/>
      <c r="AVT62" s="24"/>
      <c r="AVU62" s="24"/>
      <c r="AVV62" s="24"/>
      <c r="AVW62" s="24"/>
      <c r="AVX62" s="24"/>
      <c r="AVY62" s="24"/>
      <c r="AVZ62" s="24"/>
      <c r="AWA62" s="24"/>
      <c r="AWB62" s="24"/>
      <c r="AWC62" s="24"/>
      <c r="AWD62" s="24"/>
      <c r="AWE62" s="24"/>
      <c r="AWF62" s="24"/>
      <c r="AWG62" s="24"/>
      <c r="AWH62" s="24"/>
      <c r="AWI62" s="24"/>
      <c r="AWJ62" s="24"/>
      <c r="AWK62" s="24"/>
      <c r="AWL62" s="24"/>
      <c r="AWM62" s="24"/>
      <c r="AWN62" s="24"/>
      <c r="AWO62" s="24"/>
      <c r="AWP62" s="24"/>
      <c r="AWQ62" s="24"/>
      <c r="AWR62" s="24"/>
      <c r="AWS62" s="24"/>
      <c r="AWT62" s="24"/>
      <c r="AWU62" s="24"/>
      <c r="AWV62" s="24"/>
      <c r="AWW62" s="24"/>
      <c r="AWX62" s="24"/>
      <c r="AWY62" s="24"/>
      <c r="AWZ62" s="24"/>
      <c r="AXA62" s="24"/>
      <c r="AXB62" s="24"/>
      <c r="AXC62" s="24"/>
      <c r="AXD62" s="24"/>
      <c r="AXE62" s="24"/>
      <c r="AXF62" s="24"/>
      <c r="AXG62" s="24"/>
      <c r="AXH62" s="24"/>
      <c r="AXI62" s="24"/>
      <c r="AXJ62" s="24"/>
      <c r="AXK62" s="24"/>
      <c r="AXL62" s="24"/>
      <c r="AXM62" s="24"/>
      <c r="AXN62" s="24"/>
      <c r="AXO62" s="24"/>
      <c r="AXP62" s="24"/>
      <c r="AXQ62" s="24"/>
      <c r="AXR62" s="24"/>
      <c r="AXS62" s="24"/>
      <c r="AXT62" s="24"/>
      <c r="AXU62" s="24"/>
      <c r="AXV62" s="24"/>
      <c r="AXW62" s="24"/>
      <c r="AXX62" s="24"/>
      <c r="AXY62" s="24"/>
      <c r="AXZ62" s="24"/>
      <c r="AYA62" s="24"/>
      <c r="AYB62" s="24"/>
      <c r="AYC62" s="24"/>
      <c r="AYD62" s="24"/>
      <c r="AYE62" s="24"/>
      <c r="AYF62" s="24"/>
      <c r="AYG62" s="24"/>
      <c r="AYH62" s="24"/>
      <c r="AYI62" s="24"/>
      <c r="AYJ62" s="24"/>
      <c r="AYK62" s="24"/>
      <c r="AYL62" s="24"/>
      <c r="AYM62" s="24"/>
      <c r="AYN62" s="24"/>
      <c r="AYO62" s="24"/>
      <c r="AYP62" s="24"/>
      <c r="AYQ62" s="24"/>
      <c r="AYR62" s="24"/>
      <c r="AYS62" s="24"/>
      <c r="AYT62" s="24"/>
      <c r="AYU62" s="24"/>
      <c r="AYV62" s="24"/>
      <c r="AYW62" s="24"/>
      <c r="AYX62" s="24"/>
      <c r="AYY62" s="24"/>
      <c r="AYZ62" s="24"/>
      <c r="AZA62" s="24"/>
      <c r="AZB62" s="24"/>
      <c r="AZC62" s="24"/>
      <c r="AZD62" s="24"/>
      <c r="AZE62" s="24"/>
      <c r="AZF62" s="24"/>
      <c r="AZG62" s="24"/>
      <c r="AZH62" s="24"/>
      <c r="AZI62" s="24"/>
      <c r="AZJ62" s="24"/>
      <c r="AZK62" s="24"/>
      <c r="AZL62" s="24"/>
      <c r="AZM62" s="24"/>
      <c r="AZN62" s="24"/>
      <c r="AZO62" s="24"/>
      <c r="AZP62" s="24"/>
      <c r="AZQ62" s="24"/>
      <c r="AZR62" s="24"/>
      <c r="AZS62" s="24"/>
      <c r="AZT62" s="24"/>
      <c r="AZU62" s="24"/>
      <c r="AZV62" s="24"/>
      <c r="AZW62" s="24"/>
      <c r="AZX62" s="24"/>
      <c r="AZY62" s="24"/>
      <c r="AZZ62" s="24"/>
      <c r="BAA62" s="24"/>
      <c r="BAB62" s="24"/>
      <c r="BAC62" s="24"/>
      <c r="BAD62" s="24"/>
      <c r="BAE62" s="24"/>
      <c r="BAF62" s="24"/>
      <c r="BAG62" s="24"/>
      <c r="BAH62" s="24"/>
      <c r="BAI62" s="24"/>
      <c r="BAJ62" s="24"/>
      <c r="BAK62" s="24"/>
      <c r="BAL62" s="24"/>
      <c r="BAM62" s="24"/>
      <c r="BAN62" s="24"/>
      <c r="BAO62" s="24"/>
      <c r="BAP62" s="24"/>
      <c r="BAQ62" s="24"/>
      <c r="BAR62" s="24"/>
      <c r="BAS62" s="24"/>
      <c r="BAT62" s="24"/>
      <c r="BAU62" s="24"/>
      <c r="BAV62" s="24"/>
      <c r="BAW62" s="24"/>
      <c r="BAX62" s="24"/>
      <c r="BAY62" s="24"/>
      <c r="BAZ62" s="24"/>
      <c r="BBA62" s="24"/>
      <c r="BBB62" s="24"/>
      <c r="BBC62" s="24"/>
      <c r="BBD62" s="24"/>
      <c r="BBE62" s="24"/>
      <c r="BBF62" s="24"/>
      <c r="BBG62" s="24"/>
      <c r="BBH62" s="24"/>
      <c r="BBI62" s="24"/>
      <c r="BBJ62" s="24"/>
      <c r="BBK62" s="24"/>
      <c r="BBL62" s="24"/>
      <c r="BBM62" s="24"/>
      <c r="BBN62" s="24"/>
      <c r="BBO62" s="24"/>
      <c r="BBP62" s="24"/>
      <c r="BBQ62" s="24"/>
      <c r="BBR62" s="24"/>
      <c r="BBS62" s="24"/>
      <c r="BBT62" s="24"/>
      <c r="BBU62" s="24"/>
      <c r="BBV62" s="24"/>
      <c r="BBW62" s="24"/>
      <c r="BBX62" s="24"/>
      <c r="BBY62" s="24"/>
      <c r="BBZ62" s="24"/>
      <c r="BCA62" s="24"/>
      <c r="BCB62" s="24"/>
      <c r="BCC62" s="24"/>
      <c r="BCD62" s="24"/>
      <c r="BCE62" s="24"/>
      <c r="BCF62" s="24"/>
      <c r="BCG62" s="24"/>
      <c r="BCH62" s="24"/>
      <c r="BCI62" s="24"/>
      <c r="BCJ62" s="24"/>
      <c r="BCK62" s="24"/>
      <c r="BCL62" s="24"/>
      <c r="BCM62" s="24"/>
      <c r="BCN62" s="24"/>
      <c r="BCO62" s="24"/>
      <c r="BCP62" s="24"/>
      <c r="BCQ62" s="24"/>
      <c r="BCR62" s="24"/>
      <c r="BCS62" s="24"/>
      <c r="BCT62" s="24"/>
      <c r="BCU62" s="24"/>
      <c r="BCV62" s="24"/>
      <c r="BCW62" s="24"/>
      <c r="BCX62" s="24"/>
      <c r="BCY62" s="24"/>
      <c r="BCZ62" s="24"/>
      <c r="BDA62" s="24"/>
      <c r="BDB62" s="24"/>
      <c r="BDC62" s="24"/>
      <c r="BDD62" s="24"/>
      <c r="BDE62" s="24"/>
      <c r="BDF62" s="24"/>
      <c r="BDG62" s="24"/>
      <c r="BDH62" s="24"/>
      <c r="BDI62" s="24"/>
      <c r="BDJ62" s="24"/>
      <c r="BDK62" s="24"/>
      <c r="BDL62" s="24"/>
      <c r="BDM62" s="24"/>
      <c r="BDN62" s="24"/>
      <c r="BDO62" s="24"/>
      <c r="BDP62" s="24"/>
      <c r="BDQ62" s="24"/>
      <c r="BDR62" s="24"/>
      <c r="BDS62" s="24"/>
      <c r="BDT62" s="24"/>
      <c r="BDU62" s="24"/>
      <c r="BDV62" s="24"/>
      <c r="BDW62" s="24"/>
      <c r="BDX62" s="24"/>
      <c r="BDY62" s="24"/>
      <c r="BDZ62" s="24"/>
      <c r="BEA62" s="24"/>
      <c r="BEB62" s="24"/>
      <c r="BEC62" s="24"/>
      <c r="BED62" s="24"/>
      <c r="BEE62" s="24"/>
      <c r="BEF62" s="24"/>
      <c r="BEG62" s="24"/>
      <c r="BEH62" s="24"/>
      <c r="BEI62" s="24"/>
      <c r="BEJ62" s="24"/>
      <c r="BEK62" s="24"/>
      <c r="BEL62" s="24"/>
      <c r="BEM62" s="24"/>
      <c r="BEN62" s="24"/>
      <c r="BEO62" s="24"/>
      <c r="BEP62" s="24"/>
      <c r="BEQ62" s="24"/>
      <c r="BER62" s="24"/>
      <c r="BES62" s="24"/>
      <c r="BET62" s="24"/>
      <c r="BEU62" s="24"/>
      <c r="BEV62" s="24"/>
      <c r="BEW62" s="24"/>
      <c r="BEX62" s="24"/>
      <c r="BEY62" s="24"/>
      <c r="BEZ62" s="24"/>
      <c r="BFA62" s="24"/>
      <c r="BFB62" s="24"/>
      <c r="BFC62" s="24"/>
      <c r="BFD62" s="24"/>
      <c r="BFE62" s="24"/>
      <c r="BFF62" s="24"/>
      <c r="BFG62" s="24"/>
      <c r="BFH62" s="24"/>
      <c r="BFI62" s="24"/>
      <c r="BFJ62" s="24"/>
      <c r="BFK62" s="24"/>
      <c r="BFL62" s="24"/>
      <c r="BFM62" s="24"/>
      <c r="BFN62" s="24"/>
      <c r="BFO62" s="24"/>
      <c r="BFP62" s="24"/>
      <c r="BFQ62" s="24"/>
      <c r="BFR62" s="24"/>
      <c r="BFS62" s="24"/>
      <c r="BFT62" s="24"/>
      <c r="BFU62" s="24"/>
      <c r="BFV62" s="24"/>
      <c r="BFW62" s="24"/>
      <c r="BFX62" s="24"/>
      <c r="BFY62" s="24"/>
      <c r="BFZ62" s="24"/>
      <c r="BGA62" s="24"/>
      <c r="BGB62" s="24"/>
      <c r="BGC62" s="24"/>
      <c r="BGD62" s="24"/>
      <c r="BGE62" s="24"/>
      <c r="BGF62" s="24"/>
      <c r="BGG62" s="24"/>
      <c r="BGH62" s="24"/>
      <c r="BGI62" s="24"/>
      <c r="BGJ62" s="24"/>
      <c r="BGK62" s="24"/>
      <c r="BGL62" s="24"/>
      <c r="BGM62" s="24"/>
      <c r="BGN62" s="24"/>
      <c r="BGO62" s="24"/>
      <c r="BGP62" s="24"/>
      <c r="BGQ62" s="24"/>
      <c r="BGR62" s="24"/>
      <c r="BGS62" s="24"/>
      <c r="BGT62" s="24"/>
      <c r="BGU62" s="24"/>
      <c r="BGV62" s="24"/>
      <c r="BGW62" s="24"/>
      <c r="BGX62" s="24"/>
      <c r="BGY62" s="24"/>
      <c r="BGZ62" s="24"/>
      <c r="BHA62" s="24"/>
      <c r="BHB62" s="24"/>
      <c r="BHC62" s="24"/>
      <c r="BHD62" s="24"/>
      <c r="BHE62" s="24"/>
      <c r="BHF62" s="24"/>
      <c r="BHG62" s="24"/>
      <c r="BHH62" s="24"/>
      <c r="BHI62" s="24"/>
      <c r="BHJ62" s="24"/>
      <c r="BHK62" s="24"/>
      <c r="BHL62" s="24"/>
      <c r="BHM62" s="24"/>
      <c r="BHN62" s="24"/>
      <c r="BHO62" s="24"/>
      <c r="BHP62" s="24"/>
      <c r="BHQ62" s="24"/>
      <c r="BHR62" s="24"/>
      <c r="BHS62" s="24"/>
      <c r="BHT62" s="24"/>
      <c r="BHU62" s="24"/>
      <c r="BHV62" s="24"/>
      <c r="BHW62" s="24"/>
      <c r="BHX62" s="24"/>
      <c r="BHY62" s="24"/>
      <c r="BHZ62" s="24"/>
      <c r="BIA62" s="24"/>
      <c r="BIB62" s="24"/>
      <c r="BIC62" s="24"/>
      <c r="BID62" s="24"/>
      <c r="BIE62" s="24"/>
      <c r="BIF62" s="24"/>
      <c r="BIG62" s="24"/>
      <c r="BIH62" s="24"/>
      <c r="BII62" s="24"/>
      <c r="BIJ62" s="24"/>
      <c r="BIK62" s="24"/>
      <c r="BIL62" s="24"/>
      <c r="BIM62" s="24"/>
      <c r="BIN62" s="24"/>
      <c r="BIO62" s="24"/>
      <c r="BIP62" s="24"/>
      <c r="BIQ62" s="24"/>
      <c r="BIR62" s="24"/>
      <c r="BIS62" s="24"/>
      <c r="BIT62" s="24"/>
      <c r="BIU62" s="24"/>
      <c r="BIV62" s="24"/>
      <c r="BIW62" s="24"/>
      <c r="BIX62" s="24"/>
      <c r="BIY62" s="24"/>
      <c r="BIZ62" s="24"/>
      <c r="BJA62" s="24"/>
      <c r="BJB62" s="24"/>
      <c r="BJC62" s="24"/>
      <c r="BJD62" s="24"/>
      <c r="BJE62" s="24"/>
      <c r="BJF62" s="24"/>
      <c r="BJG62" s="24"/>
      <c r="BJH62" s="24"/>
      <c r="BJI62" s="24"/>
      <c r="BJJ62" s="24"/>
      <c r="BJK62" s="24"/>
      <c r="BJL62" s="24"/>
      <c r="BJM62" s="24"/>
      <c r="BJN62" s="24"/>
      <c r="BJO62" s="24"/>
      <c r="BJP62" s="24"/>
      <c r="BJQ62" s="24"/>
      <c r="BJR62" s="24"/>
      <c r="BJS62" s="24"/>
      <c r="BJT62" s="24"/>
      <c r="BJU62" s="24"/>
      <c r="BJV62" s="24"/>
      <c r="BJW62" s="24"/>
      <c r="BJX62" s="24"/>
      <c r="BJY62" s="24"/>
      <c r="BJZ62" s="24"/>
      <c r="BKA62" s="24"/>
      <c r="BKB62" s="24"/>
      <c r="BKC62" s="24"/>
      <c r="BKD62" s="24"/>
      <c r="BKE62" s="24"/>
      <c r="BKF62" s="24"/>
      <c r="BKG62" s="24"/>
      <c r="BKH62" s="24"/>
      <c r="BKI62" s="24"/>
      <c r="BKJ62" s="20"/>
      <c r="BKK62" s="20"/>
      <c r="BKL62" s="20"/>
      <c r="BKM62" s="20"/>
      <c r="BKN62" s="20"/>
      <c r="BKO62" s="20"/>
      <c r="BKP62" s="20"/>
      <c r="BKQ62" s="20"/>
      <c r="BKR62" s="20"/>
      <c r="BKS62" s="20"/>
      <c r="BKT62" s="20"/>
      <c r="BKU62" s="20"/>
      <c r="BKV62" s="20"/>
      <c r="BKW62" s="20"/>
      <c r="BKX62" s="20"/>
      <c r="BKY62" s="20"/>
      <c r="BKZ62" s="20"/>
      <c r="BLA62" s="20"/>
      <c r="BLB62" s="20"/>
      <c r="BLC62" s="20"/>
      <c r="BLD62" s="20"/>
      <c r="BLE62" s="20"/>
      <c r="BLF62" s="20"/>
      <c r="BLG62" s="20"/>
      <c r="BLH62" s="20"/>
      <c r="BLI62" s="20"/>
      <c r="BLJ62" s="20"/>
      <c r="BLK62" s="20"/>
      <c r="BLL62" s="20"/>
      <c r="BLM62" s="20"/>
      <c r="BLN62" s="20"/>
      <c r="BLO62" s="20"/>
      <c r="BLP62" s="20"/>
      <c r="BLQ62" s="20"/>
      <c r="BLR62" s="20"/>
      <c r="BLS62" s="20"/>
      <c r="BLT62" s="20"/>
      <c r="BLU62" s="20"/>
      <c r="BLV62" s="20"/>
      <c r="BLW62" s="20"/>
    </row>
    <row r="63" spans="1:1687" x14ac:dyDescent="0.25">
      <c r="A63" s="20"/>
      <c r="B63" s="20"/>
      <c r="C63" s="20"/>
      <c r="D63" s="21"/>
      <c r="E63" s="22"/>
      <c r="F63" s="23"/>
      <c r="G63" s="20"/>
      <c r="H63" s="20"/>
      <c r="K63" s="20"/>
      <c r="L63" s="2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  <c r="YX63" s="24"/>
      <c r="YY63" s="24"/>
      <c r="YZ63" s="24"/>
      <c r="ZA63" s="24"/>
      <c r="ZB63" s="24"/>
      <c r="ZC63" s="24"/>
      <c r="ZD63" s="24"/>
      <c r="ZE63" s="24"/>
      <c r="ZF63" s="24"/>
      <c r="ZG63" s="24"/>
      <c r="ZH63" s="24"/>
      <c r="ZI63" s="24"/>
      <c r="ZJ63" s="24"/>
      <c r="ZK63" s="24"/>
      <c r="ZL63" s="24"/>
      <c r="ZM63" s="24"/>
      <c r="ZN63" s="24"/>
      <c r="ZO63" s="24"/>
      <c r="ZP63" s="24"/>
      <c r="ZQ63" s="24"/>
      <c r="ZR63" s="24"/>
      <c r="ZS63" s="24"/>
      <c r="ZT63" s="24"/>
      <c r="ZU63" s="24"/>
      <c r="ZV63" s="24"/>
      <c r="ZW63" s="24"/>
      <c r="ZX63" s="24"/>
      <c r="ZY63" s="24"/>
      <c r="ZZ63" s="24"/>
      <c r="AAA63" s="24"/>
      <c r="AAB63" s="24"/>
      <c r="AAC63" s="24"/>
      <c r="AAD63" s="24"/>
      <c r="AAE63" s="24"/>
      <c r="AAF63" s="24"/>
      <c r="AAG63" s="24"/>
      <c r="AAH63" s="24"/>
      <c r="AAI63" s="24"/>
      <c r="AAJ63" s="24"/>
      <c r="AAK63" s="24"/>
      <c r="AAL63" s="24"/>
      <c r="AAM63" s="24"/>
      <c r="AAN63" s="24"/>
      <c r="AAO63" s="24"/>
      <c r="AAP63" s="24"/>
      <c r="AAQ63" s="24"/>
      <c r="AAR63" s="24"/>
      <c r="AAS63" s="24"/>
      <c r="AAT63" s="24"/>
      <c r="AAU63" s="24"/>
      <c r="AAV63" s="24"/>
      <c r="AAW63" s="24"/>
      <c r="AAX63" s="24"/>
      <c r="AAY63" s="24"/>
      <c r="AAZ63" s="24"/>
      <c r="ABA63" s="24"/>
      <c r="ABB63" s="24"/>
      <c r="ABC63" s="24"/>
      <c r="ABD63" s="24"/>
      <c r="ABE63" s="24"/>
      <c r="ABF63" s="24"/>
      <c r="ABG63" s="24"/>
      <c r="ABH63" s="24"/>
      <c r="ABI63" s="24"/>
      <c r="ABJ63" s="24"/>
      <c r="ABK63" s="24"/>
      <c r="ABL63" s="24"/>
      <c r="ABM63" s="24"/>
      <c r="ABN63" s="24"/>
      <c r="ABO63" s="24"/>
      <c r="ABP63" s="24"/>
      <c r="ABQ63" s="24"/>
      <c r="ABR63" s="24"/>
      <c r="ABS63" s="24"/>
      <c r="ABT63" s="24"/>
      <c r="ABU63" s="24"/>
      <c r="ABV63" s="24"/>
      <c r="ABW63" s="24"/>
      <c r="ABX63" s="24"/>
      <c r="ABY63" s="24"/>
      <c r="ABZ63" s="24"/>
      <c r="ACA63" s="24"/>
      <c r="ACB63" s="24"/>
      <c r="ACC63" s="24"/>
      <c r="ACD63" s="24"/>
      <c r="ACE63" s="24"/>
      <c r="ACF63" s="24"/>
      <c r="ACG63" s="24"/>
      <c r="ACH63" s="24"/>
      <c r="ACI63" s="24"/>
      <c r="ACJ63" s="24"/>
      <c r="ACK63" s="24"/>
      <c r="ACL63" s="24"/>
      <c r="ACM63" s="24"/>
      <c r="ACN63" s="24"/>
      <c r="ACO63" s="24"/>
      <c r="ACP63" s="24"/>
      <c r="ACQ63" s="24"/>
      <c r="ACR63" s="24"/>
      <c r="ACS63" s="24"/>
      <c r="ACT63" s="24"/>
      <c r="ACU63" s="24"/>
      <c r="ACV63" s="24"/>
      <c r="ACW63" s="24"/>
      <c r="ACX63" s="24"/>
      <c r="ACY63" s="24"/>
      <c r="ACZ63" s="24"/>
      <c r="ADA63" s="24"/>
      <c r="ADB63" s="24"/>
      <c r="ADC63" s="24"/>
      <c r="ADD63" s="24"/>
      <c r="ADE63" s="24"/>
      <c r="ADF63" s="24"/>
      <c r="ADG63" s="24"/>
      <c r="ADH63" s="24"/>
      <c r="ADI63" s="24"/>
      <c r="ADJ63" s="24"/>
      <c r="ADK63" s="24"/>
      <c r="ADL63" s="24"/>
      <c r="ADM63" s="24"/>
      <c r="ADN63" s="24"/>
      <c r="ADO63" s="24"/>
      <c r="ADP63" s="24"/>
      <c r="ADQ63" s="24"/>
      <c r="ADR63" s="24"/>
      <c r="ADS63" s="24"/>
      <c r="ADT63" s="24"/>
      <c r="ADU63" s="24"/>
      <c r="ADV63" s="24"/>
      <c r="ADW63" s="24"/>
      <c r="ADX63" s="24"/>
      <c r="ADY63" s="24"/>
      <c r="ADZ63" s="24"/>
      <c r="AEA63" s="24"/>
      <c r="AEB63" s="24"/>
      <c r="AEC63" s="24"/>
      <c r="AED63" s="24"/>
      <c r="AEE63" s="24"/>
      <c r="AEF63" s="24"/>
      <c r="AEG63" s="24"/>
      <c r="AEH63" s="24"/>
      <c r="AEI63" s="24"/>
      <c r="AEJ63" s="24"/>
      <c r="AEK63" s="24"/>
      <c r="AEL63" s="24"/>
      <c r="AEM63" s="24"/>
      <c r="AEN63" s="24"/>
      <c r="AEO63" s="24"/>
      <c r="AEP63" s="24"/>
      <c r="AEQ63" s="24"/>
      <c r="AER63" s="24"/>
      <c r="AES63" s="24"/>
      <c r="AET63" s="24"/>
      <c r="AEU63" s="24"/>
      <c r="AEV63" s="24"/>
      <c r="AEW63" s="24"/>
      <c r="AEX63" s="24"/>
      <c r="AEY63" s="24"/>
      <c r="AEZ63" s="24"/>
      <c r="AFA63" s="24"/>
      <c r="AFB63" s="24"/>
      <c r="AFC63" s="24"/>
      <c r="AFD63" s="24"/>
      <c r="AFE63" s="24"/>
      <c r="AFF63" s="24"/>
      <c r="AFG63" s="24"/>
      <c r="AFH63" s="24"/>
      <c r="AFI63" s="24"/>
      <c r="AFJ63" s="24"/>
      <c r="AFK63" s="24"/>
      <c r="AFL63" s="24"/>
      <c r="AFM63" s="24"/>
      <c r="AFN63" s="24"/>
      <c r="AFO63" s="24"/>
      <c r="AFP63" s="24"/>
      <c r="AFQ63" s="24"/>
      <c r="AFR63" s="24"/>
      <c r="AFS63" s="24"/>
      <c r="AFT63" s="24"/>
      <c r="AFU63" s="24"/>
      <c r="AFV63" s="24"/>
      <c r="AFW63" s="24"/>
      <c r="AFX63" s="24"/>
      <c r="AFY63" s="24"/>
      <c r="AFZ63" s="24"/>
      <c r="AGA63" s="24"/>
      <c r="AGB63" s="24"/>
      <c r="AGC63" s="24"/>
      <c r="AGD63" s="24"/>
      <c r="AGE63" s="24"/>
      <c r="AGF63" s="24"/>
      <c r="AGG63" s="24"/>
      <c r="AGH63" s="24"/>
      <c r="AGI63" s="24"/>
      <c r="AGJ63" s="24"/>
      <c r="AGK63" s="24"/>
      <c r="AGL63" s="24"/>
      <c r="AGM63" s="24"/>
      <c r="AGN63" s="24"/>
      <c r="AGO63" s="24"/>
      <c r="AGP63" s="24"/>
      <c r="AGQ63" s="24"/>
      <c r="AGR63" s="24"/>
      <c r="AGS63" s="24"/>
      <c r="AGT63" s="24"/>
      <c r="AGU63" s="24"/>
      <c r="AGV63" s="24"/>
      <c r="AGW63" s="24"/>
      <c r="AGX63" s="24"/>
      <c r="AGY63" s="24"/>
      <c r="AGZ63" s="24"/>
      <c r="AHA63" s="24"/>
      <c r="AHB63" s="24"/>
      <c r="AHC63" s="24"/>
      <c r="AHD63" s="24"/>
      <c r="AHE63" s="24"/>
      <c r="AHF63" s="24"/>
      <c r="AHG63" s="24"/>
      <c r="AHH63" s="24"/>
      <c r="AHI63" s="24"/>
      <c r="AHJ63" s="24"/>
      <c r="AHK63" s="24"/>
      <c r="AHL63" s="24"/>
      <c r="AHM63" s="24"/>
      <c r="AHN63" s="24"/>
      <c r="AHO63" s="24"/>
      <c r="AHP63" s="24"/>
      <c r="AHQ63" s="24"/>
      <c r="AHR63" s="24"/>
      <c r="AHS63" s="24"/>
      <c r="AHT63" s="24"/>
      <c r="AHU63" s="24"/>
      <c r="AHV63" s="24"/>
      <c r="AHW63" s="24"/>
      <c r="AHX63" s="24"/>
      <c r="AHY63" s="24"/>
      <c r="AHZ63" s="24"/>
      <c r="AIA63" s="24"/>
      <c r="AIB63" s="24"/>
      <c r="AIC63" s="24"/>
      <c r="AID63" s="24"/>
      <c r="AIE63" s="24"/>
      <c r="AIF63" s="24"/>
      <c r="AIG63" s="24"/>
      <c r="AIH63" s="24"/>
      <c r="AII63" s="24"/>
      <c r="AIJ63" s="24"/>
      <c r="AIK63" s="24"/>
      <c r="AIL63" s="24"/>
      <c r="AIM63" s="24"/>
      <c r="AIN63" s="24"/>
      <c r="AIO63" s="24"/>
      <c r="AIP63" s="24"/>
      <c r="AIQ63" s="24"/>
      <c r="AIR63" s="24"/>
      <c r="AIS63" s="24"/>
      <c r="AIT63" s="24"/>
      <c r="AIU63" s="24"/>
      <c r="AIV63" s="24"/>
      <c r="AIW63" s="24"/>
      <c r="AIX63" s="24"/>
      <c r="AIY63" s="24"/>
      <c r="AIZ63" s="24"/>
      <c r="AJA63" s="24"/>
      <c r="AJB63" s="24"/>
      <c r="AJC63" s="24"/>
      <c r="AJD63" s="24"/>
      <c r="AJE63" s="24"/>
      <c r="AJF63" s="24"/>
      <c r="AJG63" s="24"/>
      <c r="AJH63" s="24"/>
      <c r="AJI63" s="24"/>
      <c r="AJJ63" s="24"/>
      <c r="AJK63" s="24"/>
      <c r="AJL63" s="24"/>
      <c r="AJM63" s="24"/>
      <c r="AJN63" s="24"/>
      <c r="AJO63" s="24"/>
      <c r="AJP63" s="24"/>
      <c r="AJQ63" s="24"/>
      <c r="AJR63" s="24"/>
      <c r="AJS63" s="24"/>
      <c r="AJT63" s="24"/>
      <c r="AJU63" s="24"/>
      <c r="AJV63" s="24"/>
      <c r="AJW63" s="24"/>
      <c r="AJX63" s="24"/>
      <c r="AJY63" s="24"/>
      <c r="AJZ63" s="24"/>
      <c r="AKA63" s="24"/>
      <c r="AKB63" s="24"/>
      <c r="AKC63" s="24"/>
      <c r="AKD63" s="24"/>
      <c r="AKE63" s="24"/>
      <c r="AKF63" s="24"/>
      <c r="AKG63" s="24"/>
      <c r="AKH63" s="24"/>
      <c r="AKI63" s="24"/>
      <c r="AKJ63" s="24"/>
      <c r="AKK63" s="24"/>
      <c r="AKL63" s="24"/>
      <c r="AKM63" s="24"/>
      <c r="AKN63" s="24"/>
      <c r="AKO63" s="24"/>
      <c r="AKP63" s="24"/>
      <c r="AKQ63" s="24"/>
      <c r="AKR63" s="24"/>
      <c r="AKS63" s="24"/>
      <c r="AKT63" s="24"/>
      <c r="AKU63" s="24"/>
      <c r="AKV63" s="24"/>
      <c r="AKW63" s="24"/>
      <c r="AKX63" s="24"/>
      <c r="AKY63" s="24"/>
      <c r="AKZ63" s="24"/>
      <c r="ALA63" s="24"/>
      <c r="ALB63" s="24"/>
      <c r="ALC63" s="24"/>
      <c r="ALD63" s="24"/>
      <c r="ALE63" s="24"/>
      <c r="ALF63" s="24"/>
      <c r="ALG63" s="24"/>
      <c r="ALH63" s="24"/>
      <c r="ALI63" s="24"/>
      <c r="ALJ63" s="24"/>
      <c r="ALK63" s="24"/>
      <c r="ALL63" s="24"/>
      <c r="ALM63" s="24"/>
      <c r="ALN63" s="24"/>
      <c r="ALO63" s="24"/>
      <c r="ALP63" s="24"/>
      <c r="ALQ63" s="24"/>
      <c r="ALR63" s="24"/>
      <c r="ALS63" s="24"/>
      <c r="ALT63" s="24"/>
      <c r="ALU63" s="24"/>
      <c r="ALV63" s="24"/>
      <c r="ALW63" s="24"/>
      <c r="ALX63" s="24"/>
      <c r="ALY63" s="24"/>
      <c r="ALZ63" s="24"/>
      <c r="AMA63" s="24"/>
      <c r="AMB63" s="24"/>
      <c r="AMC63" s="24"/>
      <c r="AMD63" s="24"/>
      <c r="AME63" s="24"/>
      <c r="AMF63" s="24"/>
      <c r="AMG63" s="24"/>
      <c r="AMH63" s="24"/>
      <c r="AMI63" s="24"/>
      <c r="AMJ63" s="24"/>
      <c r="AMK63" s="24"/>
      <c r="AML63" s="24"/>
      <c r="AMM63" s="24"/>
      <c r="AMN63" s="24"/>
      <c r="AMO63" s="24"/>
      <c r="AMP63" s="24"/>
      <c r="AMQ63" s="24"/>
      <c r="AMR63" s="24"/>
      <c r="AMS63" s="24"/>
      <c r="AMT63" s="24"/>
      <c r="AMU63" s="24"/>
      <c r="AMV63" s="24"/>
      <c r="AMW63" s="24"/>
      <c r="AMX63" s="24"/>
      <c r="AMY63" s="24"/>
      <c r="AMZ63" s="24"/>
      <c r="ANA63" s="24"/>
      <c r="ANB63" s="24"/>
      <c r="ANC63" s="24"/>
      <c r="AND63" s="24"/>
      <c r="ANE63" s="24"/>
      <c r="ANF63" s="24"/>
      <c r="ANG63" s="24"/>
      <c r="ANH63" s="24"/>
      <c r="ANI63" s="24"/>
      <c r="ANJ63" s="24"/>
      <c r="ANK63" s="24"/>
      <c r="ANL63" s="24"/>
      <c r="ANM63" s="24"/>
      <c r="ANN63" s="24"/>
      <c r="ANO63" s="24"/>
      <c r="ANP63" s="24"/>
      <c r="ANQ63" s="24"/>
      <c r="ANR63" s="24"/>
      <c r="ANS63" s="24"/>
      <c r="ANT63" s="24"/>
      <c r="ANU63" s="24"/>
      <c r="ANV63" s="24"/>
      <c r="ANW63" s="24"/>
      <c r="ANX63" s="24"/>
      <c r="ANY63" s="24"/>
      <c r="ANZ63" s="24"/>
      <c r="AOA63" s="24"/>
      <c r="AOB63" s="24"/>
      <c r="AOC63" s="24"/>
      <c r="AOD63" s="24"/>
      <c r="AOE63" s="24"/>
      <c r="AOF63" s="24"/>
      <c r="AOG63" s="24"/>
      <c r="AOH63" s="24"/>
      <c r="AOI63" s="24"/>
      <c r="AOJ63" s="24"/>
      <c r="AOK63" s="24"/>
      <c r="AOL63" s="24"/>
      <c r="AOM63" s="24"/>
      <c r="AON63" s="24"/>
      <c r="AOO63" s="24"/>
      <c r="AOP63" s="24"/>
      <c r="AOQ63" s="24"/>
      <c r="AOR63" s="24"/>
      <c r="AOS63" s="24"/>
      <c r="AOT63" s="24"/>
      <c r="AOU63" s="24"/>
      <c r="AOV63" s="24"/>
      <c r="AOW63" s="24"/>
      <c r="AOX63" s="24"/>
      <c r="AOY63" s="24"/>
      <c r="AOZ63" s="24"/>
      <c r="APA63" s="24"/>
      <c r="APB63" s="24"/>
      <c r="APC63" s="24"/>
      <c r="APD63" s="24"/>
      <c r="APE63" s="24"/>
      <c r="APF63" s="24"/>
      <c r="APG63" s="24"/>
      <c r="APH63" s="24"/>
      <c r="API63" s="24"/>
      <c r="APJ63" s="24"/>
      <c r="APK63" s="24"/>
      <c r="APL63" s="24"/>
      <c r="APM63" s="24"/>
      <c r="APN63" s="24"/>
      <c r="APO63" s="24"/>
      <c r="APP63" s="24"/>
      <c r="APQ63" s="24"/>
      <c r="APR63" s="24"/>
      <c r="APS63" s="24"/>
      <c r="APT63" s="24"/>
      <c r="APU63" s="24"/>
      <c r="APV63" s="24"/>
      <c r="APW63" s="24"/>
      <c r="APX63" s="24"/>
      <c r="APY63" s="24"/>
      <c r="APZ63" s="24"/>
      <c r="AQA63" s="24"/>
      <c r="AQB63" s="24"/>
      <c r="AQC63" s="24"/>
      <c r="AQD63" s="24"/>
      <c r="AQE63" s="24"/>
      <c r="AQF63" s="24"/>
      <c r="AQG63" s="24"/>
      <c r="AQH63" s="24"/>
      <c r="AQI63" s="24"/>
      <c r="AQJ63" s="24"/>
      <c r="AQK63" s="24"/>
      <c r="AQL63" s="24"/>
      <c r="AQM63" s="24"/>
      <c r="AQN63" s="24"/>
      <c r="AQO63" s="24"/>
      <c r="AQP63" s="24"/>
      <c r="AQQ63" s="24"/>
      <c r="AQR63" s="24"/>
      <c r="AQS63" s="24"/>
      <c r="AQT63" s="24"/>
      <c r="AQU63" s="24"/>
      <c r="AQV63" s="24"/>
      <c r="AQW63" s="24"/>
      <c r="AQX63" s="24"/>
      <c r="AQY63" s="24"/>
      <c r="AQZ63" s="24"/>
      <c r="ARA63" s="24"/>
      <c r="ARB63" s="24"/>
      <c r="ARC63" s="24"/>
      <c r="ARD63" s="24"/>
      <c r="ARE63" s="24"/>
      <c r="ARF63" s="24"/>
      <c r="ARG63" s="24"/>
      <c r="ARH63" s="24"/>
      <c r="ARI63" s="24"/>
      <c r="ARJ63" s="24"/>
      <c r="ARK63" s="24"/>
      <c r="ARL63" s="24"/>
      <c r="ARM63" s="24"/>
      <c r="ARN63" s="24"/>
      <c r="ARO63" s="24"/>
      <c r="ARP63" s="24"/>
      <c r="ARQ63" s="24"/>
      <c r="ARR63" s="24"/>
      <c r="ARS63" s="24"/>
      <c r="ART63" s="24"/>
      <c r="ARU63" s="24"/>
      <c r="ARV63" s="24"/>
      <c r="ARW63" s="24"/>
      <c r="ARX63" s="24"/>
      <c r="ARY63" s="24"/>
      <c r="ARZ63" s="24"/>
      <c r="ASA63" s="24"/>
      <c r="ASB63" s="24"/>
      <c r="ASC63" s="24"/>
      <c r="ASD63" s="24"/>
      <c r="ASE63" s="24"/>
      <c r="ASF63" s="24"/>
      <c r="ASG63" s="24"/>
      <c r="ASH63" s="24"/>
      <c r="ASI63" s="24"/>
      <c r="ASJ63" s="24"/>
      <c r="ASK63" s="24"/>
      <c r="ASL63" s="24"/>
      <c r="ASM63" s="24"/>
      <c r="ASN63" s="24"/>
      <c r="ASO63" s="24"/>
      <c r="ASP63" s="24"/>
      <c r="ASQ63" s="24"/>
      <c r="ASR63" s="24"/>
      <c r="ASS63" s="24"/>
      <c r="AST63" s="24"/>
      <c r="ASU63" s="24"/>
      <c r="ASV63" s="24"/>
      <c r="ASW63" s="24"/>
      <c r="ASX63" s="24"/>
      <c r="ASY63" s="24"/>
      <c r="ASZ63" s="24"/>
      <c r="ATA63" s="24"/>
      <c r="ATB63" s="24"/>
      <c r="ATC63" s="24"/>
      <c r="ATD63" s="24"/>
      <c r="ATE63" s="24"/>
      <c r="ATF63" s="24"/>
      <c r="ATG63" s="24"/>
      <c r="ATH63" s="24"/>
      <c r="ATI63" s="24"/>
      <c r="ATJ63" s="24"/>
      <c r="ATK63" s="24"/>
      <c r="ATL63" s="24"/>
      <c r="ATM63" s="24"/>
      <c r="ATN63" s="24"/>
      <c r="ATO63" s="24"/>
      <c r="ATP63" s="24"/>
      <c r="ATQ63" s="24"/>
      <c r="ATR63" s="24"/>
      <c r="ATS63" s="24"/>
      <c r="ATT63" s="24"/>
      <c r="ATU63" s="24"/>
      <c r="ATV63" s="24"/>
      <c r="ATW63" s="24"/>
      <c r="ATX63" s="24"/>
      <c r="ATY63" s="24"/>
      <c r="ATZ63" s="24"/>
      <c r="AUA63" s="24"/>
      <c r="AUB63" s="24"/>
      <c r="AUC63" s="24"/>
      <c r="AUD63" s="24"/>
      <c r="AUE63" s="24"/>
      <c r="AUF63" s="24"/>
      <c r="AUG63" s="24"/>
      <c r="AUH63" s="24"/>
      <c r="AUI63" s="24"/>
      <c r="AUJ63" s="24"/>
      <c r="AUK63" s="24"/>
      <c r="AUL63" s="24"/>
      <c r="AUM63" s="24"/>
      <c r="AUN63" s="24"/>
      <c r="AUO63" s="24"/>
      <c r="AUP63" s="24"/>
      <c r="AUQ63" s="24"/>
      <c r="AUR63" s="24"/>
      <c r="AUS63" s="24"/>
      <c r="AUT63" s="24"/>
      <c r="AUU63" s="24"/>
      <c r="AUV63" s="24"/>
      <c r="AUW63" s="24"/>
      <c r="AUX63" s="24"/>
      <c r="AUY63" s="24"/>
      <c r="AUZ63" s="24"/>
      <c r="AVA63" s="24"/>
      <c r="AVB63" s="24"/>
      <c r="AVC63" s="24"/>
      <c r="AVD63" s="24"/>
      <c r="AVE63" s="24"/>
      <c r="AVF63" s="24"/>
      <c r="AVG63" s="24"/>
      <c r="AVH63" s="24"/>
      <c r="AVI63" s="24"/>
      <c r="AVJ63" s="24"/>
      <c r="AVK63" s="24"/>
      <c r="AVL63" s="24"/>
      <c r="AVM63" s="24"/>
      <c r="AVN63" s="24"/>
      <c r="AVO63" s="24"/>
      <c r="AVP63" s="24"/>
      <c r="AVQ63" s="24"/>
      <c r="AVR63" s="24"/>
      <c r="AVS63" s="24"/>
      <c r="AVT63" s="24"/>
      <c r="AVU63" s="24"/>
      <c r="AVV63" s="24"/>
      <c r="AVW63" s="24"/>
      <c r="AVX63" s="24"/>
      <c r="AVY63" s="24"/>
      <c r="AVZ63" s="24"/>
      <c r="AWA63" s="24"/>
      <c r="AWB63" s="24"/>
      <c r="AWC63" s="24"/>
      <c r="AWD63" s="24"/>
      <c r="AWE63" s="24"/>
      <c r="AWF63" s="24"/>
      <c r="AWG63" s="24"/>
      <c r="AWH63" s="24"/>
      <c r="AWI63" s="24"/>
      <c r="AWJ63" s="24"/>
      <c r="AWK63" s="24"/>
      <c r="AWL63" s="24"/>
      <c r="AWM63" s="24"/>
      <c r="AWN63" s="24"/>
      <c r="AWO63" s="24"/>
      <c r="AWP63" s="24"/>
      <c r="AWQ63" s="24"/>
      <c r="AWR63" s="24"/>
      <c r="AWS63" s="24"/>
      <c r="AWT63" s="24"/>
      <c r="AWU63" s="24"/>
      <c r="AWV63" s="24"/>
      <c r="AWW63" s="24"/>
      <c r="AWX63" s="24"/>
      <c r="AWY63" s="24"/>
      <c r="AWZ63" s="24"/>
      <c r="AXA63" s="24"/>
      <c r="AXB63" s="24"/>
      <c r="AXC63" s="24"/>
      <c r="AXD63" s="24"/>
      <c r="AXE63" s="24"/>
      <c r="AXF63" s="24"/>
      <c r="AXG63" s="24"/>
      <c r="AXH63" s="24"/>
      <c r="AXI63" s="24"/>
      <c r="AXJ63" s="24"/>
      <c r="AXK63" s="24"/>
      <c r="AXL63" s="24"/>
      <c r="AXM63" s="24"/>
      <c r="AXN63" s="24"/>
      <c r="AXO63" s="24"/>
      <c r="AXP63" s="24"/>
      <c r="AXQ63" s="24"/>
      <c r="AXR63" s="24"/>
      <c r="AXS63" s="24"/>
      <c r="AXT63" s="24"/>
      <c r="AXU63" s="24"/>
      <c r="AXV63" s="24"/>
      <c r="AXW63" s="24"/>
      <c r="AXX63" s="24"/>
      <c r="AXY63" s="24"/>
      <c r="AXZ63" s="24"/>
      <c r="AYA63" s="24"/>
      <c r="AYB63" s="24"/>
      <c r="AYC63" s="24"/>
      <c r="AYD63" s="24"/>
      <c r="AYE63" s="24"/>
      <c r="AYF63" s="24"/>
      <c r="AYG63" s="24"/>
      <c r="AYH63" s="24"/>
      <c r="AYI63" s="24"/>
      <c r="AYJ63" s="24"/>
      <c r="AYK63" s="24"/>
      <c r="AYL63" s="24"/>
      <c r="AYM63" s="24"/>
      <c r="AYN63" s="24"/>
      <c r="AYO63" s="24"/>
      <c r="AYP63" s="24"/>
      <c r="AYQ63" s="24"/>
      <c r="AYR63" s="24"/>
      <c r="AYS63" s="24"/>
      <c r="AYT63" s="24"/>
      <c r="AYU63" s="24"/>
      <c r="AYV63" s="24"/>
      <c r="AYW63" s="24"/>
      <c r="AYX63" s="24"/>
      <c r="AYY63" s="24"/>
      <c r="AYZ63" s="24"/>
      <c r="AZA63" s="24"/>
      <c r="AZB63" s="24"/>
      <c r="AZC63" s="24"/>
      <c r="AZD63" s="24"/>
      <c r="AZE63" s="24"/>
      <c r="AZF63" s="24"/>
      <c r="AZG63" s="24"/>
      <c r="AZH63" s="24"/>
      <c r="AZI63" s="24"/>
      <c r="AZJ63" s="24"/>
      <c r="AZK63" s="24"/>
      <c r="AZL63" s="24"/>
      <c r="AZM63" s="24"/>
      <c r="AZN63" s="24"/>
      <c r="AZO63" s="24"/>
      <c r="AZP63" s="24"/>
      <c r="AZQ63" s="24"/>
      <c r="AZR63" s="24"/>
      <c r="AZS63" s="24"/>
      <c r="AZT63" s="24"/>
      <c r="AZU63" s="24"/>
      <c r="AZV63" s="24"/>
      <c r="AZW63" s="24"/>
      <c r="AZX63" s="24"/>
      <c r="AZY63" s="24"/>
      <c r="AZZ63" s="24"/>
      <c r="BAA63" s="24"/>
      <c r="BAB63" s="24"/>
      <c r="BAC63" s="24"/>
      <c r="BAD63" s="24"/>
      <c r="BAE63" s="24"/>
      <c r="BAF63" s="24"/>
      <c r="BAG63" s="24"/>
      <c r="BAH63" s="24"/>
      <c r="BAI63" s="24"/>
      <c r="BAJ63" s="24"/>
      <c r="BAK63" s="24"/>
      <c r="BAL63" s="24"/>
      <c r="BAM63" s="24"/>
      <c r="BAN63" s="24"/>
      <c r="BAO63" s="24"/>
      <c r="BAP63" s="24"/>
      <c r="BAQ63" s="24"/>
      <c r="BAR63" s="24"/>
      <c r="BAS63" s="24"/>
      <c r="BAT63" s="24"/>
      <c r="BAU63" s="24"/>
      <c r="BAV63" s="24"/>
      <c r="BAW63" s="24"/>
      <c r="BAX63" s="24"/>
      <c r="BAY63" s="24"/>
      <c r="BAZ63" s="24"/>
      <c r="BBA63" s="24"/>
      <c r="BBB63" s="24"/>
      <c r="BBC63" s="24"/>
      <c r="BBD63" s="24"/>
      <c r="BBE63" s="24"/>
      <c r="BBF63" s="24"/>
      <c r="BBG63" s="24"/>
      <c r="BBH63" s="24"/>
      <c r="BBI63" s="24"/>
      <c r="BBJ63" s="24"/>
      <c r="BBK63" s="24"/>
      <c r="BBL63" s="24"/>
      <c r="BBM63" s="24"/>
      <c r="BBN63" s="24"/>
      <c r="BBO63" s="24"/>
      <c r="BBP63" s="24"/>
      <c r="BBQ63" s="24"/>
      <c r="BBR63" s="24"/>
      <c r="BBS63" s="24"/>
      <c r="BBT63" s="24"/>
      <c r="BBU63" s="24"/>
      <c r="BBV63" s="24"/>
      <c r="BBW63" s="24"/>
      <c r="BBX63" s="24"/>
      <c r="BBY63" s="24"/>
      <c r="BBZ63" s="24"/>
      <c r="BCA63" s="24"/>
      <c r="BCB63" s="24"/>
      <c r="BCC63" s="24"/>
      <c r="BCD63" s="24"/>
      <c r="BCE63" s="24"/>
      <c r="BCF63" s="24"/>
      <c r="BCG63" s="24"/>
      <c r="BCH63" s="24"/>
      <c r="BCI63" s="24"/>
      <c r="BCJ63" s="24"/>
      <c r="BCK63" s="24"/>
      <c r="BCL63" s="24"/>
      <c r="BCM63" s="24"/>
      <c r="BCN63" s="24"/>
      <c r="BCO63" s="24"/>
      <c r="BCP63" s="24"/>
      <c r="BCQ63" s="24"/>
      <c r="BCR63" s="24"/>
      <c r="BCS63" s="24"/>
      <c r="BCT63" s="24"/>
      <c r="BCU63" s="24"/>
      <c r="BCV63" s="24"/>
      <c r="BCW63" s="24"/>
      <c r="BCX63" s="24"/>
      <c r="BCY63" s="24"/>
      <c r="BCZ63" s="24"/>
      <c r="BDA63" s="24"/>
      <c r="BDB63" s="24"/>
      <c r="BDC63" s="24"/>
      <c r="BDD63" s="24"/>
      <c r="BDE63" s="24"/>
      <c r="BDF63" s="24"/>
      <c r="BDG63" s="24"/>
      <c r="BDH63" s="24"/>
      <c r="BDI63" s="24"/>
      <c r="BDJ63" s="24"/>
      <c r="BDK63" s="24"/>
      <c r="BDL63" s="24"/>
      <c r="BDM63" s="24"/>
      <c r="BDN63" s="24"/>
      <c r="BDO63" s="24"/>
      <c r="BDP63" s="24"/>
      <c r="BDQ63" s="24"/>
      <c r="BDR63" s="24"/>
      <c r="BDS63" s="24"/>
      <c r="BDT63" s="24"/>
      <c r="BDU63" s="24"/>
      <c r="BDV63" s="24"/>
      <c r="BDW63" s="24"/>
      <c r="BDX63" s="24"/>
      <c r="BDY63" s="24"/>
      <c r="BDZ63" s="24"/>
      <c r="BEA63" s="24"/>
      <c r="BEB63" s="24"/>
      <c r="BEC63" s="24"/>
      <c r="BED63" s="24"/>
      <c r="BEE63" s="24"/>
      <c r="BEF63" s="24"/>
      <c r="BEG63" s="24"/>
      <c r="BEH63" s="24"/>
      <c r="BEI63" s="24"/>
      <c r="BEJ63" s="24"/>
      <c r="BEK63" s="24"/>
      <c r="BEL63" s="24"/>
      <c r="BEM63" s="24"/>
      <c r="BEN63" s="24"/>
      <c r="BEO63" s="24"/>
      <c r="BEP63" s="24"/>
      <c r="BEQ63" s="24"/>
      <c r="BER63" s="24"/>
      <c r="BES63" s="24"/>
      <c r="BET63" s="24"/>
      <c r="BEU63" s="24"/>
      <c r="BEV63" s="24"/>
      <c r="BEW63" s="24"/>
      <c r="BEX63" s="24"/>
      <c r="BEY63" s="24"/>
      <c r="BEZ63" s="24"/>
      <c r="BFA63" s="24"/>
      <c r="BFB63" s="24"/>
      <c r="BFC63" s="24"/>
      <c r="BFD63" s="24"/>
      <c r="BFE63" s="24"/>
      <c r="BFF63" s="24"/>
      <c r="BFG63" s="24"/>
      <c r="BFH63" s="24"/>
      <c r="BFI63" s="24"/>
      <c r="BFJ63" s="24"/>
      <c r="BFK63" s="24"/>
      <c r="BFL63" s="24"/>
      <c r="BFM63" s="24"/>
      <c r="BFN63" s="24"/>
      <c r="BFO63" s="24"/>
      <c r="BFP63" s="24"/>
      <c r="BFQ63" s="24"/>
      <c r="BFR63" s="24"/>
      <c r="BFS63" s="24"/>
      <c r="BFT63" s="24"/>
      <c r="BFU63" s="24"/>
      <c r="BFV63" s="24"/>
      <c r="BFW63" s="24"/>
      <c r="BFX63" s="24"/>
      <c r="BFY63" s="24"/>
      <c r="BFZ63" s="24"/>
      <c r="BGA63" s="24"/>
      <c r="BGB63" s="24"/>
      <c r="BGC63" s="24"/>
      <c r="BGD63" s="24"/>
      <c r="BGE63" s="24"/>
      <c r="BGF63" s="24"/>
      <c r="BGG63" s="24"/>
      <c r="BGH63" s="24"/>
      <c r="BGI63" s="24"/>
      <c r="BGJ63" s="24"/>
      <c r="BGK63" s="24"/>
      <c r="BGL63" s="24"/>
      <c r="BGM63" s="24"/>
      <c r="BGN63" s="24"/>
      <c r="BGO63" s="24"/>
      <c r="BGP63" s="24"/>
      <c r="BGQ63" s="24"/>
      <c r="BGR63" s="24"/>
      <c r="BGS63" s="24"/>
      <c r="BGT63" s="24"/>
      <c r="BGU63" s="24"/>
      <c r="BGV63" s="24"/>
      <c r="BGW63" s="24"/>
      <c r="BGX63" s="24"/>
      <c r="BGY63" s="24"/>
      <c r="BGZ63" s="24"/>
      <c r="BHA63" s="24"/>
      <c r="BHB63" s="24"/>
      <c r="BHC63" s="24"/>
      <c r="BHD63" s="24"/>
      <c r="BHE63" s="24"/>
      <c r="BHF63" s="24"/>
      <c r="BHG63" s="24"/>
      <c r="BHH63" s="24"/>
      <c r="BHI63" s="24"/>
      <c r="BHJ63" s="24"/>
      <c r="BHK63" s="24"/>
      <c r="BHL63" s="24"/>
      <c r="BHM63" s="24"/>
      <c r="BHN63" s="24"/>
      <c r="BHO63" s="24"/>
      <c r="BHP63" s="24"/>
      <c r="BHQ63" s="24"/>
      <c r="BHR63" s="24"/>
      <c r="BHS63" s="24"/>
      <c r="BHT63" s="24"/>
      <c r="BHU63" s="24"/>
      <c r="BHV63" s="24"/>
      <c r="BHW63" s="24"/>
      <c r="BHX63" s="24"/>
      <c r="BHY63" s="24"/>
      <c r="BHZ63" s="24"/>
      <c r="BIA63" s="24"/>
      <c r="BIB63" s="24"/>
      <c r="BIC63" s="24"/>
      <c r="BID63" s="24"/>
      <c r="BIE63" s="24"/>
      <c r="BIF63" s="24"/>
      <c r="BIG63" s="24"/>
      <c r="BIH63" s="24"/>
      <c r="BII63" s="24"/>
      <c r="BIJ63" s="24"/>
      <c r="BIK63" s="24"/>
      <c r="BIL63" s="24"/>
      <c r="BIM63" s="24"/>
      <c r="BIN63" s="24"/>
      <c r="BIO63" s="24"/>
      <c r="BIP63" s="24"/>
      <c r="BIQ63" s="24"/>
      <c r="BIR63" s="24"/>
      <c r="BIS63" s="24"/>
      <c r="BIT63" s="24"/>
      <c r="BIU63" s="24"/>
      <c r="BIV63" s="24"/>
      <c r="BIW63" s="24"/>
      <c r="BIX63" s="24"/>
      <c r="BIY63" s="24"/>
      <c r="BIZ63" s="24"/>
      <c r="BJA63" s="24"/>
      <c r="BJB63" s="24"/>
      <c r="BJC63" s="24"/>
      <c r="BJD63" s="24"/>
      <c r="BJE63" s="24"/>
      <c r="BJF63" s="24"/>
      <c r="BJG63" s="24"/>
      <c r="BJH63" s="24"/>
      <c r="BJI63" s="24"/>
      <c r="BJJ63" s="24"/>
      <c r="BJK63" s="24"/>
      <c r="BJL63" s="24"/>
      <c r="BJM63" s="24"/>
      <c r="BJN63" s="24"/>
      <c r="BJO63" s="24"/>
      <c r="BJP63" s="24"/>
      <c r="BJQ63" s="24"/>
      <c r="BJR63" s="24"/>
      <c r="BJS63" s="24"/>
      <c r="BJT63" s="24"/>
      <c r="BJU63" s="24"/>
      <c r="BJV63" s="24"/>
      <c r="BJW63" s="24"/>
      <c r="BJX63" s="24"/>
      <c r="BJY63" s="24"/>
      <c r="BJZ63" s="24"/>
      <c r="BKA63" s="24"/>
      <c r="BKB63" s="24"/>
      <c r="BKC63" s="24"/>
      <c r="BKD63" s="24"/>
      <c r="BKE63" s="24"/>
      <c r="BKF63" s="24"/>
      <c r="BKG63" s="24"/>
      <c r="BKH63" s="24"/>
      <c r="BKI63" s="24"/>
      <c r="BKJ63" s="20"/>
      <c r="BKK63" s="20"/>
      <c r="BKL63" s="20"/>
      <c r="BKM63" s="20"/>
      <c r="BKN63" s="20"/>
      <c r="BKO63" s="20"/>
      <c r="BKP63" s="20"/>
      <c r="BKQ63" s="20"/>
      <c r="BKR63" s="20"/>
      <c r="BKS63" s="20"/>
      <c r="BKT63" s="20"/>
      <c r="BKU63" s="20"/>
      <c r="BKV63" s="20"/>
      <c r="BKW63" s="20"/>
      <c r="BKX63" s="20"/>
      <c r="BKY63" s="20"/>
      <c r="BKZ63" s="20"/>
      <c r="BLA63" s="20"/>
      <c r="BLB63" s="20"/>
      <c r="BLC63" s="20"/>
      <c r="BLD63" s="20"/>
      <c r="BLE63" s="20"/>
      <c r="BLF63" s="20"/>
      <c r="BLG63" s="20"/>
      <c r="BLH63" s="20"/>
      <c r="BLI63" s="20"/>
      <c r="BLJ63" s="20"/>
      <c r="BLK63" s="20"/>
      <c r="BLL63" s="20"/>
      <c r="BLM63" s="20"/>
      <c r="BLN63" s="20"/>
      <c r="BLO63" s="20"/>
      <c r="BLP63" s="20"/>
      <c r="BLQ63" s="20"/>
      <c r="BLR63" s="20"/>
      <c r="BLS63" s="20"/>
      <c r="BLT63" s="20"/>
      <c r="BLU63" s="20"/>
      <c r="BLV63" s="20"/>
      <c r="BLW63" s="20"/>
    </row>
    <row r="64" spans="1:1687" x14ac:dyDescent="0.25">
      <c r="A64" s="20"/>
      <c r="B64" s="20"/>
      <c r="C64" s="20"/>
      <c r="D64" s="21"/>
      <c r="E64" s="22"/>
      <c r="F64" s="23"/>
      <c r="G64" s="20"/>
      <c r="H64" s="20"/>
      <c r="K64" s="20"/>
      <c r="L64" s="2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  <c r="AAA64" s="24"/>
      <c r="AAB64" s="24"/>
      <c r="AAC64" s="24"/>
      <c r="AAD64" s="24"/>
      <c r="AAE64" s="24"/>
      <c r="AAF64" s="24"/>
      <c r="AAG64" s="24"/>
      <c r="AAH64" s="24"/>
      <c r="AAI64" s="24"/>
      <c r="AAJ64" s="24"/>
      <c r="AAK64" s="24"/>
      <c r="AAL64" s="24"/>
      <c r="AAM64" s="24"/>
      <c r="AAN64" s="24"/>
      <c r="AAO64" s="24"/>
      <c r="AAP64" s="24"/>
      <c r="AAQ64" s="24"/>
      <c r="AAR64" s="24"/>
      <c r="AAS64" s="24"/>
      <c r="AAT64" s="24"/>
      <c r="AAU64" s="24"/>
      <c r="AAV64" s="24"/>
      <c r="AAW64" s="24"/>
      <c r="AAX64" s="24"/>
      <c r="AAY64" s="24"/>
      <c r="AAZ64" s="24"/>
      <c r="ABA64" s="24"/>
      <c r="ABB64" s="24"/>
      <c r="ABC64" s="24"/>
      <c r="ABD64" s="24"/>
      <c r="ABE64" s="24"/>
      <c r="ABF64" s="24"/>
      <c r="ABG64" s="24"/>
      <c r="ABH64" s="24"/>
      <c r="ABI64" s="24"/>
      <c r="ABJ64" s="24"/>
      <c r="ABK64" s="24"/>
      <c r="ABL64" s="24"/>
      <c r="ABM64" s="24"/>
      <c r="ABN64" s="24"/>
      <c r="ABO64" s="24"/>
      <c r="ABP64" s="24"/>
      <c r="ABQ64" s="24"/>
      <c r="ABR64" s="24"/>
      <c r="ABS64" s="24"/>
      <c r="ABT64" s="24"/>
      <c r="ABU64" s="24"/>
      <c r="ABV64" s="24"/>
      <c r="ABW64" s="24"/>
      <c r="ABX64" s="24"/>
      <c r="ABY64" s="24"/>
      <c r="ABZ64" s="24"/>
      <c r="ACA64" s="24"/>
      <c r="ACB64" s="24"/>
      <c r="ACC64" s="24"/>
      <c r="ACD64" s="24"/>
      <c r="ACE64" s="24"/>
      <c r="ACF64" s="24"/>
      <c r="ACG64" s="24"/>
      <c r="ACH64" s="24"/>
      <c r="ACI64" s="24"/>
      <c r="ACJ64" s="24"/>
      <c r="ACK64" s="24"/>
      <c r="ACL64" s="24"/>
      <c r="ACM64" s="24"/>
      <c r="ACN64" s="24"/>
      <c r="ACO64" s="24"/>
      <c r="ACP64" s="24"/>
      <c r="ACQ64" s="24"/>
      <c r="ACR64" s="24"/>
      <c r="ACS64" s="24"/>
      <c r="ACT64" s="24"/>
      <c r="ACU64" s="24"/>
      <c r="ACV64" s="24"/>
      <c r="ACW64" s="24"/>
      <c r="ACX64" s="24"/>
      <c r="ACY64" s="24"/>
      <c r="ACZ64" s="24"/>
      <c r="ADA64" s="24"/>
      <c r="ADB64" s="24"/>
      <c r="ADC64" s="24"/>
      <c r="ADD64" s="24"/>
      <c r="ADE64" s="24"/>
      <c r="ADF64" s="24"/>
      <c r="ADG64" s="24"/>
      <c r="ADH64" s="24"/>
      <c r="ADI64" s="24"/>
      <c r="ADJ64" s="24"/>
      <c r="ADK64" s="24"/>
      <c r="ADL64" s="24"/>
      <c r="ADM64" s="24"/>
      <c r="ADN64" s="24"/>
      <c r="ADO64" s="24"/>
      <c r="ADP64" s="24"/>
      <c r="ADQ64" s="24"/>
      <c r="ADR64" s="24"/>
      <c r="ADS64" s="24"/>
      <c r="ADT64" s="24"/>
      <c r="ADU64" s="24"/>
      <c r="ADV64" s="24"/>
      <c r="ADW64" s="24"/>
      <c r="ADX64" s="24"/>
      <c r="ADY64" s="24"/>
      <c r="ADZ64" s="24"/>
      <c r="AEA64" s="24"/>
      <c r="AEB64" s="24"/>
      <c r="AEC64" s="24"/>
      <c r="AED64" s="24"/>
      <c r="AEE64" s="24"/>
      <c r="AEF64" s="24"/>
      <c r="AEG64" s="24"/>
      <c r="AEH64" s="24"/>
      <c r="AEI64" s="24"/>
      <c r="AEJ64" s="24"/>
      <c r="AEK64" s="24"/>
      <c r="AEL64" s="24"/>
      <c r="AEM64" s="24"/>
      <c r="AEN64" s="24"/>
      <c r="AEO64" s="24"/>
      <c r="AEP64" s="24"/>
      <c r="AEQ64" s="24"/>
      <c r="AER64" s="24"/>
      <c r="AES64" s="24"/>
      <c r="AET64" s="24"/>
      <c r="AEU64" s="24"/>
      <c r="AEV64" s="24"/>
      <c r="AEW64" s="24"/>
      <c r="AEX64" s="24"/>
      <c r="AEY64" s="24"/>
      <c r="AEZ64" s="24"/>
      <c r="AFA64" s="24"/>
      <c r="AFB64" s="24"/>
      <c r="AFC64" s="24"/>
      <c r="AFD64" s="24"/>
      <c r="AFE64" s="24"/>
      <c r="AFF64" s="24"/>
      <c r="AFG64" s="24"/>
      <c r="AFH64" s="24"/>
      <c r="AFI64" s="24"/>
      <c r="AFJ64" s="24"/>
      <c r="AFK64" s="24"/>
      <c r="AFL64" s="24"/>
      <c r="AFM64" s="24"/>
      <c r="AFN64" s="24"/>
      <c r="AFO64" s="24"/>
      <c r="AFP64" s="24"/>
      <c r="AFQ64" s="24"/>
      <c r="AFR64" s="24"/>
      <c r="AFS64" s="24"/>
      <c r="AFT64" s="24"/>
      <c r="AFU64" s="24"/>
      <c r="AFV64" s="24"/>
      <c r="AFW64" s="24"/>
      <c r="AFX64" s="24"/>
      <c r="AFY64" s="24"/>
      <c r="AFZ64" s="24"/>
      <c r="AGA64" s="24"/>
      <c r="AGB64" s="24"/>
      <c r="AGC64" s="24"/>
      <c r="AGD64" s="24"/>
      <c r="AGE64" s="24"/>
      <c r="AGF64" s="24"/>
      <c r="AGG64" s="24"/>
      <c r="AGH64" s="24"/>
      <c r="AGI64" s="24"/>
      <c r="AGJ64" s="24"/>
      <c r="AGK64" s="24"/>
      <c r="AGL64" s="24"/>
      <c r="AGM64" s="24"/>
      <c r="AGN64" s="24"/>
      <c r="AGO64" s="24"/>
      <c r="AGP64" s="24"/>
      <c r="AGQ64" s="24"/>
      <c r="AGR64" s="24"/>
      <c r="AGS64" s="24"/>
      <c r="AGT64" s="24"/>
      <c r="AGU64" s="24"/>
      <c r="AGV64" s="24"/>
      <c r="AGW64" s="24"/>
      <c r="AGX64" s="24"/>
      <c r="AGY64" s="24"/>
      <c r="AGZ64" s="24"/>
      <c r="AHA64" s="24"/>
      <c r="AHB64" s="24"/>
      <c r="AHC64" s="24"/>
      <c r="AHD64" s="24"/>
      <c r="AHE64" s="24"/>
      <c r="AHF64" s="24"/>
      <c r="AHG64" s="24"/>
      <c r="AHH64" s="24"/>
      <c r="AHI64" s="24"/>
      <c r="AHJ64" s="24"/>
      <c r="AHK64" s="24"/>
      <c r="AHL64" s="24"/>
      <c r="AHM64" s="24"/>
      <c r="AHN64" s="24"/>
      <c r="AHO64" s="24"/>
      <c r="AHP64" s="24"/>
      <c r="AHQ64" s="24"/>
      <c r="AHR64" s="24"/>
      <c r="AHS64" s="24"/>
      <c r="AHT64" s="24"/>
      <c r="AHU64" s="24"/>
      <c r="AHV64" s="24"/>
      <c r="AHW64" s="24"/>
      <c r="AHX64" s="24"/>
      <c r="AHY64" s="24"/>
      <c r="AHZ64" s="24"/>
      <c r="AIA64" s="24"/>
      <c r="AIB64" s="24"/>
      <c r="AIC64" s="24"/>
      <c r="AID64" s="24"/>
      <c r="AIE64" s="24"/>
      <c r="AIF64" s="24"/>
      <c r="AIG64" s="24"/>
      <c r="AIH64" s="24"/>
      <c r="AII64" s="24"/>
      <c r="AIJ64" s="24"/>
      <c r="AIK64" s="24"/>
      <c r="AIL64" s="24"/>
      <c r="AIM64" s="24"/>
      <c r="AIN64" s="24"/>
      <c r="AIO64" s="24"/>
      <c r="AIP64" s="24"/>
      <c r="AIQ64" s="24"/>
      <c r="AIR64" s="24"/>
      <c r="AIS64" s="24"/>
      <c r="AIT64" s="24"/>
      <c r="AIU64" s="24"/>
      <c r="AIV64" s="24"/>
      <c r="AIW64" s="24"/>
      <c r="AIX64" s="24"/>
      <c r="AIY64" s="24"/>
      <c r="AIZ64" s="24"/>
      <c r="AJA64" s="24"/>
      <c r="AJB64" s="24"/>
      <c r="AJC64" s="24"/>
      <c r="AJD64" s="24"/>
      <c r="AJE64" s="24"/>
      <c r="AJF64" s="24"/>
      <c r="AJG64" s="24"/>
      <c r="AJH64" s="24"/>
      <c r="AJI64" s="24"/>
      <c r="AJJ64" s="24"/>
      <c r="AJK64" s="24"/>
      <c r="AJL64" s="24"/>
      <c r="AJM64" s="24"/>
      <c r="AJN64" s="24"/>
      <c r="AJO64" s="24"/>
      <c r="AJP64" s="24"/>
      <c r="AJQ64" s="24"/>
      <c r="AJR64" s="24"/>
      <c r="AJS64" s="24"/>
      <c r="AJT64" s="24"/>
      <c r="AJU64" s="24"/>
      <c r="AJV64" s="24"/>
      <c r="AJW64" s="24"/>
      <c r="AJX64" s="24"/>
      <c r="AJY64" s="24"/>
      <c r="AJZ64" s="24"/>
      <c r="AKA64" s="24"/>
      <c r="AKB64" s="24"/>
      <c r="AKC64" s="24"/>
      <c r="AKD64" s="24"/>
      <c r="AKE64" s="24"/>
      <c r="AKF64" s="24"/>
      <c r="AKG64" s="24"/>
      <c r="AKH64" s="24"/>
      <c r="AKI64" s="24"/>
      <c r="AKJ64" s="24"/>
      <c r="AKK64" s="24"/>
      <c r="AKL64" s="24"/>
      <c r="AKM64" s="24"/>
      <c r="AKN64" s="24"/>
      <c r="AKO64" s="24"/>
      <c r="AKP64" s="24"/>
      <c r="AKQ64" s="24"/>
      <c r="AKR64" s="24"/>
      <c r="AKS64" s="24"/>
      <c r="AKT64" s="24"/>
      <c r="AKU64" s="24"/>
      <c r="AKV64" s="24"/>
      <c r="AKW64" s="24"/>
      <c r="AKX64" s="24"/>
      <c r="AKY64" s="24"/>
      <c r="AKZ64" s="24"/>
      <c r="ALA64" s="24"/>
      <c r="ALB64" s="24"/>
      <c r="ALC64" s="24"/>
      <c r="ALD64" s="24"/>
      <c r="ALE64" s="24"/>
      <c r="ALF64" s="24"/>
      <c r="ALG64" s="24"/>
      <c r="ALH64" s="24"/>
      <c r="ALI64" s="24"/>
      <c r="ALJ64" s="24"/>
      <c r="ALK64" s="24"/>
      <c r="ALL64" s="24"/>
      <c r="ALM64" s="24"/>
      <c r="ALN64" s="24"/>
      <c r="ALO64" s="24"/>
      <c r="ALP64" s="24"/>
      <c r="ALQ64" s="24"/>
      <c r="ALR64" s="24"/>
      <c r="ALS64" s="24"/>
      <c r="ALT64" s="24"/>
      <c r="ALU64" s="24"/>
      <c r="ALV64" s="24"/>
      <c r="ALW64" s="24"/>
      <c r="ALX64" s="24"/>
      <c r="ALY64" s="24"/>
      <c r="ALZ64" s="24"/>
      <c r="AMA64" s="24"/>
      <c r="AMB64" s="24"/>
      <c r="AMC64" s="24"/>
      <c r="AMD64" s="24"/>
      <c r="AME64" s="24"/>
      <c r="AMF64" s="24"/>
      <c r="AMG64" s="24"/>
      <c r="AMH64" s="24"/>
      <c r="AMI64" s="24"/>
      <c r="AMJ64" s="24"/>
      <c r="AMK64" s="24"/>
      <c r="AML64" s="24"/>
      <c r="AMM64" s="24"/>
      <c r="AMN64" s="24"/>
      <c r="AMO64" s="24"/>
      <c r="AMP64" s="24"/>
      <c r="AMQ64" s="24"/>
      <c r="AMR64" s="24"/>
      <c r="AMS64" s="24"/>
      <c r="AMT64" s="24"/>
      <c r="AMU64" s="24"/>
      <c r="AMV64" s="24"/>
      <c r="AMW64" s="24"/>
      <c r="AMX64" s="24"/>
      <c r="AMY64" s="24"/>
      <c r="AMZ64" s="24"/>
      <c r="ANA64" s="24"/>
      <c r="ANB64" s="24"/>
      <c r="ANC64" s="24"/>
      <c r="AND64" s="24"/>
      <c r="ANE64" s="24"/>
      <c r="ANF64" s="24"/>
      <c r="ANG64" s="24"/>
      <c r="ANH64" s="24"/>
      <c r="ANI64" s="24"/>
      <c r="ANJ64" s="24"/>
      <c r="ANK64" s="24"/>
      <c r="ANL64" s="24"/>
      <c r="ANM64" s="24"/>
      <c r="ANN64" s="24"/>
      <c r="ANO64" s="24"/>
      <c r="ANP64" s="24"/>
      <c r="ANQ64" s="24"/>
      <c r="ANR64" s="24"/>
      <c r="ANS64" s="24"/>
      <c r="ANT64" s="24"/>
      <c r="ANU64" s="24"/>
      <c r="ANV64" s="24"/>
      <c r="ANW64" s="24"/>
      <c r="ANX64" s="24"/>
      <c r="ANY64" s="24"/>
      <c r="ANZ64" s="24"/>
      <c r="AOA64" s="24"/>
      <c r="AOB64" s="24"/>
      <c r="AOC64" s="24"/>
      <c r="AOD64" s="24"/>
      <c r="AOE64" s="24"/>
      <c r="AOF64" s="24"/>
      <c r="AOG64" s="24"/>
      <c r="AOH64" s="24"/>
      <c r="AOI64" s="24"/>
      <c r="AOJ64" s="24"/>
      <c r="AOK64" s="24"/>
      <c r="AOL64" s="24"/>
      <c r="AOM64" s="24"/>
      <c r="AON64" s="24"/>
      <c r="AOO64" s="24"/>
      <c r="AOP64" s="24"/>
      <c r="AOQ64" s="24"/>
      <c r="AOR64" s="24"/>
      <c r="AOS64" s="24"/>
      <c r="AOT64" s="24"/>
      <c r="AOU64" s="24"/>
      <c r="AOV64" s="24"/>
      <c r="AOW64" s="24"/>
      <c r="AOX64" s="24"/>
      <c r="AOY64" s="24"/>
      <c r="AOZ64" s="24"/>
      <c r="APA64" s="24"/>
      <c r="APB64" s="24"/>
      <c r="APC64" s="24"/>
      <c r="APD64" s="24"/>
      <c r="APE64" s="24"/>
      <c r="APF64" s="24"/>
      <c r="APG64" s="24"/>
      <c r="APH64" s="24"/>
      <c r="API64" s="24"/>
      <c r="APJ64" s="24"/>
      <c r="APK64" s="24"/>
      <c r="APL64" s="24"/>
      <c r="APM64" s="24"/>
      <c r="APN64" s="24"/>
      <c r="APO64" s="24"/>
      <c r="APP64" s="24"/>
      <c r="APQ64" s="24"/>
      <c r="APR64" s="24"/>
      <c r="APS64" s="24"/>
      <c r="APT64" s="24"/>
      <c r="APU64" s="24"/>
      <c r="APV64" s="24"/>
      <c r="APW64" s="24"/>
      <c r="APX64" s="24"/>
      <c r="APY64" s="24"/>
      <c r="APZ64" s="24"/>
      <c r="AQA64" s="24"/>
      <c r="AQB64" s="24"/>
      <c r="AQC64" s="24"/>
      <c r="AQD64" s="24"/>
      <c r="AQE64" s="24"/>
      <c r="AQF64" s="24"/>
      <c r="AQG64" s="24"/>
      <c r="AQH64" s="24"/>
      <c r="AQI64" s="24"/>
      <c r="AQJ64" s="24"/>
      <c r="AQK64" s="24"/>
      <c r="AQL64" s="24"/>
      <c r="AQM64" s="24"/>
      <c r="AQN64" s="24"/>
      <c r="AQO64" s="24"/>
      <c r="AQP64" s="24"/>
      <c r="AQQ64" s="24"/>
      <c r="AQR64" s="24"/>
      <c r="AQS64" s="24"/>
      <c r="AQT64" s="24"/>
      <c r="AQU64" s="24"/>
      <c r="AQV64" s="24"/>
      <c r="AQW64" s="24"/>
      <c r="AQX64" s="24"/>
      <c r="AQY64" s="24"/>
      <c r="AQZ64" s="24"/>
      <c r="ARA64" s="24"/>
      <c r="ARB64" s="24"/>
      <c r="ARC64" s="24"/>
      <c r="ARD64" s="24"/>
      <c r="ARE64" s="24"/>
      <c r="ARF64" s="24"/>
      <c r="ARG64" s="24"/>
      <c r="ARH64" s="24"/>
      <c r="ARI64" s="24"/>
      <c r="ARJ64" s="24"/>
      <c r="ARK64" s="24"/>
      <c r="ARL64" s="24"/>
      <c r="ARM64" s="24"/>
      <c r="ARN64" s="24"/>
      <c r="ARO64" s="24"/>
      <c r="ARP64" s="24"/>
      <c r="ARQ64" s="24"/>
      <c r="ARR64" s="24"/>
      <c r="ARS64" s="24"/>
      <c r="ART64" s="24"/>
      <c r="ARU64" s="24"/>
      <c r="ARV64" s="24"/>
      <c r="ARW64" s="24"/>
      <c r="ARX64" s="24"/>
      <c r="ARY64" s="24"/>
      <c r="ARZ64" s="24"/>
      <c r="ASA64" s="24"/>
      <c r="ASB64" s="24"/>
      <c r="ASC64" s="24"/>
      <c r="ASD64" s="24"/>
      <c r="ASE64" s="24"/>
      <c r="ASF64" s="24"/>
      <c r="ASG64" s="24"/>
      <c r="ASH64" s="24"/>
      <c r="ASI64" s="24"/>
      <c r="ASJ64" s="24"/>
      <c r="ASK64" s="24"/>
      <c r="ASL64" s="24"/>
      <c r="ASM64" s="24"/>
      <c r="ASN64" s="24"/>
      <c r="ASO64" s="24"/>
      <c r="ASP64" s="24"/>
      <c r="ASQ64" s="24"/>
      <c r="ASR64" s="24"/>
      <c r="ASS64" s="24"/>
      <c r="AST64" s="24"/>
      <c r="ASU64" s="24"/>
      <c r="ASV64" s="24"/>
      <c r="ASW64" s="24"/>
      <c r="ASX64" s="24"/>
      <c r="ASY64" s="24"/>
      <c r="ASZ64" s="24"/>
      <c r="ATA64" s="24"/>
      <c r="ATB64" s="24"/>
      <c r="ATC64" s="24"/>
      <c r="ATD64" s="24"/>
      <c r="ATE64" s="24"/>
      <c r="ATF64" s="24"/>
      <c r="ATG64" s="24"/>
      <c r="ATH64" s="24"/>
      <c r="ATI64" s="24"/>
      <c r="ATJ64" s="24"/>
      <c r="ATK64" s="24"/>
      <c r="ATL64" s="24"/>
      <c r="ATM64" s="24"/>
      <c r="ATN64" s="24"/>
      <c r="ATO64" s="24"/>
      <c r="ATP64" s="24"/>
      <c r="ATQ64" s="24"/>
      <c r="ATR64" s="24"/>
      <c r="ATS64" s="24"/>
      <c r="ATT64" s="24"/>
      <c r="ATU64" s="24"/>
      <c r="ATV64" s="24"/>
      <c r="ATW64" s="24"/>
      <c r="ATX64" s="24"/>
      <c r="ATY64" s="24"/>
      <c r="ATZ64" s="24"/>
      <c r="AUA64" s="24"/>
      <c r="AUB64" s="24"/>
      <c r="AUC64" s="24"/>
      <c r="AUD64" s="24"/>
      <c r="AUE64" s="24"/>
      <c r="AUF64" s="24"/>
      <c r="AUG64" s="24"/>
      <c r="AUH64" s="24"/>
      <c r="AUI64" s="24"/>
      <c r="AUJ64" s="24"/>
      <c r="AUK64" s="24"/>
      <c r="AUL64" s="24"/>
      <c r="AUM64" s="24"/>
      <c r="AUN64" s="24"/>
      <c r="AUO64" s="24"/>
      <c r="AUP64" s="24"/>
      <c r="AUQ64" s="24"/>
      <c r="AUR64" s="24"/>
      <c r="AUS64" s="24"/>
      <c r="AUT64" s="24"/>
      <c r="AUU64" s="24"/>
      <c r="AUV64" s="24"/>
      <c r="AUW64" s="24"/>
      <c r="AUX64" s="24"/>
      <c r="AUY64" s="24"/>
      <c r="AUZ64" s="24"/>
      <c r="AVA64" s="24"/>
      <c r="AVB64" s="24"/>
      <c r="AVC64" s="24"/>
      <c r="AVD64" s="24"/>
      <c r="AVE64" s="24"/>
      <c r="AVF64" s="24"/>
      <c r="AVG64" s="24"/>
      <c r="AVH64" s="24"/>
      <c r="AVI64" s="24"/>
      <c r="AVJ64" s="24"/>
      <c r="AVK64" s="24"/>
      <c r="AVL64" s="24"/>
      <c r="AVM64" s="24"/>
      <c r="AVN64" s="24"/>
      <c r="AVO64" s="24"/>
      <c r="AVP64" s="24"/>
      <c r="AVQ64" s="24"/>
      <c r="AVR64" s="24"/>
      <c r="AVS64" s="24"/>
      <c r="AVT64" s="24"/>
      <c r="AVU64" s="24"/>
      <c r="AVV64" s="24"/>
      <c r="AVW64" s="24"/>
      <c r="AVX64" s="24"/>
      <c r="AVY64" s="24"/>
      <c r="AVZ64" s="24"/>
      <c r="AWA64" s="24"/>
      <c r="AWB64" s="24"/>
      <c r="AWC64" s="24"/>
      <c r="AWD64" s="24"/>
      <c r="AWE64" s="24"/>
      <c r="AWF64" s="24"/>
      <c r="AWG64" s="24"/>
      <c r="AWH64" s="24"/>
      <c r="AWI64" s="24"/>
      <c r="AWJ64" s="24"/>
      <c r="AWK64" s="24"/>
      <c r="AWL64" s="24"/>
      <c r="AWM64" s="24"/>
      <c r="AWN64" s="24"/>
      <c r="AWO64" s="24"/>
      <c r="AWP64" s="24"/>
      <c r="AWQ64" s="24"/>
      <c r="AWR64" s="24"/>
      <c r="AWS64" s="24"/>
      <c r="AWT64" s="24"/>
      <c r="AWU64" s="24"/>
      <c r="AWV64" s="24"/>
      <c r="AWW64" s="24"/>
      <c r="AWX64" s="24"/>
      <c r="AWY64" s="24"/>
      <c r="AWZ64" s="24"/>
      <c r="AXA64" s="24"/>
      <c r="AXB64" s="24"/>
      <c r="AXC64" s="24"/>
      <c r="AXD64" s="24"/>
      <c r="AXE64" s="24"/>
      <c r="AXF64" s="24"/>
      <c r="AXG64" s="24"/>
      <c r="AXH64" s="24"/>
      <c r="AXI64" s="24"/>
      <c r="AXJ64" s="24"/>
      <c r="AXK64" s="24"/>
      <c r="AXL64" s="24"/>
      <c r="AXM64" s="24"/>
      <c r="AXN64" s="24"/>
      <c r="AXO64" s="24"/>
      <c r="AXP64" s="24"/>
      <c r="AXQ64" s="24"/>
      <c r="AXR64" s="24"/>
      <c r="AXS64" s="24"/>
      <c r="AXT64" s="24"/>
      <c r="AXU64" s="24"/>
      <c r="AXV64" s="24"/>
      <c r="AXW64" s="24"/>
      <c r="AXX64" s="24"/>
      <c r="AXY64" s="24"/>
      <c r="AXZ64" s="24"/>
      <c r="AYA64" s="24"/>
      <c r="AYB64" s="24"/>
      <c r="AYC64" s="24"/>
      <c r="AYD64" s="24"/>
      <c r="AYE64" s="24"/>
      <c r="AYF64" s="24"/>
      <c r="AYG64" s="24"/>
      <c r="AYH64" s="24"/>
      <c r="AYI64" s="24"/>
      <c r="AYJ64" s="24"/>
      <c r="AYK64" s="24"/>
      <c r="AYL64" s="24"/>
      <c r="AYM64" s="24"/>
      <c r="AYN64" s="24"/>
      <c r="AYO64" s="24"/>
      <c r="AYP64" s="24"/>
      <c r="AYQ64" s="24"/>
      <c r="AYR64" s="24"/>
      <c r="AYS64" s="24"/>
      <c r="AYT64" s="24"/>
      <c r="AYU64" s="24"/>
      <c r="AYV64" s="24"/>
      <c r="AYW64" s="24"/>
      <c r="AYX64" s="24"/>
      <c r="AYY64" s="24"/>
      <c r="AYZ64" s="24"/>
      <c r="AZA64" s="24"/>
      <c r="AZB64" s="24"/>
      <c r="AZC64" s="24"/>
      <c r="AZD64" s="24"/>
      <c r="AZE64" s="24"/>
      <c r="AZF64" s="24"/>
      <c r="AZG64" s="24"/>
      <c r="AZH64" s="24"/>
      <c r="AZI64" s="24"/>
      <c r="AZJ64" s="24"/>
      <c r="AZK64" s="24"/>
      <c r="AZL64" s="24"/>
      <c r="AZM64" s="24"/>
      <c r="AZN64" s="24"/>
      <c r="AZO64" s="24"/>
      <c r="AZP64" s="24"/>
      <c r="AZQ64" s="24"/>
      <c r="AZR64" s="24"/>
      <c r="AZS64" s="24"/>
      <c r="AZT64" s="24"/>
      <c r="AZU64" s="24"/>
      <c r="AZV64" s="24"/>
      <c r="AZW64" s="24"/>
      <c r="AZX64" s="24"/>
      <c r="AZY64" s="24"/>
      <c r="AZZ64" s="24"/>
      <c r="BAA64" s="24"/>
      <c r="BAB64" s="24"/>
      <c r="BAC64" s="24"/>
      <c r="BAD64" s="24"/>
      <c r="BAE64" s="24"/>
      <c r="BAF64" s="24"/>
      <c r="BAG64" s="24"/>
      <c r="BAH64" s="24"/>
      <c r="BAI64" s="24"/>
      <c r="BAJ64" s="24"/>
      <c r="BAK64" s="24"/>
      <c r="BAL64" s="24"/>
      <c r="BAM64" s="24"/>
      <c r="BAN64" s="24"/>
      <c r="BAO64" s="24"/>
      <c r="BAP64" s="24"/>
      <c r="BAQ64" s="24"/>
      <c r="BAR64" s="24"/>
      <c r="BAS64" s="24"/>
      <c r="BAT64" s="24"/>
      <c r="BAU64" s="24"/>
      <c r="BAV64" s="24"/>
      <c r="BAW64" s="24"/>
      <c r="BAX64" s="24"/>
      <c r="BAY64" s="24"/>
      <c r="BAZ64" s="24"/>
      <c r="BBA64" s="24"/>
      <c r="BBB64" s="24"/>
      <c r="BBC64" s="24"/>
      <c r="BBD64" s="24"/>
      <c r="BBE64" s="24"/>
      <c r="BBF64" s="24"/>
      <c r="BBG64" s="24"/>
      <c r="BBH64" s="24"/>
      <c r="BBI64" s="24"/>
      <c r="BBJ64" s="24"/>
      <c r="BBK64" s="24"/>
      <c r="BBL64" s="24"/>
      <c r="BBM64" s="24"/>
      <c r="BBN64" s="24"/>
      <c r="BBO64" s="24"/>
      <c r="BBP64" s="24"/>
      <c r="BBQ64" s="24"/>
      <c r="BBR64" s="24"/>
      <c r="BBS64" s="24"/>
      <c r="BBT64" s="24"/>
      <c r="BBU64" s="24"/>
      <c r="BBV64" s="24"/>
      <c r="BBW64" s="24"/>
      <c r="BBX64" s="24"/>
      <c r="BBY64" s="24"/>
      <c r="BBZ64" s="24"/>
      <c r="BCA64" s="24"/>
      <c r="BCB64" s="24"/>
      <c r="BCC64" s="24"/>
      <c r="BCD64" s="24"/>
      <c r="BCE64" s="24"/>
      <c r="BCF64" s="24"/>
      <c r="BCG64" s="24"/>
      <c r="BCH64" s="24"/>
      <c r="BCI64" s="24"/>
      <c r="BCJ64" s="24"/>
      <c r="BCK64" s="24"/>
      <c r="BCL64" s="24"/>
      <c r="BCM64" s="24"/>
      <c r="BCN64" s="24"/>
      <c r="BCO64" s="24"/>
      <c r="BCP64" s="24"/>
      <c r="BCQ64" s="24"/>
      <c r="BCR64" s="24"/>
      <c r="BCS64" s="24"/>
      <c r="BCT64" s="24"/>
      <c r="BCU64" s="24"/>
      <c r="BCV64" s="24"/>
      <c r="BCW64" s="24"/>
      <c r="BCX64" s="24"/>
      <c r="BCY64" s="24"/>
      <c r="BCZ64" s="24"/>
      <c r="BDA64" s="24"/>
      <c r="BDB64" s="24"/>
      <c r="BDC64" s="24"/>
      <c r="BDD64" s="24"/>
      <c r="BDE64" s="24"/>
      <c r="BDF64" s="24"/>
      <c r="BDG64" s="24"/>
      <c r="BDH64" s="24"/>
      <c r="BDI64" s="24"/>
      <c r="BDJ64" s="24"/>
      <c r="BDK64" s="24"/>
      <c r="BDL64" s="24"/>
      <c r="BDM64" s="24"/>
      <c r="BDN64" s="24"/>
      <c r="BDO64" s="24"/>
      <c r="BDP64" s="24"/>
      <c r="BDQ64" s="24"/>
      <c r="BDR64" s="24"/>
      <c r="BDS64" s="24"/>
      <c r="BDT64" s="24"/>
      <c r="BDU64" s="24"/>
      <c r="BDV64" s="24"/>
      <c r="BDW64" s="24"/>
      <c r="BDX64" s="24"/>
      <c r="BDY64" s="24"/>
      <c r="BDZ64" s="24"/>
      <c r="BEA64" s="24"/>
      <c r="BEB64" s="24"/>
      <c r="BEC64" s="24"/>
      <c r="BED64" s="24"/>
      <c r="BEE64" s="24"/>
      <c r="BEF64" s="24"/>
      <c r="BEG64" s="24"/>
      <c r="BEH64" s="24"/>
      <c r="BEI64" s="24"/>
      <c r="BEJ64" s="24"/>
      <c r="BEK64" s="24"/>
      <c r="BEL64" s="24"/>
      <c r="BEM64" s="24"/>
      <c r="BEN64" s="24"/>
      <c r="BEO64" s="24"/>
      <c r="BEP64" s="24"/>
      <c r="BEQ64" s="24"/>
      <c r="BER64" s="24"/>
      <c r="BES64" s="24"/>
      <c r="BET64" s="24"/>
      <c r="BEU64" s="24"/>
      <c r="BEV64" s="24"/>
      <c r="BEW64" s="24"/>
      <c r="BEX64" s="24"/>
      <c r="BEY64" s="24"/>
      <c r="BEZ64" s="24"/>
      <c r="BFA64" s="24"/>
      <c r="BFB64" s="24"/>
      <c r="BFC64" s="24"/>
      <c r="BFD64" s="24"/>
      <c r="BFE64" s="24"/>
      <c r="BFF64" s="24"/>
      <c r="BFG64" s="24"/>
      <c r="BFH64" s="24"/>
      <c r="BFI64" s="24"/>
      <c r="BFJ64" s="24"/>
      <c r="BFK64" s="24"/>
      <c r="BFL64" s="24"/>
      <c r="BFM64" s="24"/>
      <c r="BFN64" s="24"/>
      <c r="BFO64" s="24"/>
      <c r="BFP64" s="24"/>
      <c r="BFQ64" s="24"/>
      <c r="BFR64" s="24"/>
      <c r="BFS64" s="24"/>
      <c r="BFT64" s="24"/>
      <c r="BFU64" s="24"/>
      <c r="BFV64" s="24"/>
      <c r="BFW64" s="24"/>
      <c r="BFX64" s="24"/>
      <c r="BFY64" s="24"/>
      <c r="BFZ64" s="24"/>
      <c r="BGA64" s="24"/>
      <c r="BGB64" s="24"/>
      <c r="BGC64" s="24"/>
      <c r="BGD64" s="24"/>
      <c r="BGE64" s="24"/>
      <c r="BGF64" s="24"/>
      <c r="BGG64" s="24"/>
      <c r="BGH64" s="24"/>
      <c r="BGI64" s="24"/>
      <c r="BGJ64" s="24"/>
      <c r="BGK64" s="24"/>
      <c r="BGL64" s="24"/>
      <c r="BGM64" s="24"/>
      <c r="BGN64" s="24"/>
      <c r="BGO64" s="24"/>
      <c r="BGP64" s="24"/>
      <c r="BGQ64" s="24"/>
      <c r="BGR64" s="24"/>
      <c r="BGS64" s="24"/>
      <c r="BGT64" s="24"/>
      <c r="BGU64" s="24"/>
      <c r="BGV64" s="24"/>
      <c r="BGW64" s="24"/>
      <c r="BGX64" s="24"/>
      <c r="BGY64" s="24"/>
      <c r="BGZ64" s="24"/>
      <c r="BHA64" s="24"/>
      <c r="BHB64" s="24"/>
      <c r="BHC64" s="24"/>
      <c r="BHD64" s="24"/>
      <c r="BHE64" s="24"/>
      <c r="BHF64" s="24"/>
      <c r="BHG64" s="24"/>
      <c r="BHH64" s="24"/>
      <c r="BHI64" s="24"/>
      <c r="BHJ64" s="24"/>
      <c r="BHK64" s="24"/>
      <c r="BHL64" s="24"/>
      <c r="BHM64" s="24"/>
      <c r="BHN64" s="24"/>
      <c r="BHO64" s="24"/>
      <c r="BHP64" s="24"/>
      <c r="BHQ64" s="24"/>
      <c r="BHR64" s="24"/>
      <c r="BHS64" s="24"/>
      <c r="BHT64" s="24"/>
      <c r="BHU64" s="24"/>
      <c r="BHV64" s="24"/>
      <c r="BHW64" s="24"/>
      <c r="BHX64" s="24"/>
      <c r="BHY64" s="24"/>
      <c r="BHZ64" s="24"/>
      <c r="BIA64" s="24"/>
      <c r="BIB64" s="24"/>
      <c r="BIC64" s="24"/>
      <c r="BID64" s="24"/>
      <c r="BIE64" s="24"/>
      <c r="BIF64" s="24"/>
      <c r="BIG64" s="24"/>
      <c r="BIH64" s="24"/>
      <c r="BII64" s="24"/>
      <c r="BIJ64" s="24"/>
      <c r="BIK64" s="24"/>
      <c r="BIL64" s="24"/>
      <c r="BIM64" s="24"/>
      <c r="BIN64" s="24"/>
      <c r="BIO64" s="24"/>
      <c r="BIP64" s="24"/>
      <c r="BIQ64" s="24"/>
      <c r="BIR64" s="24"/>
      <c r="BIS64" s="24"/>
      <c r="BIT64" s="24"/>
      <c r="BIU64" s="24"/>
      <c r="BIV64" s="24"/>
      <c r="BIW64" s="24"/>
      <c r="BIX64" s="24"/>
      <c r="BIY64" s="24"/>
      <c r="BIZ64" s="24"/>
      <c r="BJA64" s="24"/>
      <c r="BJB64" s="24"/>
      <c r="BJC64" s="24"/>
      <c r="BJD64" s="24"/>
      <c r="BJE64" s="24"/>
      <c r="BJF64" s="24"/>
      <c r="BJG64" s="24"/>
      <c r="BJH64" s="24"/>
      <c r="BJI64" s="24"/>
      <c r="BJJ64" s="24"/>
      <c r="BJK64" s="24"/>
      <c r="BJL64" s="24"/>
      <c r="BJM64" s="24"/>
      <c r="BJN64" s="24"/>
      <c r="BJO64" s="24"/>
      <c r="BJP64" s="24"/>
      <c r="BJQ64" s="24"/>
      <c r="BJR64" s="24"/>
      <c r="BJS64" s="24"/>
      <c r="BJT64" s="24"/>
      <c r="BJU64" s="24"/>
      <c r="BJV64" s="24"/>
      <c r="BJW64" s="24"/>
      <c r="BJX64" s="24"/>
      <c r="BJY64" s="24"/>
      <c r="BJZ64" s="24"/>
      <c r="BKA64" s="24"/>
      <c r="BKB64" s="24"/>
      <c r="BKC64" s="24"/>
      <c r="BKD64" s="24"/>
      <c r="BKE64" s="24"/>
      <c r="BKF64" s="24"/>
      <c r="BKG64" s="24"/>
      <c r="BKH64" s="24"/>
      <c r="BKI64" s="24"/>
      <c r="BKJ64" s="20"/>
      <c r="BKK64" s="20"/>
      <c r="BKL64" s="20"/>
      <c r="BKM64" s="20"/>
      <c r="BKN64" s="20"/>
      <c r="BKO64" s="20"/>
      <c r="BKP64" s="20"/>
      <c r="BKQ64" s="20"/>
      <c r="BKR64" s="20"/>
      <c r="BKS64" s="20"/>
      <c r="BKT64" s="20"/>
      <c r="BKU64" s="20"/>
      <c r="BKV64" s="20"/>
      <c r="BKW64" s="20"/>
      <c r="BKX64" s="20"/>
      <c r="BKY64" s="20"/>
      <c r="BKZ64" s="20"/>
      <c r="BLA64" s="20"/>
      <c r="BLB64" s="20"/>
      <c r="BLC64" s="20"/>
      <c r="BLD64" s="20"/>
      <c r="BLE64" s="20"/>
      <c r="BLF64" s="20"/>
      <c r="BLG64" s="20"/>
      <c r="BLH64" s="20"/>
      <c r="BLI64" s="20"/>
      <c r="BLJ64" s="20"/>
      <c r="BLK64" s="20"/>
      <c r="BLL64" s="20"/>
      <c r="BLM64" s="20"/>
      <c r="BLN64" s="20"/>
      <c r="BLO64" s="20"/>
      <c r="BLP64" s="20"/>
      <c r="BLQ64" s="20"/>
      <c r="BLR64" s="20"/>
      <c r="BLS64" s="20"/>
      <c r="BLT64" s="20"/>
      <c r="BLU64" s="20"/>
      <c r="BLV64" s="20"/>
      <c r="BLW64" s="20"/>
    </row>
    <row r="65" spans="1:1687" x14ac:dyDescent="0.25">
      <c r="A65" s="20"/>
      <c r="B65" s="20"/>
      <c r="C65" s="20"/>
      <c r="D65" s="21"/>
      <c r="E65" s="22"/>
      <c r="F65" s="23"/>
      <c r="G65" s="20"/>
      <c r="H65" s="20"/>
      <c r="K65" s="20"/>
      <c r="L65" s="2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  <c r="YX65" s="24"/>
      <c r="YY65" s="24"/>
      <c r="YZ65" s="24"/>
      <c r="ZA65" s="24"/>
      <c r="ZB65" s="24"/>
      <c r="ZC65" s="24"/>
      <c r="ZD65" s="24"/>
      <c r="ZE65" s="24"/>
      <c r="ZF65" s="24"/>
      <c r="ZG65" s="24"/>
      <c r="ZH65" s="24"/>
      <c r="ZI65" s="24"/>
      <c r="ZJ65" s="24"/>
      <c r="ZK65" s="24"/>
      <c r="ZL65" s="24"/>
      <c r="ZM65" s="24"/>
      <c r="ZN65" s="24"/>
      <c r="ZO65" s="24"/>
      <c r="ZP65" s="24"/>
      <c r="ZQ65" s="24"/>
      <c r="ZR65" s="24"/>
      <c r="ZS65" s="24"/>
      <c r="ZT65" s="24"/>
      <c r="ZU65" s="24"/>
      <c r="ZV65" s="24"/>
      <c r="ZW65" s="24"/>
      <c r="ZX65" s="24"/>
      <c r="ZY65" s="24"/>
      <c r="ZZ65" s="24"/>
      <c r="AAA65" s="24"/>
      <c r="AAB65" s="24"/>
      <c r="AAC65" s="24"/>
      <c r="AAD65" s="24"/>
      <c r="AAE65" s="24"/>
      <c r="AAF65" s="24"/>
      <c r="AAG65" s="24"/>
      <c r="AAH65" s="24"/>
      <c r="AAI65" s="24"/>
      <c r="AAJ65" s="24"/>
      <c r="AAK65" s="24"/>
      <c r="AAL65" s="24"/>
      <c r="AAM65" s="24"/>
      <c r="AAN65" s="24"/>
      <c r="AAO65" s="24"/>
      <c r="AAP65" s="24"/>
      <c r="AAQ65" s="24"/>
      <c r="AAR65" s="24"/>
      <c r="AAS65" s="24"/>
      <c r="AAT65" s="24"/>
      <c r="AAU65" s="24"/>
      <c r="AAV65" s="24"/>
      <c r="AAW65" s="24"/>
      <c r="AAX65" s="24"/>
      <c r="AAY65" s="24"/>
      <c r="AAZ65" s="24"/>
      <c r="ABA65" s="24"/>
      <c r="ABB65" s="24"/>
      <c r="ABC65" s="24"/>
      <c r="ABD65" s="24"/>
      <c r="ABE65" s="24"/>
      <c r="ABF65" s="24"/>
      <c r="ABG65" s="24"/>
      <c r="ABH65" s="24"/>
      <c r="ABI65" s="24"/>
      <c r="ABJ65" s="24"/>
      <c r="ABK65" s="24"/>
      <c r="ABL65" s="24"/>
      <c r="ABM65" s="24"/>
      <c r="ABN65" s="24"/>
      <c r="ABO65" s="24"/>
      <c r="ABP65" s="24"/>
      <c r="ABQ65" s="24"/>
      <c r="ABR65" s="24"/>
      <c r="ABS65" s="24"/>
      <c r="ABT65" s="24"/>
      <c r="ABU65" s="24"/>
      <c r="ABV65" s="24"/>
      <c r="ABW65" s="24"/>
      <c r="ABX65" s="24"/>
      <c r="ABY65" s="24"/>
      <c r="ABZ65" s="24"/>
      <c r="ACA65" s="24"/>
      <c r="ACB65" s="24"/>
      <c r="ACC65" s="24"/>
      <c r="ACD65" s="24"/>
      <c r="ACE65" s="24"/>
      <c r="ACF65" s="24"/>
      <c r="ACG65" s="24"/>
      <c r="ACH65" s="24"/>
      <c r="ACI65" s="24"/>
      <c r="ACJ65" s="24"/>
      <c r="ACK65" s="24"/>
      <c r="ACL65" s="24"/>
      <c r="ACM65" s="24"/>
      <c r="ACN65" s="24"/>
      <c r="ACO65" s="24"/>
      <c r="ACP65" s="24"/>
      <c r="ACQ65" s="24"/>
      <c r="ACR65" s="24"/>
      <c r="ACS65" s="24"/>
      <c r="ACT65" s="24"/>
      <c r="ACU65" s="24"/>
      <c r="ACV65" s="24"/>
      <c r="ACW65" s="24"/>
      <c r="ACX65" s="24"/>
      <c r="ACY65" s="24"/>
      <c r="ACZ65" s="24"/>
      <c r="ADA65" s="24"/>
      <c r="ADB65" s="24"/>
      <c r="ADC65" s="24"/>
      <c r="ADD65" s="24"/>
      <c r="ADE65" s="24"/>
      <c r="ADF65" s="24"/>
      <c r="ADG65" s="24"/>
      <c r="ADH65" s="24"/>
      <c r="ADI65" s="24"/>
      <c r="ADJ65" s="24"/>
      <c r="ADK65" s="24"/>
      <c r="ADL65" s="24"/>
      <c r="ADM65" s="24"/>
      <c r="ADN65" s="24"/>
      <c r="ADO65" s="24"/>
      <c r="ADP65" s="24"/>
      <c r="ADQ65" s="24"/>
      <c r="ADR65" s="24"/>
      <c r="ADS65" s="24"/>
      <c r="ADT65" s="24"/>
      <c r="ADU65" s="24"/>
      <c r="ADV65" s="24"/>
      <c r="ADW65" s="24"/>
      <c r="ADX65" s="24"/>
      <c r="ADY65" s="24"/>
      <c r="ADZ65" s="24"/>
      <c r="AEA65" s="24"/>
      <c r="AEB65" s="24"/>
      <c r="AEC65" s="24"/>
      <c r="AED65" s="24"/>
      <c r="AEE65" s="24"/>
      <c r="AEF65" s="24"/>
      <c r="AEG65" s="24"/>
      <c r="AEH65" s="24"/>
      <c r="AEI65" s="24"/>
      <c r="AEJ65" s="24"/>
      <c r="AEK65" s="24"/>
      <c r="AEL65" s="24"/>
      <c r="AEM65" s="24"/>
      <c r="AEN65" s="24"/>
      <c r="AEO65" s="24"/>
      <c r="AEP65" s="24"/>
      <c r="AEQ65" s="24"/>
      <c r="AER65" s="24"/>
      <c r="AES65" s="24"/>
      <c r="AET65" s="24"/>
      <c r="AEU65" s="24"/>
      <c r="AEV65" s="24"/>
      <c r="AEW65" s="24"/>
      <c r="AEX65" s="24"/>
      <c r="AEY65" s="24"/>
      <c r="AEZ65" s="24"/>
      <c r="AFA65" s="24"/>
      <c r="AFB65" s="24"/>
      <c r="AFC65" s="24"/>
      <c r="AFD65" s="24"/>
      <c r="AFE65" s="24"/>
      <c r="AFF65" s="24"/>
      <c r="AFG65" s="24"/>
      <c r="AFH65" s="24"/>
      <c r="AFI65" s="24"/>
      <c r="AFJ65" s="24"/>
      <c r="AFK65" s="24"/>
      <c r="AFL65" s="24"/>
      <c r="AFM65" s="24"/>
      <c r="AFN65" s="24"/>
      <c r="AFO65" s="24"/>
      <c r="AFP65" s="24"/>
      <c r="AFQ65" s="24"/>
      <c r="AFR65" s="24"/>
      <c r="AFS65" s="24"/>
      <c r="AFT65" s="24"/>
      <c r="AFU65" s="24"/>
      <c r="AFV65" s="24"/>
      <c r="AFW65" s="24"/>
      <c r="AFX65" s="24"/>
      <c r="AFY65" s="24"/>
      <c r="AFZ65" s="24"/>
      <c r="AGA65" s="24"/>
      <c r="AGB65" s="24"/>
      <c r="AGC65" s="24"/>
      <c r="AGD65" s="24"/>
      <c r="AGE65" s="24"/>
      <c r="AGF65" s="24"/>
      <c r="AGG65" s="24"/>
      <c r="AGH65" s="24"/>
      <c r="AGI65" s="24"/>
      <c r="AGJ65" s="24"/>
      <c r="AGK65" s="24"/>
      <c r="AGL65" s="24"/>
      <c r="AGM65" s="24"/>
      <c r="AGN65" s="24"/>
      <c r="AGO65" s="24"/>
      <c r="AGP65" s="24"/>
      <c r="AGQ65" s="24"/>
      <c r="AGR65" s="24"/>
      <c r="AGS65" s="24"/>
      <c r="AGT65" s="24"/>
      <c r="AGU65" s="24"/>
      <c r="AGV65" s="24"/>
      <c r="AGW65" s="24"/>
      <c r="AGX65" s="24"/>
      <c r="AGY65" s="24"/>
      <c r="AGZ65" s="24"/>
      <c r="AHA65" s="24"/>
      <c r="AHB65" s="24"/>
      <c r="AHC65" s="24"/>
      <c r="AHD65" s="24"/>
      <c r="AHE65" s="24"/>
      <c r="AHF65" s="24"/>
      <c r="AHG65" s="24"/>
      <c r="AHH65" s="24"/>
      <c r="AHI65" s="24"/>
      <c r="AHJ65" s="24"/>
      <c r="AHK65" s="24"/>
      <c r="AHL65" s="24"/>
      <c r="AHM65" s="24"/>
      <c r="AHN65" s="24"/>
      <c r="AHO65" s="24"/>
      <c r="AHP65" s="24"/>
      <c r="AHQ65" s="24"/>
      <c r="AHR65" s="24"/>
      <c r="AHS65" s="24"/>
      <c r="AHT65" s="24"/>
      <c r="AHU65" s="24"/>
      <c r="AHV65" s="24"/>
      <c r="AHW65" s="24"/>
      <c r="AHX65" s="24"/>
      <c r="AHY65" s="24"/>
      <c r="AHZ65" s="24"/>
      <c r="AIA65" s="24"/>
      <c r="AIB65" s="24"/>
      <c r="AIC65" s="24"/>
      <c r="AID65" s="24"/>
      <c r="AIE65" s="24"/>
      <c r="AIF65" s="24"/>
      <c r="AIG65" s="24"/>
      <c r="AIH65" s="24"/>
      <c r="AII65" s="24"/>
      <c r="AIJ65" s="24"/>
      <c r="AIK65" s="24"/>
      <c r="AIL65" s="24"/>
      <c r="AIM65" s="24"/>
      <c r="AIN65" s="24"/>
      <c r="AIO65" s="24"/>
      <c r="AIP65" s="24"/>
      <c r="AIQ65" s="24"/>
      <c r="AIR65" s="24"/>
      <c r="AIS65" s="24"/>
      <c r="AIT65" s="24"/>
      <c r="AIU65" s="24"/>
      <c r="AIV65" s="24"/>
      <c r="AIW65" s="24"/>
      <c r="AIX65" s="24"/>
      <c r="AIY65" s="24"/>
      <c r="AIZ65" s="24"/>
      <c r="AJA65" s="24"/>
      <c r="AJB65" s="24"/>
      <c r="AJC65" s="24"/>
      <c r="AJD65" s="24"/>
      <c r="AJE65" s="24"/>
      <c r="AJF65" s="24"/>
      <c r="AJG65" s="24"/>
      <c r="AJH65" s="24"/>
      <c r="AJI65" s="24"/>
      <c r="AJJ65" s="24"/>
      <c r="AJK65" s="24"/>
      <c r="AJL65" s="24"/>
      <c r="AJM65" s="24"/>
      <c r="AJN65" s="24"/>
      <c r="AJO65" s="24"/>
      <c r="AJP65" s="24"/>
      <c r="AJQ65" s="24"/>
      <c r="AJR65" s="24"/>
      <c r="AJS65" s="24"/>
      <c r="AJT65" s="24"/>
      <c r="AJU65" s="24"/>
      <c r="AJV65" s="24"/>
      <c r="AJW65" s="24"/>
      <c r="AJX65" s="24"/>
      <c r="AJY65" s="24"/>
      <c r="AJZ65" s="24"/>
      <c r="AKA65" s="24"/>
      <c r="AKB65" s="24"/>
      <c r="AKC65" s="24"/>
      <c r="AKD65" s="24"/>
      <c r="AKE65" s="24"/>
      <c r="AKF65" s="24"/>
      <c r="AKG65" s="24"/>
      <c r="AKH65" s="24"/>
      <c r="AKI65" s="24"/>
      <c r="AKJ65" s="24"/>
      <c r="AKK65" s="24"/>
      <c r="AKL65" s="24"/>
      <c r="AKM65" s="24"/>
      <c r="AKN65" s="24"/>
      <c r="AKO65" s="24"/>
      <c r="AKP65" s="24"/>
      <c r="AKQ65" s="24"/>
      <c r="AKR65" s="24"/>
      <c r="AKS65" s="24"/>
      <c r="AKT65" s="24"/>
      <c r="AKU65" s="24"/>
      <c r="AKV65" s="24"/>
      <c r="AKW65" s="24"/>
      <c r="AKX65" s="24"/>
      <c r="AKY65" s="24"/>
      <c r="AKZ65" s="24"/>
      <c r="ALA65" s="24"/>
      <c r="ALB65" s="24"/>
      <c r="ALC65" s="24"/>
      <c r="ALD65" s="24"/>
      <c r="ALE65" s="24"/>
      <c r="ALF65" s="24"/>
      <c r="ALG65" s="24"/>
      <c r="ALH65" s="24"/>
      <c r="ALI65" s="24"/>
      <c r="ALJ65" s="24"/>
      <c r="ALK65" s="24"/>
      <c r="ALL65" s="24"/>
      <c r="ALM65" s="24"/>
      <c r="ALN65" s="24"/>
      <c r="ALO65" s="24"/>
      <c r="ALP65" s="24"/>
      <c r="ALQ65" s="24"/>
      <c r="ALR65" s="24"/>
      <c r="ALS65" s="24"/>
      <c r="ALT65" s="24"/>
      <c r="ALU65" s="24"/>
      <c r="ALV65" s="24"/>
      <c r="ALW65" s="24"/>
      <c r="ALX65" s="24"/>
      <c r="ALY65" s="24"/>
      <c r="ALZ65" s="24"/>
      <c r="AMA65" s="24"/>
      <c r="AMB65" s="24"/>
      <c r="AMC65" s="24"/>
      <c r="AMD65" s="24"/>
      <c r="AME65" s="24"/>
      <c r="AMF65" s="24"/>
      <c r="AMG65" s="24"/>
      <c r="AMH65" s="24"/>
      <c r="AMI65" s="24"/>
      <c r="AMJ65" s="24"/>
      <c r="AMK65" s="24"/>
      <c r="AML65" s="24"/>
      <c r="AMM65" s="24"/>
      <c r="AMN65" s="24"/>
      <c r="AMO65" s="24"/>
      <c r="AMP65" s="24"/>
      <c r="AMQ65" s="24"/>
      <c r="AMR65" s="24"/>
      <c r="AMS65" s="24"/>
      <c r="AMT65" s="24"/>
      <c r="AMU65" s="24"/>
      <c r="AMV65" s="24"/>
      <c r="AMW65" s="24"/>
      <c r="AMX65" s="24"/>
      <c r="AMY65" s="24"/>
      <c r="AMZ65" s="24"/>
      <c r="ANA65" s="24"/>
      <c r="ANB65" s="24"/>
      <c r="ANC65" s="24"/>
      <c r="AND65" s="24"/>
      <c r="ANE65" s="24"/>
      <c r="ANF65" s="24"/>
      <c r="ANG65" s="24"/>
      <c r="ANH65" s="24"/>
      <c r="ANI65" s="24"/>
      <c r="ANJ65" s="24"/>
      <c r="ANK65" s="24"/>
      <c r="ANL65" s="24"/>
      <c r="ANM65" s="24"/>
      <c r="ANN65" s="24"/>
      <c r="ANO65" s="24"/>
      <c r="ANP65" s="24"/>
      <c r="ANQ65" s="24"/>
      <c r="ANR65" s="24"/>
      <c r="ANS65" s="24"/>
      <c r="ANT65" s="24"/>
      <c r="ANU65" s="24"/>
      <c r="ANV65" s="24"/>
      <c r="ANW65" s="24"/>
      <c r="ANX65" s="24"/>
      <c r="ANY65" s="24"/>
      <c r="ANZ65" s="24"/>
      <c r="AOA65" s="24"/>
      <c r="AOB65" s="24"/>
      <c r="AOC65" s="24"/>
      <c r="AOD65" s="24"/>
      <c r="AOE65" s="24"/>
      <c r="AOF65" s="24"/>
      <c r="AOG65" s="24"/>
      <c r="AOH65" s="24"/>
      <c r="AOI65" s="24"/>
      <c r="AOJ65" s="24"/>
      <c r="AOK65" s="24"/>
      <c r="AOL65" s="24"/>
      <c r="AOM65" s="24"/>
      <c r="AON65" s="24"/>
      <c r="AOO65" s="24"/>
      <c r="AOP65" s="24"/>
      <c r="AOQ65" s="24"/>
      <c r="AOR65" s="24"/>
      <c r="AOS65" s="24"/>
      <c r="AOT65" s="24"/>
      <c r="AOU65" s="24"/>
      <c r="AOV65" s="24"/>
      <c r="AOW65" s="24"/>
      <c r="AOX65" s="24"/>
      <c r="AOY65" s="24"/>
      <c r="AOZ65" s="24"/>
      <c r="APA65" s="24"/>
      <c r="APB65" s="24"/>
      <c r="APC65" s="24"/>
      <c r="APD65" s="24"/>
      <c r="APE65" s="24"/>
      <c r="APF65" s="24"/>
      <c r="APG65" s="24"/>
      <c r="APH65" s="24"/>
      <c r="API65" s="24"/>
      <c r="APJ65" s="24"/>
      <c r="APK65" s="24"/>
      <c r="APL65" s="24"/>
      <c r="APM65" s="24"/>
      <c r="APN65" s="24"/>
      <c r="APO65" s="24"/>
      <c r="APP65" s="24"/>
      <c r="APQ65" s="24"/>
      <c r="APR65" s="24"/>
      <c r="APS65" s="24"/>
      <c r="APT65" s="24"/>
      <c r="APU65" s="24"/>
      <c r="APV65" s="24"/>
      <c r="APW65" s="24"/>
      <c r="APX65" s="24"/>
      <c r="APY65" s="24"/>
      <c r="APZ65" s="24"/>
      <c r="AQA65" s="24"/>
      <c r="AQB65" s="24"/>
      <c r="AQC65" s="24"/>
      <c r="AQD65" s="24"/>
      <c r="AQE65" s="24"/>
      <c r="AQF65" s="24"/>
      <c r="AQG65" s="24"/>
      <c r="AQH65" s="24"/>
      <c r="AQI65" s="24"/>
      <c r="AQJ65" s="24"/>
      <c r="AQK65" s="24"/>
      <c r="AQL65" s="24"/>
      <c r="AQM65" s="24"/>
      <c r="AQN65" s="24"/>
      <c r="AQO65" s="24"/>
      <c r="AQP65" s="24"/>
      <c r="AQQ65" s="24"/>
      <c r="AQR65" s="24"/>
      <c r="AQS65" s="24"/>
      <c r="AQT65" s="24"/>
      <c r="AQU65" s="24"/>
      <c r="AQV65" s="24"/>
      <c r="AQW65" s="24"/>
      <c r="AQX65" s="24"/>
      <c r="AQY65" s="24"/>
      <c r="AQZ65" s="24"/>
      <c r="ARA65" s="24"/>
      <c r="ARB65" s="24"/>
      <c r="ARC65" s="24"/>
      <c r="ARD65" s="24"/>
      <c r="ARE65" s="24"/>
      <c r="ARF65" s="24"/>
      <c r="ARG65" s="24"/>
      <c r="ARH65" s="24"/>
      <c r="ARI65" s="24"/>
      <c r="ARJ65" s="24"/>
      <c r="ARK65" s="24"/>
      <c r="ARL65" s="24"/>
      <c r="ARM65" s="24"/>
      <c r="ARN65" s="24"/>
      <c r="ARO65" s="24"/>
      <c r="ARP65" s="24"/>
      <c r="ARQ65" s="24"/>
      <c r="ARR65" s="24"/>
      <c r="ARS65" s="24"/>
      <c r="ART65" s="24"/>
      <c r="ARU65" s="24"/>
      <c r="ARV65" s="24"/>
      <c r="ARW65" s="24"/>
      <c r="ARX65" s="24"/>
      <c r="ARY65" s="24"/>
      <c r="ARZ65" s="24"/>
      <c r="ASA65" s="24"/>
      <c r="ASB65" s="24"/>
      <c r="ASC65" s="24"/>
      <c r="ASD65" s="24"/>
      <c r="ASE65" s="24"/>
      <c r="ASF65" s="24"/>
      <c r="ASG65" s="24"/>
      <c r="ASH65" s="24"/>
      <c r="ASI65" s="24"/>
      <c r="ASJ65" s="24"/>
      <c r="ASK65" s="24"/>
      <c r="ASL65" s="24"/>
      <c r="ASM65" s="24"/>
      <c r="ASN65" s="24"/>
      <c r="ASO65" s="24"/>
      <c r="ASP65" s="24"/>
      <c r="ASQ65" s="24"/>
      <c r="ASR65" s="24"/>
      <c r="ASS65" s="24"/>
      <c r="AST65" s="24"/>
      <c r="ASU65" s="24"/>
      <c r="ASV65" s="24"/>
      <c r="ASW65" s="24"/>
      <c r="ASX65" s="24"/>
      <c r="ASY65" s="24"/>
      <c r="ASZ65" s="24"/>
      <c r="ATA65" s="24"/>
      <c r="ATB65" s="24"/>
      <c r="ATC65" s="24"/>
      <c r="ATD65" s="24"/>
      <c r="ATE65" s="24"/>
      <c r="ATF65" s="24"/>
      <c r="ATG65" s="24"/>
      <c r="ATH65" s="24"/>
      <c r="ATI65" s="24"/>
      <c r="ATJ65" s="24"/>
      <c r="ATK65" s="24"/>
      <c r="ATL65" s="24"/>
      <c r="ATM65" s="24"/>
      <c r="ATN65" s="24"/>
      <c r="ATO65" s="24"/>
      <c r="ATP65" s="24"/>
      <c r="ATQ65" s="24"/>
      <c r="ATR65" s="24"/>
      <c r="ATS65" s="24"/>
      <c r="ATT65" s="24"/>
      <c r="ATU65" s="24"/>
      <c r="ATV65" s="24"/>
      <c r="ATW65" s="24"/>
      <c r="ATX65" s="24"/>
      <c r="ATY65" s="24"/>
      <c r="ATZ65" s="24"/>
      <c r="AUA65" s="24"/>
      <c r="AUB65" s="24"/>
      <c r="AUC65" s="24"/>
      <c r="AUD65" s="24"/>
      <c r="AUE65" s="24"/>
      <c r="AUF65" s="24"/>
      <c r="AUG65" s="24"/>
      <c r="AUH65" s="24"/>
      <c r="AUI65" s="24"/>
      <c r="AUJ65" s="24"/>
      <c r="AUK65" s="24"/>
      <c r="AUL65" s="24"/>
      <c r="AUM65" s="24"/>
      <c r="AUN65" s="24"/>
      <c r="AUO65" s="24"/>
      <c r="AUP65" s="24"/>
      <c r="AUQ65" s="24"/>
      <c r="AUR65" s="24"/>
      <c r="AUS65" s="24"/>
      <c r="AUT65" s="24"/>
      <c r="AUU65" s="24"/>
      <c r="AUV65" s="24"/>
      <c r="AUW65" s="24"/>
      <c r="AUX65" s="24"/>
      <c r="AUY65" s="24"/>
      <c r="AUZ65" s="24"/>
      <c r="AVA65" s="24"/>
      <c r="AVB65" s="24"/>
      <c r="AVC65" s="24"/>
      <c r="AVD65" s="24"/>
      <c r="AVE65" s="24"/>
      <c r="AVF65" s="24"/>
      <c r="AVG65" s="24"/>
      <c r="AVH65" s="24"/>
      <c r="AVI65" s="24"/>
      <c r="AVJ65" s="24"/>
      <c r="AVK65" s="24"/>
      <c r="AVL65" s="24"/>
      <c r="AVM65" s="24"/>
      <c r="AVN65" s="24"/>
      <c r="AVO65" s="24"/>
      <c r="AVP65" s="24"/>
      <c r="AVQ65" s="24"/>
      <c r="AVR65" s="24"/>
      <c r="AVS65" s="24"/>
      <c r="AVT65" s="24"/>
      <c r="AVU65" s="24"/>
      <c r="AVV65" s="24"/>
      <c r="AVW65" s="24"/>
      <c r="AVX65" s="24"/>
      <c r="AVY65" s="24"/>
      <c r="AVZ65" s="24"/>
      <c r="AWA65" s="24"/>
      <c r="AWB65" s="24"/>
      <c r="AWC65" s="24"/>
      <c r="AWD65" s="24"/>
      <c r="AWE65" s="24"/>
      <c r="AWF65" s="24"/>
      <c r="AWG65" s="24"/>
      <c r="AWH65" s="24"/>
      <c r="AWI65" s="24"/>
      <c r="AWJ65" s="24"/>
      <c r="AWK65" s="24"/>
      <c r="AWL65" s="24"/>
      <c r="AWM65" s="24"/>
      <c r="AWN65" s="24"/>
      <c r="AWO65" s="24"/>
      <c r="AWP65" s="24"/>
      <c r="AWQ65" s="24"/>
      <c r="AWR65" s="24"/>
      <c r="AWS65" s="24"/>
      <c r="AWT65" s="24"/>
      <c r="AWU65" s="24"/>
      <c r="AWV65" s="24"/>
      <c r="AWW65" s="24"/>
      <c r="AWX65" s="24"/>
      <c r="AWY65" s="24"/>
      <c r="AWZ65" s="24"/>
      <c r="AXA65" s="24"/>
      <c r="AXB65" s="24"/>
      <c r="AXC65" s="24"/>
      <c r="AXD65" s="24"/>
      <c r="AXE65" s="24"/>
      <c r="AXF65" s="24"/>
      <c r="AXG65" s="24"/>
      <c r="AXH65" s="24"/>
      <c r="AXI65" s="24"/>
      <c r="AXJ65" s="24"/>
      <c r="AXK65" s="24"/>
      <c r="AXL65" s="24"/>
      <c r="AXM65" s="24"/>
      <c r="AXN65" s="24"/>
      <c r="AXO65" s="24"/>
      <c r="AXP65" s="24"/>
      <c r="AXQ65" s="24"/>
      <c r="AXR65" s="24"/>
      <c r="AXS65" s="24"/>
      <c r="AXT65" s="24"/>
      <c r="AXU65" s="24"/>
      <c r="AXV65" s="24"/>
      <c r="AXW65" s="24"/>
      <c r="AXX65" s="24"/>
      <c r="AXY65" s="24"/>
      <c r="AXZ65" s="24"/>
      <c r="AYA65" s="24"/>
      <c r="AYB65" s="24"/>
      <c r="AYC65" s="24"/>
      <c r="AYD65" s="24"/>
      <c r="AYE65" s="24"/>
      <c r="AYF65" s="24"/>
      <c r="AYG65" s="24"/>
      <c r="AYH65" s="24"/>
      <c r="AYI65" s="24"/>
      <c r="AYJ65" s="24"/>
      <c r="AYK65" s="24"/>
      <c r="AYL65" s="24"/>
      <c r="AYM65" s="24"/>
      <c r="AYN65" s="24"/>
      <c r="AYO65" s="24"/>
      <c r="AYP65" s="24"/>
      <c r="AYQ65" s="24"/>
      <c r="AYR65" s="24"/>
      <c r="AYS65" s="24"/>
      <c r="AYT65" s="24"/>
      <c r="AYU65" s="24"/>
      <c r="AYV65" s="24"/>
      <c r="AYW65" s="24"/>
      <c r="AYX65" s="24"/>
      <c r="AYY65" s="24"/>
      <c r="AYZ65" s="24"/>
      <c r="AZA65" s="24"/>
      <c r="AZB65" s="24"/>
      <c r="AZC65" s="24"/>
      <c r="AZD65" s="24"/>
      <c r="AZE65" s="24"/>
      <c r="AZF65" s="24"/>
      <c r="AZG65" s="24"/>
      <c r="AZH65" s="24"/>
      <c r="AZI65" s="24"/>
      <c r="AZJ65" s="24"/>
      <c r="AZK65" s="24"/>
      <c r="AZL65" s="24"/>
      <c r="AZM65" s="24"/>
      <c r="AZN65" s="24"/>
      <c r="AZO65" s="24"/>
      <c r="AZP65" s="24"/>
      <c r="AZQ65" s="24"/>
      <c r="AZR65" s="24"/>
      <c r="AZS65" s="24"/>
      <c r="AZT65" s="24"/>
      <c r="AZU65" s="24"/>
      <c r="AZV65" s="24"/>
      <c r="AZW65" s="24"/>
      <c r="AZX65" s="24"/>
      <c r="AZY65" s="24"/>
      <c r="AZZ65" s="24"/>
      <c r="BAA65" s="24"/>
      <c r="BAB65" s="24"/>
      <c r="BAC65" s="24"/>
      <c r="BAD65" s="24"/>
      <c r="BAE65" s="24"/>
      <c r="BAF65" s="24"/>
      <c r="BAG65" s="24"/>
      <c r="BAH65" s="24"/>
      <c r="BAI65" s="24"/>
      <c r="BAJ65" s="24"/>
      <c r="BAK65" s="24"/>
      <c r="BAL65" s="24"/>
      <c r="BAM65" s="24"/>
      <c r="BAN65" s="24"/>
      <c r="BAO65" s="24"/>
      <c r="BAP65" s="24"/>
      <c r="BAQ65" s="24"/>
      <c r="BAR65" s="24"/>
      <c r="BAS65" s="24"/>
      <c r="BAT65" s="24"/>
      <c r="BAU65" s="24"/>
      <c r="BAV65" s="24"/>
      <c r="BAW65" s="24"/>
      <c r="BAX65" s="24"/>
      <c r="BAY65" s="24"/>
      <c r="BAZ65" s="24"/>
      <c r="BBA65" s="24"/>
      <c r="BBB65" s="24"/>
      <c r="BBC65" s="24"/>
      <c r="BBD65" s="24"/>
      <c r="BBE65" s="24"/>
      <c r="BBF65" s="24"/>
      <c r="BBG65" s="24"/>
      <c r="BBH65" s="24"/>
      <c r="BBI65" s="24"/>
      <c r="BBJ65" s="24"/>
      <c r="BBK65" s="24"/>
      <c r="BBL65" s="24"/>
      <c r="BBM65" s="24"/>
      <c r="BBN65" s="24"/>
      <c r="BBO65" s="24"/>
      <c r="BBP65" s="24"/>
      <c r="BBQ65" s="24"/>
      <c r="BBR65" s="24"/>
      <c r="BBS65" s="24"/>
      <c r="BBT65" s="24"/>
      <c r="BBU65" s="24"/>
      <c r="BBV65" s="24"/>
      <c r="BBW65" s="24"/>
      <c r="BBX65" s="24"/>
      <c r="BBY65" s="24"/>
      <c r="BBZ65" s="24"/>
      <c r="BCA65" s="24"/>
      <c r="BCB65" s="24"/>
      <c r="BCC65" s="24"/>
      <c r="BCD65" s="24"/>
      <c r="BCE65" s="24"/>
      <c r="BCF65" s="24"/>
      <c r="BCG65" s="24"/>
      <c r="BCH65" s="24"/>
      <c r="BCI65" s="24"/>
      <c r="BCJ65" s="24"/>
      <c r="BCK65" s="24"/>
      <c r="BCL65" s="24"/>
      <c r="BCM65" s="24"/>
      <c r="BCN65" s="24"/>
      <c r="BCO65" s="24"/>
      <c r="BCP65" s="24"/>
      <c r="BCQ65" s="24"/>
      <c r="BCR65" s="24"/>
      <c r="BCS65" s="24"/>
      <c r="BCT65" s="24"/>
      <c r="BCU65" s="24"/>
      <c r="BCV65" s="24"/>
      <c r="BCW65" s="24"/>
      <c r="BCX65" s="24"/>
      <c r="BCY65" s="24"/>
      <c r="BCZ65" s="24"/>
      <c r="BDA65" s="24"/>
      <c r="BDB65" s="24"/>
      <c r="BDC65" s="24"/>
      <c r="BDD65" s="24"/>
      <c r="BDE65" s="24"/>
      <c r="BDF65" s="24"/>
      <c r="BDG65" s="24"/>
      <c r="BDH65" s="24"/>
      <c r="BDI65" s="24"/>
      <c r="BDJ65" s="24"/>
      <c r="BDK65" s="24"/>
      <c r="BDL65" s="24"/>
      <c r="BDM65" s="24"/>
      <c r="BDN65" s="24"/>
      <c r="BDO65" s="24"/>
      <c r="BDP65" s="24"/>
      <c r="BDQ65" s="24"/>
      <c r="BDR65" s="24"/>
      <c r="BDS65" s="24"/>
      <c r="BDT65" s="24"/>
      <c r="BDU65" s="24"/>
      <c r="BDV65" s="24"/>
      <c r="BDW65" s="24"/>
      <c r="BDX65" s="24"/>
      <c r="BDY65" s="24"/>
      <c r="BDZ65" s="24"/>
      <c r="BEA65" s="24"/>
      <c r="BEB65" s="24"/>
      <c r="BEC65" s="24"/>
      <c r="BED65" s="24"/>
      <c r="BEE65" s="24"/>
      <c r="BEF65" s="24"/>
      <c r="BEG65" s="24"/>
      <c r="BEH65" s="24"/>
      <c r="BEI65" s="24"/>
      <c r="BEJ65" s="24"/>
      <c r="BEK65" s="24"/>
      <c r="BEL65" s="24"/>
      <c r="BEM65" s="24"/>
      <c r="BEN65" s="24"/>
      <c r="BEO65" s="24"/>
      <c r="BEP65" s="24"/>
      <c r="BEQ65" s="24"/>
      <c r="BER65" s="24"/>
      <c r="BES65" s="24"/>
      <c r="BET65" s="24"/>
      <c r="BEU65" s="24"/>
      <c r="BEV65" s="24"/>
      <c r="BEW65" s="24"/>
      <c r="BEX65" s="24"/>
      <c r="BEY65" s="24"/>
      <c r="BEZ65" s="24"/>
      <c r="BFA65" s="24"/>
      <c r="BFB65" s="24"/>
      <c r="BFC65" s="24"/>
      <c r="BFD65" s="24"/>
      <c r="BFE65" s="24"/>
      <c r="BFF65" s="24"/>
      <c r="BFG65" s="24"/>
      <c r="BFH65" s="24"/>
      <c r="BFI65" s="24"/>
      <c r="BFJ65" s="24"/>
      <c r="BFK65" s="24"/>
      <c r="BFL65" s="24"/>
      <c r="BFM65" s="24"/>
      <c r="BFN65" s="24"/>
      <c r="BFO65" s="24"/>
      <c r="BFP65" s="24"/>
      <c r="BFQ65" s="24"/>
      <c r="BFR65" s="24"/>
      <c r="BFS65" s="24"/>
      <c r="BFT65" s="24"/>
      <c r="BFU65" s="24"/>
      <c r="BFV65" s="24"/>
      <c r="BFW65" s="24"/>
      <c r="BFX65" s="24"/>
      <c r="BFY65" s="24"/>
      <c r="BFZ65" s="24"/>
      <c r="BGA65" s="24"/>
      <c r="BGB65" s="24"/>
      <c r="BGC65" s="24"/>
      <c r="BGD65" s="24"/>
      <c r="BGE65" s="24"/>
      <c r="BGF65" s="24"/>
      <c r="BGG65" s="24"/>
      <c r="BGH65" s="24"/>
      <c r="BGI65" s="24"/>
      <c r="BGJ65" s="24"/>
      <c r="BGK65" s="24"/>
      <c r="BGL65" s="24"/>
      <c r="BGM65" s="24"/>
      <c r="BGN65" s="24"/>
      <c r="BGO65" s="24"/>
      <c r="BGP65" s="24"/>
      <c r="BGQ65" s="24"/>
      <c r="BGR65" s="24"/>
      <c r="BGS65" s="24"/>
      <c r="BGT65" s="24"/>
      <c r="BGU65" s="24"/>
      <c r="BGV65" s="24"/>
      <c r="BGW65" s="24"/>
      <c r="BGX65" s="24"/>
      <c r="BGY65" s="24"/>
      <c r="BGZ65" s="24"/>
      <c r="BHA65" s="24"/>
      <c r="BHB65" s="24"/>
      <c r="BHC65" s="24"/>
      <c r="BHD65" s="24"/>
      <c r="BHE65" s="24"/>
      <c r="BHF65" s="24"/>
      <c r="BHG65" s="24"/>
      <c r="BHH65" s="24"/>
      <c r="BHI65" s="24"/>
      <c r="BHJ65" s="24"/>
      <c r="BHK65" s="24"/>
      <c r="BHL65" s="24"/>
      <c r="BHM65" s="24"/>
      <c r="BHN65" s="24"/>
      <c r="BHO65" s="24"/>
      <c r="BHP65" s="24"/>
      <c r="BHQ65" s="24"/>
      <c r="BHR65" s="24"/>
      <c r="BHS65" s="24"/>
      <c r="BHT65" s="24"/>
      <c r="BHU65" s="24"/>
      <c r="BHV65" s="24"/>
      <c r="BHW65" s="24"/>
      <c r="BHX65" s="24"/>
      <c r="BHY65" s="24"/>
      <c r="BHZ65" s="24"/>
      <c r="BIA65" s="24"/>
      <c r="BIB65" s="24"/>
      <c r="BIC65" s="24"/>
      <c r="BID65" s="24"/>
      <c r="BIE65" s="24"/>
      <c r="BIF65" s="24"/>
      <c r="BIG65" s="24"/>
      <c r="BIH65" s="24"/>
      <c r="BII65" s="24"/>
      <c r="BIJ65" s="24"/>
      <c r="BIK65" s="24"/>
      <c r="BIL65" s="24"/>
      <c r="BIM65" s="24"/>
      <c r="BIN65" s="24"/>
      <c r="BIO65" s="24"/>
      <c r="BIP65" s="24"/>
      <c r="BIQ65" s="24"/>
      <c r="BIR65" s="24"/>
      <c r="BIS65" s="24"/>
      <c r="BIT65" s="24"/>
      <c r="BIU65" s="24"/>
      <c r="BIV65" s="24"/>
      <c r="BIW65" s="24"/>
      <c r="BIX65" s="24"/>
      <c r="BIY65" s="24"/>
      <c r="BIZ65" s="24"/>
      <c r="BJA65" s="24"/>
      <c r="BJB65" s="24"/>
      <c r="BJC65" s="24"/>
      <c r="BJD65" s="24"/>
      <c r="BJE65" s="24"/>
      <c r="BJF65" s="24"/>
      <c r="BJG65" s="24"/>
      <c r="BJH65" s="24"/>
      <c r="BJI65" s="24"/>
      <c r="BJJ65" s="24"/>
      <c r="BJK65" s="24"/>
      <c r="BJL65" s="24"/>
      <c r="BJM65" s="24"/>
      <c r="BJN65" s="24"/>
      <c r="BJO65" s="24"/>
      <c r="BJP65" s="24"/>
      <c r="BJQ65" s="24"/>
      <c r="BJR65" s="24"/>
      <c r="BJS65" s="24"/>
      <c r="BJT65" s="24"/>
      <c r="BJU65" s="24"/>
      <c r="BJV65" s="24"/>
      <c r="BJW65" s="24"/>
      <c r="BJX65" s="24"/>
      <c r="BJY65" s="24"/>
      <c r="BJZ65" s="24"/>
      <c r="BKA65" s="24"/>
      <c r="BKB65" s="24"/>
      <c r="BKC65" s="24"/>
      <c r="BKD65" s="24"/>
      <c r="BKE65" s="24"/>
      <c r="BKF65" s="24"/>
      <c r="BKG65" s="24"/>
      <c r="BKH65" s="24"/>
      <c r="BKI65" s="24"/>
      <c r="BKJ65" s="20"/>
      <c r="BKK65" s="20"/>
      <c r="BKL65" s="20"/>
      <c r="BKM65" s="20"/>
      <c r="BKN65" s="20"/>
      <c r="BKO65" s="20"/>
      <c r="BKP65" s="20"/>
      <c r="BKQ65" s="20"/>
      <c r="BKR65" s="20"/>
      <c r="BKS65" s="20"/>
      <c r="BKT65" s="20"/>
      <c r="BKU65" s="20"/>
      <c r="BKV65" s="20"/>
      <c r="BKW65" s="20"/>
      <c r="BKX65" s="20"/>
      <c r="BKY65" s="20"/>
      <c r="BKZ65" s="20"/>
      <c r="BLA65" s="20"/>
      <c r="BLB65" s="20"/>
      <c r="BLC65" s="20"/>
      <c r="BLD65" s="20"/>
      <c r="BLE65" s="20"/>
      <c r="BLF65" s="20"/>
      <c r="BLG65" s="20"/>
      <c r="BLH65" s="20"/>
      <c r="BLI65" s="20"/>
      <c r="BLJ65" s="20"/>
      <c r="BLK65" s="20"/>
      <c r="BLL65" s="20"/>
      <c r="BLM65" s="20"/>
      <c r="BLN65" s="20"/>
      <c r="BLO65" s="20"/>
      <c r="BLP65" s="20"/>
      <c r="BLQ65" s="20"/>
      <c r="BLR65" s="20"/>
      <c r="BLS65" s="20"/>
      <c r="BLT65" s="20"/>
      <c r="BLU65" s="20"/>
      <c r="BLV65" s="20"/>
      <c r="BLW65" s="20"/>
    </row>
    <row r="66" spans="1:1687" x14ac:dyDescent="0.25">
      <c r="A66" s="20"/>
      <c r="B66" s="20"/>
      <c r="C66" s="20"/>
      <c r="D66" s="21"/>
      <c r="E66" s="22"/>
      <c r="F66" s="23"/>
      <c r="G66" s="20"/>
      <c r="H66" s="20"/>
      <c r="K66" s="20"/>
      <c r="L66" s="20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  <c r="YX66" s="24"/>
      <c r="YY66" s="24"/>
      <c r="YZ66" s="24"/>
      <c r="ZA66" s="24"/>
      <c r="ZB66" s="24"/>
      <c r="ZC66" s="24"/>
      <c r="ZD66" s="24"/>
      <c r="ZE66" s="24"/>
      <c r="ZF66" s="24"/>
      <c r="ZG66" s="24"/>
      <c r="ZH66" s="24"/>
      <c r="ZI66" s="24"/>
      <c r="ZJ66" s="24"/>
      <c r="ZK66" s="24"/>
      <c r="ZL66" s="24"/>
      <c r="ZM66" s="24"/>
      <c r="ZN66" s="24"/>
      <c r="ZO66" s="24"/>
      <c r="ZP66" s="24"/>
      <c r="ZQ66" s="24"/>
      <c r="ZR66" s="24"/>
      <c r="ZS66" s="24"/>
      <c r="ZT66" s="24"/>
      <c r="ZU66" s="24"/>
      <c r="ZV66" s="24"/>
      <c r="ZW66" s="24"/>
      <c r="ZX66" s="24"/>
      <c r="ZY66" s="24"/>
      <c r="ZZ66" s="24"/>
      <c r="AAA66" s="24"/>
      <c r="AAB66" s="24"/>
      <c r="AAC66" s="24"/>
      <c r="AAD66" s="24"/>
      <c r="AAE66" s="24"/>
      <c r="AAF66" s="24"/>
      <c r="AAG66" s="24"/>
      <c r="AAH66" s="24"/>
      <c r="AAI66" s="24"/>
      <c r="AAJ66" s="24"/>
      <c r="AAK66" s="24"/>
      <c r="AAL66" s="24"/>
      <c r="AAM66" s="24"/>
      <c r="AAN66" s="24"/>
      <c r="AAO66" s="24"/>
      <c r="AAP66" s="24"/>
      <c r="AAQ66" s="24"/>
      <c r="AAR66" s="24"/>
      <c r="AAS66" s="24"/>
      <c r="AAT66" s="24"/>
      <c r="AAU66" s="24"/>
      <c r="AAV66" s="24"/>
      <c r="AAW66" s="24"/>
      <c r="AAX66" s="24"/>
      <c r="AAY66" s="24"/>
      <c r="AAZ66" s="24"/>
      <c r="ABA66" s="24"/>
      <c r="ABB66" s="24"/>
      <c r="ABC66" s="24"/>
      <c r="ABD66" s="24"/>
      <c r="ABE66" s="24"/>
      <c r="ABF66" s="24"/>
      <c r="ABG66" s="24"/>
      <c r="ABH66" s="24"/>
      <c r="ABI66" s="24"/>
      <c r="ABJ66" s="24"/>
      <c r="ABK66" s="24"/>
      <c r="ABL66" s="24"/>
      <c r="ABM66" s="24"/>
      <c r="ABN66" s="24"/>
      <c r="ABO66" s="24"/>
      <c r="ABP66" s="24"/>
      <c r="ABQ66" s="24"/>
      <c r="ABR66" s="24"/>
      <c r="ABS66" s="24"/>
      <c r="ABT66" s="24"/>
      <c r="ABU66" s="24"/>
      <c r="ABV66" s="24"/>
      <c r="ABW66" s="24"/>
      <c r="ABX66" s="24"/>
      <c r="ABY66" s="24"/>
      <c r="ABZ66" s="24"/>
      <c r="ACA66" s="24"/>
      <c r="ACB66" s="24"/>
      <c r="ACC66" s="24"/>
      <c r="ACD66" s="24"/>
      <c r="ACE66" s="24"/>
      <c r="ACF66" s="24"/>
      <c r="ACG66" s="24"/>
      <c r="ACH66" s="24"/>
      <c r="ACI66" s="24"/>
      <c r="ACJ66" s="24"/>
      <c r="ACK66" s="24"/>
      <c r="ACL66" s="24"/>
      <c r="ACM66" s="24"/>
      <c r="ACN66" s="24"/>
      <c r="ACO66" s="24"/>
      <c r="ACP66" s="24"/>
      <c r="ACQ66" s="24"/>
      <c r="ACR66" s="24"/>
      <c r="ACS66" s="24"/>
      <c r="ACT66" s="24"/>
      <c r="ACU66" s="24"/>
      <c r="ACV66" s="24"/>
      <c r="ACW66" s="24"/>
      <c r="ACX66" s="24"/>
      <c r="ACY66" s="24"/>
      <c r="ACZ66" s="24"/>
      <c r="ADA66" s="24"/>
      <c r="ADB66" s="24"/>
      <c r="ADC66" s="24"/>
      <c r="ADD66" s="24"/>
      <c r="ADE66" s="24"/>
      <c r="ADF66" s="24"/>
      <c r="ADG66" s="24"/>
      <c r="ADH66" s="24"/>
      <c r="ADI66" s="24"/>
      <c r="ADJ66" s="24"/>
      <c r="ADK66" s="24"/>
      <c r="ADL66" s="24"/>
      <c r="ADM66" s="24"/>
      <c r="ADN66" s="24"/>
      <c r="ADO66" s="24"/>
      <c r="ADP66" s="24"/>
      <c r="ADQ66" s="24"/>
      <c r="ADR66" s="24"/>
      <c r="ADS66" s="24"/>
      <c r="ADT66" s="24"/>
      <c r="ADU66" s="24"/>
      <c r="ADV66" s="24"/>
      <c r="ADW66" s="24"/>
      <c r="ADX66" s="24"/>
      <c r="ADY66" s="24"/>
      <c r="ADZ66" s="24"/>
      <c r="AEA66" s="24"/>
      <c r="AEB66" s="24"/>
      <c r="AEC66" s="24"/>
      <c r="AED66" s="24"/>
      <c r="AEE66" s="24"/>
      <c r="AEF66" s="24"/>
      <c r="AEG66" s="24"/>
      <c r="AEH66" s="24"/>
      <c r="AEI66" s="24"/>
      <c r="AEJ66" s="24"/>
      <c r="AEK66" s="24"/>
      <c r="AEL66" s="24"/>
      <c r="AEM66" s="24"/>
      <c r="AEN66" s="24"/>
      <c r="AEO66" s="24"/>
      <c r="AEP66" s="24"/>
      <c r="AEQ66" s="24"/>
      <c r="AER66" s="24"/>
      <c r="AES66" s="24"/>
      <c r="AET66" s="24"/>
      <c r="AEU66" s="24"/>
      <c r="AEV66" s="24"/>
      <c r="AEW66" s="24"/>
      <c r="AEX66" s="24"/>
      <c r="AEY66" s="24"/>
      <c r="AEZ66" s="24"/>
      <c r="AFA66" s="24"/>
      <c r="AFB66" s="24"/>
      <c r="AFC66" s="24"/>
      <c r="AFD66" s="24"/>
      <c r="AFE66" s="24"/>
      <c r="AFF66" s="24"/>
      <c r="AFG66" s="24"/>
      <c r="AFH66" s="24"/>
      <c r="AFI66" s="24"/>
      <c r="AFJ66" s="24"/>
      <c r="AFK66" s="24"/>
      <c r="AFL66" s="24"/>
      <c r="AFM66" s="24"/>
      <c r="AFN66" s="24"/>
      <c r="AFO66" s="24"/>
      <c r="AFP66" s="24"/>
      <c r="AFQ66" s="24"/>
      <c r="AFR66" s="24"/>
      <c r="AFS66" s="24"/>
      <c r="AFT66" s="24"/>
      <c r="AFU66" s="24"/>
      <c r="AFV66" s="24"/>
      <c r="AFW66" s="24"/>
      <c r="AFX66" s="24"/>
      <c r="AFY66" s="24"/>
      <c r="AFZ66" s="24"/>
      <c r="AGA66" s="24"/>
      <c r="AGB66" s="24"/>
      <c r="AGC66" s="24"/>
      <c r="AGD66" s="24"/>
      <c r="AGE66" s="24"/>
      <c r="AGF66" s="24"/>
      <c r="AGG66" s="24"/>
      <c r="AGH66" s="24"/>
      <c r="AGI66" s="24"/>
      <c r="AGJ66" s="24"/>
      <c r="AGK66" s="24"/>
      <c r="AGL66" s="24"/>
      <c r="AGM66" s="24"/>
      <c r="AGN66" s="24"/>
      <c r="AGO66" s="24"/>
      <c r="AGP66" s="24"/>
      <c r="AGQ66" s="24"/>
      <c r="AGR66" s="24"/>
      <c r="AGS66" s="24"/>
      <c r="AGT66" s="24"/>
      <c r="AGU66" s="24"/>
      <c r="AGV66" s="24"/>
      <c r="AGW66" s="24"/>
      <c r="AGX66" s="24"/>
      <c r="AGY66" s="24"/>
      <c r="AGZ66" s="24"/>
      <c r="AHA66" s="24"/>
      <c r="AHB66" s="24"/>
      <c r="AHC66" s="24"/>
      <c r="AHD66" s="24"/>
      <c r="AHE66" s="24"/>
      <c r="AHF66" s="24"/>
      <c r="AHG66" s="24"/>
      <c r="AHH66" s="24"/>
      <c r="AHI66" s="24"/>
      <c r="AHJ66" s="24"/>
      <c r="AHK66" s="24"/>
      <c r="AHL66" s="24"/>
      <c r="AHM66" s="24"/>
      <c r="AHN66" s="24"/>
      <c r="AHO66" s="24"/>
      <c r="AHP66" s="24"/>
      <c r="AHQ66" s="24"/>
      <c r="AHR66" s="24"/>
      <c r="AHS66" s="24"/>
      <c r="AHT66" s="24"/>
      <c r="AHU66" s="24"/>
      <c r="AHV66" s="24"/>
      <c r="AHW66" s="24"/>
      <c r="AHX66" s="24"/>
      <c r="AHY66" s="24"/>
      <c r="AHZ66" s="24"/>
      <c r="AIA66" s="24"/>
      <c r="AIB66" s="24"/>
      <c r="AIC66" s="24"/>
      <c r="AID66" s="24"/>
      <c r="AIE66" s="24"/>
      <c r="AIF66" s="24"/>
      <c r="AIG66" s="24"/>
      <c r="AIH66" s="24"/>
      <c r="AII66" s="24"/>
      <c r="AIJ66" s="24"/>
      <c r="AIK66" s="24"/>
      <c r="AIL66" s="24"/>
      <c r="AIM66" s="24"/>
      <c r="AIN66" s="24"/>
      <c r="AIO66" s="24"/>
      <c r="AIP66" s="24"/>
      <c r="AIQ66" s="24"/>
      <c r="AIR66" s="24"/>
      <c r="AIS66" s="24"/>
      <c r="AIT66" s="24"/>
      <c r="AIU66" s="24"/>
      <c r="AIV66" s="24"/>
      <c r="AIW66" s="24"/>
      <c r="AIX66" s="24"/>
      <c r="AIY66" s="24"/>
      <c r="AIZ66" s="24"/>
      <c r="AJA66" s="24"/>
      <c r="AJB66" s="24"/>
      <c r="AJC66" s="24"/>
      <c r="AJD66" s="24"/>
      <c r="AJE66" s="24"/>
      <c r="AJF66" s="24"/>
      <c r="AJG66" s="24"/>
      <c r="AJH66" s="24"/>
      <c r="AJI66" s="24"/>
      <c r="AJJ66" s="24"/>
      <c r="AJK66" s="24"/>
      <c r="AJL66" s="24"/>
      <c r="AJM66" s="24"/>
      <c r="AJN66" s="24"/>
      <c r="AJO66" s="24"/>
      <c r="AJP66" s="24"/>
      <c r="AJQ66" s="24"/>
      <c r="AJR66" s="24"/>
      <c r="AJS66" s="24"/>
      <c r="AJT66" s="24"/>
      <c r="AJU66" s="24"/>
      <c r="AJV66" s="24"/>
      <c r="AJW66" s="24"/>
      <c r="AJX66" s="24"/>
      <c r="AJY66" s="24"/>
      <c r="AJZ66" s="24"/>
      <c r="AKA66" s="24"/>
      <c r="AKB66" s="24"/>
      <c r="AKC66" s="24"/>
      <c r="AKD66" s="24"/>
      <c r="AKE66" s="24"/>
      <c r="AKF66" s="24"/>
      <c r="AKG66" s="24"/>
      <c r="AKH66" s="24"/>
      <c r="AKI66" s="24"/>
      <c r="AKJ66" s="24"/>
      <c r="AKK66" s="24"/>
      <c r="AKL66" s="24"/>
      <c r="AKM66" s="24"/>
      <c r="AKN66" s="24"/>
      <c r="AKO66" s="24"/>
      <c r="AKP66" s="24"/>
      <c r="AKQ66" s="24"/>
      <c r="AKR66" s="24"/>
      <c r="AKS66" s="24"/>
      <c r="AKT66" s="24"/>
      <c r="AKU66" s="24"/>
      <c r="AKV66" s="24"/>
      <c r="AKW66" s="24"/>
      <c r="AKX66" s="24"/>
      <c r="AKY66" s="24"/>
      <c r="AKZ66" s="24"/>
      <c r="ALA66" s="24"/>
      <c r="ALB66" s="24"/>
      <c r="ALC66" s="24"/>
      <c r="ALD66" s="24"/>
      <c r="ALE66" s="24"/>
      <c r="ALF66" s="24"/>
      <c r="ALG66" s="24"/>
      <c r="ALH66" s="24"/>
      <c r="ALI66" s="24"/>
      <c r="ALJ66" s="24"/>
      <c r="ALK66" s="24"/>
      <c r="ALL66" s="24"/>
      <c r="ALM66" s="24"/>
      <c r="ALN66" s="24"/>
      <c r="ALO66" s="24"/>
      <c r="ALP66" s="24"/>
      <c r="ALQ66" s="24"/>
      <c r="ALR66" s="24"/>
      <c r="ALS66" s="24"/>
      <c r="ALT66" s="24"/>
      <c r="ALU66" s="24"/>
      <c r="ALV66" s="24"/>
      <c r="ALW66" s="24"/>
      <c r="ALX66" s="24"/>
      <c r="ALY66" s="24"/>
      <c r="ALZ66" s="24"/>
      <c r="AMA66" s="24"/>
      <c r="AMB66" s="24"/>
      <c r="AMC66" s="24"/>
      <c r="AMD66" s="24"/>
      <c r="AME66" s="24"/>
      <c r="AMF66" s="24"/>
      <c r="AMG66" s="24"/>
      <c r="AMH66" s="24"/>
      <c r="AMI66" s="24"/>
      <c r="AMJ66" s="24"/>
      <c r="AMK66" s="24"/>
      <c r="AML66" s="24"/>
      <c r="AMM66" s="24"/>
      <c r="AMN66" s="24"/>
      <c r="AMO66" s="24"/>
      <c r="AMP66" s="24"/>
      <c r="AMQ66" s="24"/>
      <c r="AMR66" s="24"/>
      <c r="AMS66" s="24"/>
      <c r="AMT66" s="24"/>
      <c r="AMU66" s="24"/>
      <c r="AMV66" s="24"/>
      <c r="AMW66" s="24"/>
      <c r="AMX66" s="24"/>
      <c r="AMY66" s="24"/>
      <c r="AMZ66" s="24"/>
      <c r="ANA66" s="24"/>
      <c r="ANB66" s="24"/>
      <c r="ANC66" s="24"/>
      <c r="AND66" s="24"/>
      <c r="ANE66" s="24"/>
      <c r="ANF66" s="24"/>
      <c r="ANG66" s="24"/>
      <c r="ANH66" s="24"/>
      <c r="ANI66" s="24"/>
      <c r="ANJ66" s="24"/>
      <c r="ANK66" s="24"/>
      <c r="ANL66" s="24"/>
      <c r="ANM66" s="24"/>
      <c r="ANN66" s="24"/>
      <c r="ANO66" s="24"/>
      <c r="ANP66" s="24"/>
      <c r="ANQ66" s="24"/>
      <c r="ANR66" s="24"/>
      <c r="ANS66" s="24"/>
      <c r="ANT66" s="24"/>
      <c r="ANU66" s="24"/>
      <c r="ANV66" s="24"/>
      <c r="ANW66" s="24"/>
      <c r="ANX66" s="24"/>
      <c r="ANY66" s="24"/>
      <c r="ANZ66" s="24"/>
      <c r="AOA66" s="24"/>
      <c r="AOB66" s="24"/>
      <c r="AOC66" s="24"/>
      <c r="AOD66" s="24"/>
      <c r="AOE66" s="24"/>
      <c r="AOF66" s="24"/>
      <c r="AOG66" s="24"/>
      <c r="AOH66" s="24"/>
      <c r="AOI66" s="24"/>
      <c r="AOJ66" s="24"/>
      <c r="AOK66" s="24"/>
      <c r="AOL66" s="24"/>
      <c r="AOM66" s="24"/>
      <c r="AON66" s="24"/>
      <c r="AOO66" s="24"/>
      <c r="AOP66" s="24"/>
      <c r="AOQ66" s="24"/>
      <c r="AOR66" s="24"/>
      <c r="AOS66" s="24"/>
      <c r="AOT66" s="24"/>
      <c r="AOU66" s="24"/>
      <c r="AOV66" s="24"/>
      <c r="AOW66" s="24"/>
      <c r="AOX66" s="24"/>
      <c r="AOY66" s="24"/>
      <c r="AOZ66" s="24"/>
      <c r="APA66" s="24"/>
      <c r="APB66" s="24"/>
      <c r="APC66" s="24"/>
      <c r="APD66" s="24"/>
      <c r="APE66" s="24"/>
      <c r="APF66" s="24"/>
      <c r="APG66" s="24"/>
      <c r="APH66" s="24"/>
      <c r="API66" s="24"/>
      <c r="APJ66" s="24"/>
      <c r="APK66" s="24"/>
      <c r="APL66" s="24"/>
      <c r="APM66" s="24"/>
      <c r="APN66" s="24"/>
      <c r="APO66" s="24"/>
      <c r="APP66" s="24"/>
      <c r="APQ66" s="24"/>
      <c r="APR66" s="24"/>
      <c r="APS66" s="24"/>
      <c r="APT66" s="24"/>
      <c r="APU66" s="24"/>
      <c r="APV66" s="24"/>
      <c r="APW66" s="24"/>
      <c r="APX66" s="24"/>
      <c r="APY66" s="24"/>
      <c r="APZ66" s="24"/>
      <c r="AQA66" s="24"/>
      <c r="AQB66" s="24"/>
      <c r="AQC66" s="24"/>
      <c r="AQD66" s="24"/>
      <c r="AQE66" s="24"/>
      <c r="AQF66" s="24"/>
      <c r="AQG66" s="24"/>
      <c r="AQH66" s="24"/>
      <c r="AQI66" s="24"/>
      <c r="AQJ66" s="24"/>
      <c r="AQK66" s="24"/>
      <c r="AQL66" s="24"/>
      <c r="AQM66" s="24"/>
      <c r="AQN66" s="24"/>
      <c r="AQO66" s="24"/>
      <c r="AQP66" s="24"/>
      <c r="AQQ66" s="24"/>
      <c r="AQR66" s="24"/>
      <c r="AQS66" s="24"/>
      <c r="AQT66" s="24"/>
      <c r="AQU66" s="24"/>
      <c r="AQV66" s="24"/>
      <c r="AQW66" s="24"/>
      <c r="AQX66" s="24"/>
      <c r="AQY66" s="24"/>
      <c r="AQZ66" s="24"/>
      <c r="ARA66" s="24"/>
      <c r="ARB66" s="24"/>
      <c r="ARC66" s="24"/>
      <c r="ARD66" s="24"/>
      <c r="ARE66" s="24"/>
      <c r="ARF66" s="24"/>
      <c r="ARG66" s="24"/>
      <c r="ARH66" s="24"/>
      <c r="ARI66" s="24"/>
      <c r="ARJ66" s="24"/>
      <c r="ARK66" s="24"/>
      <c r="ARL66" s="24"/>
      <c r="ARM66" s="24"/>
      <c r="ARN66" s="24"/>
      <c r="ARO66" s="24"/>
      <c r="ARP66" s="24"/>
      <c r="ARQ66" s="24"/>
      <c r="ARR66" s="24"/>
      <c r="ARS66" s="24"/>
      <c r="ART66" s="24"/>
      <c r="ARU66" s="24"/>
      <c r="ARV66" s="24"/>
      <c r="ARW66" s="24"/>
      <c r="ARX66" s="24"/>
      <c r="ARY66" s="24"/>
      <c r="ARZ66" s="24"/>
      <c r="ASA66" s="24"/>
      <c r="ASB66" s="24"/>
      <c r="ASC66" s="24"/>
      <c r="ASD66" s="24"/>
      <c r="ASE66" s="24"/>
      <c r="ASF66" s="24"/>
      <c r="ASG66" s="24"/>
      <c r="ASH66" s="24"/>
      <c r="ASI66" s="24"/>
      <c r="ASJ66" s="24"/>
      <c r="ASK66" s="24"/>
      <c r="ASL66" s="24"/>
      <c r="ASM66" s="24"/>
      <c r="ASN66" s="24"/>
      <c r="ASO66" s="24"/>
      <c r="ASP66" s="24"/>
      <c r="ASQ66" s="24"/>
      <c r="ASR66" s="24"/>
      <c r="ASS66" s="24"/>
      <c r="AST66" s="24"/>
      <c r="ASU66" s="24"/>
      <c r="ASV66" s="24"/>
      <c r="ASW66" s="24"/>
      <c r="ASX66" s="24"/>
      <c r="ASY66" s="24"/>
      <c r="ASZ66" s="24"/>
      <c r="ATA66" s="24"/>
      <c r="ATB66" s="24"/>
      <c r="ATC66" s="24"/>
      <c r="ATD66" s="24"/>
      <c r="ATE66" s="24"/>
      <c r="ATF66" s="24"/>
      <c r="ATG66" s="24"/>
      <c r="ATH66" s="24"/>
      <c r="ATI66" s="24"/>
      <c r="ATJ66" s="24"/>
      <c r="ATK66" s="24"/>
      <c r="ATL66" s="24"/>
      <c r="ATM66" s="24"/>
      <c r="ATN66" s="24"/>
      <c r="ATO66" s="24"/>
      <c r="ATP66" s="24"/>
      <c r="ATQ66" s="24"/>
      <c r="ATR66" s="24"/>
      <c r="ATS66" s="24"/>
      <c r="ATT66" s="24"/>
      <c r="ATU66" s="24"/>
      <c r="ATV66" s="24"/>
      <c r="ATW66" s="24"/>
      <c r="ATX66" s="24"/>
      <c r="ATY66" s="24"/>
      <c r="ATZ66" s="24"/>
      <c r="AUA66" s="24"/>
      <c r="AUB66" s="24"/>
      <c r="AUC66" s="24"/>
      <c r="AUD66" s="24"/>
      <c r="AUE66" s="24"/>
      <c r="AUF66" s="24"/>
      <c r="AUG66" s="24"/>
      <c r="AUH66" s="24"/>
      <c r="AUI66" s="24"/>
      <c r="AUJ66" s="24"/>
      <c r="AUK66" s="24"/>
      <c r="AUL66" s="24"/>
      <c r="AUM66" s="24"/>
      <c r="AUN66" s="24"/>
      <c r="AUO66" s="24"/>
      <c r="AUP66" s="24"/>
      <c r="AUQ66" s="24"/>
      <c r="AUR66" s="24"/>
      <c r="AUS66" s="24"/>
      <c r="AUT66" s="24"/>
      <c r="AUU66" s="24"/>
      <c r="AUV66" s="24"/>
      <c r="AUW66" s="24"/>
      <c r="AUX66" s="24"/>
      <c r="AUY66" s="24"/>
      <c r="AUZ66" s="24"/>
      <c r="AVA66" s="24"/>
      <c r="AVB66" s="24"/>
      <c r="AVC66" s="24"/>
      <c r="AVD66" s="24"/>
      <c r="AVE66" s="24"/>
      <c r="AVF66" s="24"/>
      <c r="AVG66" s="24"/>
      <c r="AVH66" s="24"/>
      <c r="AVI66" s="24"/>
      <c r="AVJ66" s="24"/>
      <c r="AVK66" s="24"/>
      <c r="AVL66" s="24"/>
      <c r="AVM66" s="24"/>
      <c r="AVN66" s="24"/>
      <c r="AVO66" s="24"/>
      <c r="AVP66" s="24"/>
      <c r="AVQ66" s="24"/>
      <c r="AVR66" s="24"/>
      <c r="AVS66" s="24"/>
      <c r="AVT66" s="24"/>
      <c r="AVU66" s="24"/>
      <c r="AVV66" s="24"/>
      <c r="AVW66" s="24"/>
      <c r="AVX66" s="24"/>
      <c r="AVY66" s="24"/>
      <c r="AVZ66" s="24"/>
      <c r="AWA66" s="24"/>
      <c r="AWB66" s="24"/>
      <c r="AWC66" s="24"/>
      <c r="AWD66" s="24"/>
      <c r="AWE66" s="24"/>
      <c r="AWF66" s="24"/>
      <c r="AWG66" s="24"/>
      <c r="AWH66" s="24"/>
      <c r="AWI66" s="24"/>
      <c r="AWJ66" s="24"/>
      <c r="AWK66" s="24"/>
      <c r="AWL66" s="24"/>
      <c r="AWM66" s="24"/>
      <c r="AWN66" s="24"/>
      <c r="AWO66" s="24"/>
      <c r="AWP66" s="24"/>
      <c r="AWQ66" s="24"/>
      <c r="AWR66" s="24"/>
      <c r="AWS66" s="24"/>
      <c r="AWT66" s="24"/>
      <c r="AWU66" s="24"/>
      <c r="AWV66" s="24"/>
      <c r="AWW66" s="24"/>
      <c r="AWX66" s="24"/>
      <c r="AWY66" s="24"/>
      <c r="AWZ66" s="24"/>
      <c r="AXA66" s="24"/>
      <c r="AXB66" s="24"/>
      <c r="AXC66" s="24"/>
      <c r="AXD66" s="24"/>
      <c r="AXE66" s="24"/>
      <c r="AXF66" s="24"/>
      <c r="AXG66" s="24"/>
      <c r="AXH66" s="24"/>
      <c r="AXI66" s="24"/>
      <c r="AXJ66" s="24"/>
      <c r="AXK66" s="24"/>
      <c r="AXL66" s="24"/>
      <c r="AXM66" s="24"/>
      <c r="AXN66" s="24"/>
      <c r="AXO66" s="24"/>
      <c r="AXP66" s="24"/>
      <c r="AXQ66" s="24"/>
      <c r="AXR66" s="24"/>
      <c r="AXS66" s="24"/>
      <c r="AXT66" s="24"/>
      <c r="AXU66" s="24"/>
      <c r="AXV66" s="24"/>
      <c r="AXW66" s="24"/>
      <c r="AXX66" s="24"/>
      <c r="AXY66" s="24"/>
      <c r="AXZ66" s="24"/>
      <c r="AYA66" s="24"/>
      <c r="AYB66" s="24"/>
      <c r="AYC66" s="24"/>
      <c r="AYD66" s="24"/>
      <c r="AYE66" s="24"/>
      <c r="AYF66" s="24"/>
      <c r="AYG66" s="24"/>
      <c r="AYH66" s="24"/>
      <c r="AYI66" s="24"/>
      <c r="AYJ66" s="24"/>
      <c r="AYK66" s="24"/>
      <c r="AYL66" s="24"/>
      <c r="AYM66" s="24"/>
      <c r="AYN66" s="24"/>
      <c r="AYO66" s="24"/>
      <c r="AYP66" s="24"/>
      <c r="AYQ66" s="24"/>
      <c r="AYR66" s="24"/>
      <c r="AYS66" s="24"/>
      <c r="AYT66" s="24"/>
      <c r="AYU66" s="24"/>
      <c r="AYV66" s="24"/>
      <c r="AYW66" s="24"/>
      <c r="AYX66" s="24"/>
      <c r="AYY66" s="24"/>
      <c r="AYZ66" s="24"/>
      <c r="AZA66" s="24"/>
      <c r="AZB66" s="24"/>
      <c r="AZC66" s="24"/>
      <c r="AZD66" s="24"/>
      <c r="AZE66" s="24"/>
      <c r="AZF66" s="24"/>
      <c r="AZG66" s="24"/>
      <c r="AZH66" s="24"/>
      <c r="AZI66" s="24"/>
      <c r="AZJ66" s="24"/>
      <c r="AZK66" s="24"/>
      <c r="AZL66" s="24"/>
      <c r="AZM66" s="24"/>
      <c r="AZN66" s="24"/>
      <c r="AZO66" s="24"/>
      <c r="AZP66" s="24"/>
      <c r="AZQ66" s="24"/>
      <c r="AZR66" s="24"/>
      <c r="AZS66" s="24"/>
      <c r="AZT66" s="24"/>
      <c r="AZU66" s="24"/>
      <c r="AZV66" s="24"/>
      <c r="AZW66" s="24"/>
      <c r="AZX66" s="24"/>
      <c r="AZY66" s="24"/>
      <c r="AZZ66" s="24"/>
      <c r="BAA66" s="24"/>
      <c r="BAB66" s="24"/>
      <c r="BAC66" s="24"/>
      <c r="BAD66" s="24"/>
      <c r="BAE66" s="24"/>
      <c r="BAF66" s="24"/>
      <c r="BAG66" s="24"/>
      <c r="BAH66" s="24"/>
      <c r="BAI66" s="24"/>
      <c r="BAJ66" s="24"/>
      <c r="BAK66" s="24"/>
      <c r="BAL66" s="24"/>
      <c r="BAM66" s="24"/>
      <c r="BAN66" s="24"/>
      <c r="BAO66" s="24"/>
      <c r="BAP66" s="24"/>
      <c r="BAQ66" s="24"/>
      <c r="BAR66" s="24"/>
      <c r="BAS66" s="24"/>
      <c r="BAT66" s="24"/>
      <c r="BAU66" s="24"/>
      <c r="BAV66" s="24"/>
      <c r="BAW66" s="24"/>
      <c r="BAX66" s="24"/>
      <c r="BAY66" s="24"/>
      <c r="BAZ66" s="24"/>
      <c r="BBA66" s="24"/>
      <c r="BBB66" s="24"/>
      <c r="BBC66" s="24"/>
      <c r="BBD66" s="24"/>
      <c r="BBE66" s="24"/>
      <c r="BBF66" s="24"/>
      <c r="BBG66" s="24"/>
      <c r="BBH66" s="24"/>
      <c r="BBI66" s="24"/>
      <c r="BBJ66" s="24"/>
      <c r="BBK66" s="24"/>
      <c r="BBL66" s="24"/>
      <c r="BBM66" s="24"/>
      <c r="BBN66" s="24"/>
      <c r="BBO66" s="24"/>
      <c r="BBP66" s="24"/>
      <c r="BBQ66" s="24"/>
      <c r="BBR66" s="24"/>
      <c r="BBS66" s="24"/>
      <c r="BBT66" s="24"/>
      <c r="BBU66" s="24"/>
      <c r="BBV66" s="24"/>
      <c r="BBW66" s="24"/>
      <c r="BBX66" s="24"/>
      <c r="BBY66" s="24"/>
      <c r="BBZ66" s="24"/>
      <c r="BCA66" s="24"/>
      <c r="BCB66" s="24"/>
      <c r="BCC66" s="24"/>
      <c r="BCD66" s="24"/>
      <c r="BCE66" s="24"/>
      <c r="BCF66" s="24"/>
      <c r="BCG66" s="24"/>
      <c r="BCH66" s="24"/>
      <c r="BCI66" s="24"/>
      <c r="BCJ66" s="24"/>
      <c r="BCK66" s="24"/>
      <c r="BCL66" s="24"/>
      <c r="BCM66" s="24"/>
      <c r="BCN66" s="24"/>
      <c r="BCO66" s="24"/>
      <c r="BCP66" s="24"/>
      <c r="BCQ66" s="24"/>
      <c r="BCR66" s="24"/>
      <c r="BCS66" s="24"/>
      <c r="BCT66" s="24"/>
      <c r="BCU66" s="24"/>
      <c r="BCV66" s="24"/>
      <c r="BCW66" s="24"/>
      <c r="BCX66" s="24"/>
      <c r="BCY66" s="24"/>
      <c r="BCZ66" s="24"/>
      <c r="BDA66" s="24"/>
      <c r="BDB66" s="24"/>
      <c r="BDC66" s="24"/>
      <c r="BDD66" s="24"/>
      <c r="BDE66" s="24"/>
      <c r="BDF66" s="24"/>
      <c r="BDG66" s="24"/>
      <c r="BDH66" s="24"/>
      <c r="BDI66" s="24"/>
      <c r="BDJ66" s="24"/>
      <c r="BDK66" s="24"/>
      <c r="BDL66" s="24"/>
      <c r="BDM66" s="24"/>
      <c r="BDN66" s="24"/>
      <c r="BDO66" s="24"/>
      <c r="BDP66" s="24"/>
      <c r="BDQ66" s="24"/>
      <c r="BDR66" s="24"/>
      <c r="BDS66" s="24"/>
      <c r="BDT66" s="24"/>
      <c r="BDU66" s="24"/>
      <c r="BDV66" s="24"/>
      <c r="BDW66" s="24"/>
      <c r="BDX66" s="24"/>
      <c r="BDY66" s="24"/>
      <c r="BDZ66" s="24"/>
      <c r="BEA66" s="24"/>
      <c r="BEB66" s="24"/>
      <c r="BEC66" s="24"/>
      <c r="BED66" s="24"/>
      <c r="BEE66" s="24"/>
      <c r="BEF66" s="24"/>
      <c r="BEG66" s="24"/>
      <c r="BEH66" s="24"/>
      <c r="BEI66" s="24"/>
      <c r="BEJ66" s="24"/>
      <c r="BEK66" s="24"/>
      <c r="BEL66" s="24"/>
      <c r="BEM66" s="24"/>
      <c r="BEN66" s="24"/>
      <c r="BEO66" s="24"/>
      <c r="BEP66" s="24"/>
      <c r="BEQ66" s="24"/>
      <c r="BER66" s="24"/>
      <c r="BES66" s="24"/>
      <c r="BET66" s="24"/>
      <c r="BEU66" s="24"/>
      <c r="BEV66" s="24"/>
      <c r="BEW66" s="24"/>
      <c r="BEX66" s="24"/>
      <c r="BEY66" s="24"/>
      <c r="BEZ66" s="24"/>
      <c r="BFA66" s="24"/>
      <c r="BFB66" s="24"/>
      <c r="BFC66" s="24"/>
      <c r="BFD66" s="24"/>
      <c r="BFE66" s="24"/>
      <c r="BFF66" s="24"/>
      <c r="BFG66" s="24"/>
      <c r="BFH66" s="24"/>
      <c r="BFI66" s="24"/>
      <c r="BFJ66" s="24"/>
      <c r="BFK66" s="24"/>
      <c r="BFL66" s="24"/>
      <c r="BFM66" s="24"/>
      <c r="BFN66" s="24"/>
      <c r="BFO66" s="24"/>
      <c r="BFP66" s="24"/>
      <c r="BFQ66" s="24"/>
      <c r="BFR66" s="24"/>
      <c r="BFS66" s="24"/>
      <c r="BFT66" s="24"/>
      <c r="BFU66" s="24"/>
      <c r="BFV66" s="24"/>
      <c r="BFW66" s="24"/>
      <c r="BFX66" s="24"/>
      <c r="BFY66" s="24"/>
      <c r="BFZ66" s="24"/>
      <c r="BGA66" s="24"/>
      <c r="BGB66" s="24"/>
      <c r="BGC66" s="24"/>
      <c r="BGD66" s="24"/>
      <c r="BGE66" s="24"/>
      <c r="BGF66" s="24"/>
      <c r="BGG66" s="24"/>
      <c r="BGH66" s="24"/>
      <c r="BGI66" s="24"/>
      <c r="BGJ66" s="24"/>
      <c r="BGK66" s="24"/>
      <c r="BGL66" s="24"/>
      <c r="BGM66" s="24"/>
      <c r="BGN66" s="24"/>
      <c r="BGO66" s="24"/>
      <c r="BGP66" s="24"/>
      <c r="BGQ66" s="24"/>
      <c r="BGR66" s="24"/>
      <c r="BGS66" s="24"/>
      <c r="BGT66" s="24"/>
      <c r="BGU66" s="24"/>
      <c r="BGV66" s="24"/>
      <c r="BGW66" s="24"/>
      <c r="BGX66" s="24"/>
      <c r="BGY66" s="24"/>
      <c r="BGZ66" s="24"/>
      <c r="BHA66" s="24"/>
      <c r="BHB66" s="24"/>
      <c r="BHC66" s="24"/>
      <c r="BHD66" s="24"/>
      <c r="BHE66" s="24"/>
      <c r="BHF66" s="24"/>
      <c r="BHG66" s="24"/>
      <c r="BHH66" s="24"/>
      <c r="BHI66" s="24"/>
      <c r="BHJ66" s="24"/>
      <c r="BHK66" s="24"/>
      <c r="BHL66" s="24"/>
      <c r="BHM66" s="24"/>
      <c r="BHN66" s="24"/>
      <c r="BHO66" s="24"/>
      <c r="BHP66" s="24"/>
      <c r="BHQ66" s="24"/>
      <c r="BHR66" s="24"/>
      <c r="BHS66" s="24"/>
      <c r="BHT66" s="24"/>
      <c r="BHU66" s="24"/>
      <c r="BHV66" s="24"/>
      <c r="BHW66" s="24"/>
      <c r="BHX66" s="24"/>
      <c r="BHY66" s="24"/>
      <c r="BHZ66" s="24"/>
      <c r="BIA66" s="24"/>
      <c r="BIB66" s="24"/>
      <c r="BIC66" s="24"/>
      <c r="BID66" s="24"/>
      <c r="BIE66" s="24"/>
      <c r="BIF66" s="24"/>
      <c r="BIG66" s="24"/>
      <c r="BIH66" s="24"/>
      <c r="BII66" s="24"/>
      <c r="BIJ66" s="24"/>
      <c r="BIK66" s="24"/>
      <c r="BIL66" s="24"/>
      <c r="BIM66" s="24"/>
      <c r="BIN66" s="24"/>
      <c r="BIO66" s="24"/>
      <c r="BIP66" s="24"/>
      <c r="BIQ66" s="24"/>
      <c r="BIR66" s="24"/>
      <c r="BIS66" s="24"/>
      <c r="BIT66" s="24"/>
      <c r="BIU66" s="24"/>
      <c r="BIV66" s="24"/>
      <c r="BIW66" s="24"/>
      <c r="BIX66" s="24"/>
      <c r="BIY66" s="24"/>
      <c r="BIZ66" s="24"/>
      <c r="BJA66" s="24"/>
      <c r="BJB66" s="24"/>
      <c r="BJC66" s="24"/>
      <c r="BJD66" s="24"/>
      <c r="BJE66" s="24"/>
      <c r="BJF66" s="24"/>
      <c r="BJG66" s="24"/>
      <c r="BJH66" s="24"/>
      <c r="BJI66" s="24"/>
      <c r="BJJ66" s="24"/>
      <c r="BJK66" s="24"/>
      <c r="BJL66" s="24"/>
      <c r="BJM66" s="24"/>
      <c r="BJN66" s="24"/>
      <c r="BJO66" s="24"/>
      <c r="BJP66" s="24"/>
      <c r="BJQ66" s="24"/>
      <c r="BJR66" s="24"/>
      <c r="BJS66" s="24"/>
      <c r="BJT66" s="24"/>
      <c r="BJU66" s="24"/>
      <c r="BJV66" s="24"/>
      <c r="BJW66" s="24"/>
      <c r="BJX66" s="24"/>
      <c r="BJY66" s="24"/>
      <c r="BJZ66" s="24"/>
      <c r="BKA66" s="24"/>
      <c r="BKB66" s="24"/>
      <c r="BKC66" s="24"/>
      <c r="BKD66" s="24"/>
      <c r="BKE66" s="24"/>
      <c r="BKF66" s="24"/>
      <c r="BKG66" s="24"/>
      <c r="BKH66" s="24"/>
      <c r="BKI66" s="24"/>
      <c r="BKJ66" s="20"/>
      <c r="BKK66" s="20"/>
      <c r="BKL66" s="20"/>
      <c r="BKM66" s="20"/>
      <c r="BKN66" s="20"/>
      <c r="BKO66" s="20"/>
      <c r="BKP66" s="20"/>
      <c r="BKQ66" s="20"/>
      <c r="BKR66" s="20"/>
      <c r="BKS66" s="20"/>
      <c r="BKT66" s="20"/>
      <c r="BKU66" s="20"/>
      <c r="BKV66" s="20"/>
      <c r="BKW66" s="20"/>
      <c r="BKX66" s="20"/>
      <c r="BKY66" s="20"/>
      <c r="BKZ66" s="20"/>
      <c r="BLA66" s="20"/>
      <c r="BLB66" s="20"/>
      <c r="BLC66" s="20"/>
      <c r="BLD66" s="20"/>
      <c r="BLE66" s="20"/>
      <c r="BLF66" s="20"/>
      <c r="BLG66" s="20"/>
      <c r="BLH66" s="20"/>
      <c r="BLI66" s="20"/>
      <c r="BLJ66" s="20"/>
      <c r="BLK66" s="20"/>
      <c r="BLL66" s="20"/>
      <c r="BLM66" s="20"/>
      <c r="BLN66" s="20"/>
      <c r="BLO66" s="20"/>
      <c r="BLP66" s="20"/>
      <c r="BLQ66" s="20"/>
      <c r="BLR66" s="20"/>
      <c r="BLS66" s="20"/>
      <c r="BLT66" s="20"/>
      <c r="BLU66" s="20"/>
      <c r="BLV66" s="20"/>
      <c r="BLW66" s="20"/>
    </row>
    <row r="67" spans="1:1687" x14ac:dyDescent="0.25">
      <c r="A67" s="20"/>
      <c r="B67" s="20"/>
      <c r="C67" s="20"/>
      <c r="D67" s="21"/>
      <c r="E67" s="22"/>
      <c r="F67" s="23"/>
      <c r="G67" s="20"/>
      <c r="H67" s="20"/>
      <c r="K67" s="20"/>
      <c r="L67" s="2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  <c r="YX67" s="24"/>
      <c r="YY67" s="24"/>
      <c r="YZ67" s="24"/>
      <c r="ZA67" s="24"/>
      <c r="ZB67" s="24"/>
      <c r="ZC67" s="24"/>
      <c r="ZD67" s="24"/>
      <c r="ZE67" s="24"/>
      <c r="ZF67" s="24"/>
      <c r="ZG67" s="24"/>
      <c r="ZH67" s="24"/>
      <c r="ZI67" s="24"/>
      <c r="ZJ67" s="24"/>
      <c r="ZK67" s="24"/>
      <c r="ZL67" s="24"/>
      <c r="ZM67" s="24"/>
      <c r="ZN67" s="24"/>
      <c r="ZO67" s="24"/>
      <c r="ZP67" s="24"/>
      <c r="ZQ67" s="24"/>
      <c r="ZR67" s="24"/>
      <c r="ZS67" s="24"/>
      <c r="ZT67" s="24"/>
      <c r="ZU67" s="24"/>
      <c r="ZV67" s="24"/>
      <c r="ZW67" s="24"/>
      <c r="ZX67" s="24"/>
      <c r="ZY67" s="24"/>
      <c r="ZZ67" s="24"/>
      <c r="AAA67" s="24"/>
      <c r="AAB67" s="24"/>
      <c r="AAC67" s="24"/>
      <c r="AAD67" s="24"/>
      <c r="AAE67" s="24"/>
      <c r="AAF67" s="24"/>
      <c r="AAG67" s="24"/>
      <c r="AAH67" s="24"/>
      <c r="AAI67" s="24"/>
      <c r="AAJ67" s="24"/>
      <c r="AAK67" s="24"/>
      <c r="AAL67" s="24"/>
      <c r="AAM67" s="24"/>
      <c r="AAN67" s="24"/>
      <c r="AAO67" s="24"/>
      <c r="AAP67" s="24"/>
      <c r="AAQ67" s="24"/>
      <c r="AAR67" s="24"/>
      <c r="AAS67" s="24"/>
      <c r="AAT67" s="24"/>
      <c r="AAU67" s="24"/>
      <c r="AAV67" s="24"/>
      <c r="AAW67" s="24"/>
      <c r="AAX67" s="24"/>
      <c r="AAY67" s="24"/>
      <c r="AAZ67" s="24"/>
      <c r="ABA67" s="24"/>
      <c r="ABB67" s="24"/>
      <c r="ABC67" s="24"/>
      <c r="ABD67" s="24"/>
      <c r="ABE67" s="24"/>
      <c r="ABF67" s="24"/>
      <c r="ABG67" s="24"/>
      <c r="ABH67" s="24"/>
      <c r="ABI67" s="24"/>
      <c r="ABJ67" s="24"/>
      <c r="ABK67" s="24"/>
      <c r="ABL67" s="24"/>
      <c r="ABM67" s="24"/>
      <c r="ABN67" s="24"/>
      <c r="ABO67" s="24"/>
      <c r="ABP67" s="24"/>
      <c r="ABQ67" s="24"/>
      <c r="ABR67" s="24"/>
      <c r="ABS67" s="24"/>
      <c r="ABT67" s="24"/>
      <c r="ABU67" s="24"/>
      <c r="ABV67" s="24"/>
      <c r="ABW67" s="24"/>
      <c r="ABX67" s="24"/>
      <c r="ABY67" s="24"/>
      <c r="ABZ67" s="24"/>
      <c r="ACA67" s="24"/>
      <c r="ACB67" s="24"/>
      <c r="ACC67" s="24"/>
      <c r="ACD67" s="24"/>
      <c r="ACE67" s="24"/>
      <c r="ACF67" s="24"/>
      <c r="ACG67" s="24"/>
      <c r="ACH67" s="24"/>
      <c r="ACI67" s="24"/>
      <c r="ACJ67" s="24"/>
      <c r="ACK67" s="24"/>
      <c r="ACL67" s="24"/>
      <c r="ACM67" s="24"/>
      <c r="ACN67" s="24"/>
      <c r="ACO67" s="24"/>
      <c r="ACP67" s="24"/>
      <c r="ACQ67" s="24"/>
      <c r="ACR67" s="24"/>
      <c r="ACS67" s="24"/>
      <c r="ACT67" s="24"/>
      <c r="ACU67" s="24"/>
      <c r="ACV67" s="24"/>
      <c r="ACW67" s="24"/>
      <c r="ACX67" s="24"/>
      <c r="ACY67" s="24"/>
      <c r="ACZ67" s="24"/>
      <c r="ADA67" s="24"/>
      <c r="ADB67" s="24"/>
      <c r="ADC67" s="24"/>
      <c r="ADD67" s="24"/>
      <c r="ADE67" s="24"/>
      <c r="ADF67" s="24"/>
      <c r="ADG67" s="24"/>
      <c r="ADH67" s="24"/>
      <c r="ADI67" s="24"/>
      <c r="ADJ67" s="24"/>
      <c r="ADK67" s="24"/>
      <c r="ADL67" s="24"/>
      <c r="ADM67" s="24"/>
      <c r="ADN67" s="24"/>
      <c r="ADO67" s="24"/>
      <c r="ADP67" s="24"/>
      <c r="ADQ67" s="24"/>
      <c r="ADR67" s="24"/>
      <c r="ADS67" s="24"/>
      <c r="ADT67" s="24"/>
      <c r="ADU67" s="24"/>
      <c r="ADV67" s="24"/>
      <c r="ADW67" s="24"/>
      <c r="ADX67" s="24"/>
      <c r="ADY67" s="24"/>
      <c r="ADZ67" s="24"/>
      <c r="AEA67" s="24"/>
      <c r="AEB67" s="24"/>
      <c r="AEC67" s="24"/>
      <c r="AED67" s="24"/>
      <c r="AEE67" s="24"/>
      <c r="AEF67" s="24"/>
      <c r="AEG67" s="24"/>
      <c r="AEH67" s="24"/>
      <c r="AEI67" s="24"/>
      <c r="AEJ67" s="24"/>
      <c r="AEK67" s="24"/>
      <c r="AEL67" s="24"/>
      <c r="AEM67" s="24"/>
      <c r="AEN67" s="24"/>
      <c r="AEO67" s="24"/>
      <c r="AEP67" s="24"/>
      <c r="AEQ67" s="24"/>
      <c r="AER67" s="24"/>
      <c r="AES67" s="24"/>
      <c r="AET67" s="24"/>
      <c r="AEU67" s="24"/>
      <c r="AEV67" s="24"/>
      <c r="AEW67" s="24"/>
      <c r="AEX67" s="24"/>
      <c r="AEY67" s="24"/>
      <c r="AEZ67" s="24"/>
      <c r="AFA67" s="24"/>
      <c r="AFB67" s="24"/>
      <c r="AFC67" s="24"/>
      <c r="AFD67" s="24"/>
      <c r="AFE67" s="24"/>
      <c r="AFF67" s="24"/>
      <c r="AFG67" s="24"/>
      <c r="AFH67" s="24"/>
      <c r="AFI67" s="24"/>
      <c r="AFJ67" s="24"/>
      <c r="AFK67" s="24"/>
      <c r="AFL67" s="24"/>
      <c r="AFM67" s="24"/>
      <c r="AFN67" s="24"/>
      <c r="AFO67" s="24"/>
      <c r="AFP67" s="24"/>
      <c r="AFQ67" s="24"/>
      <c r="AFR67" s="24"/>
      <c r="AFS67" s="24"/>
      <c r="AFT67" s="24"/>
      <c r="AFU67" s="24"/>
      <c r="AFV67" s="24"/>
      <c r="AFW67" s="24"/>
      <c r="AFX67" s="24"/>
      <c r="AFY67" s="24"/>
      <c r="AFZ67" s="24"/>
      <c r="AGA67" s="24"/>
      <c r="AGB67" s="24"/>
      <c r="AGC67" s="24"/>
      <c r="AGD67" s="24"/>
      <c r="AGE67" s="24"/>
      <c r="AGF67" s="24"/>
      <c r="AGG67" s="24"/>
      <c r="AGH67" s="24"/>
      <c r="AGI67" s="24"/>
      <c r="AGJ67" s="24"/>
      <c r="AGK67" s="24"/>
      <c r="AGL67" s="24"/>
      <c r="AGM67" s="24"/>
      <c r="AGN67" s="24"/>
      <c r="AGO67" s="24"/>
      <c r="AGP67" s="24"/>
      <c r="AGQ67" s="24"/>
      <c r="AGR67" s="24"/>
      <c r="AGS67" s="24"/>
      <c r="AGT67" s="24"/>
      <c r="AGU67" s="24"/>
      <c r="AGV67" s="24"/>
      <c r="AGW67" s="24"/>
      <c r="AGX67" s="24"/>
      <c r="AGY67" s="24"/>
      <c r="AGZ67" s="24"/>
      <c r="AHA67" s="24"/>
      <c r="AHB67" s="24"/>
      <c r="AHC67" s="24"/>
      <c r="AHD67" s="24"/>
      <c r="AHE67" s="24"/>
      <c r="AHF67" s="24"/>
      <c r="AHG67" s="24"/>
      <c r="AHH67" s="24"/>
      <c r="AHI67" s="24"/>
      <c r="AHJ67" s="24"/>
      <c r="AHK67" s="24"/>
      <c r="AHL67" s="24"/>
      <c r="AHM67" s="24"/>
      <c r="AHN67" s="24"/>
      <c r="AHO67" s="24"/>
      <c r="AHP67" s="24"/>
      <c r="AHQ67" s="24"/>
      <c r="AHR67" s="24"/>
      <c r="AHS67" s="24"/>
      <c r="AHT67" s="24"/>
      <c r="AHU67" s="24"/>
      <c r="AHV67" s="24"/>
      <c r="AHW67" s="24"/>
      <c r="AHX67" s="24"/>
      <c r="AHY67" s="24"/>
      <c r="AHZ67" s="24"/>
      <c r="AIA67" s="24"/>
      <c r="AIB67" s="24"/>
      <c r="AIC67" s="24"/>
      <c r="AID67" s="24"/>
      <c r="AIE67" s="24"/>
      <c r="AIF67" s="24"/>
      <c r="AIG67" s="24"/>
      <c r="AIH67" s="24"/>
      <c r="AII67" s="24"/>
      <c r="AIJ67" s="24"/>
      <c r="AIK67" s="24"/>
      <c r="AIL67" s="24"/>
      <c r="AIM67" s="24"/>
      <c r="AIN67" s="24"/>
      <c r="AIO67" s="24"/>
      <c r="AIP67" s="24"/>
      <c r="AIQ67" s="24"/>
      <c r="AIR67" s="24"/>
      <c r="AIS67" s="24"/>
      <c r="AIT67" s="24"/>
      <c r="AIU67" s="24"/>
      <c r="AIV67" s="24"/>
      <c r="AIW67" s="24"/>
      <c r="AIX67" s="24"/>
      <c r="AIY67" s="24"/>
      <c r="AIZ67" s="24"/>
      <c r="AJA67" s="24"/>
      <c r="AJB67" s="24"/>
      <c r="AJC67" s="24"/>
      <c r="AJD67" s="24"/>
      <c r="AJE67" s="24"/>
      <c r="AJF67" s="24"/>
      <c r="AJG67" s="24"/>
      <c r="AJH67" s="24"/>
      <c r="AJI67" s="24"/>
      <c r="AJJ67" s="24"/>
      <c r="AJK67" s="24"/>
      <c r="AJL67" s="24"/>
      <c r="AJM67" s="24"/>
      <c r="AJN67" s="24"/>
      <c r="AJO67" s="24"/>
      <c r="AJP67" s="24"/>
      <c r="AJQ67" s="24"/>
      <c r="AJR67" s="24"/>
      <c r="AJS67" s="24"/>
      <c r="AJT67" s="24"/>
      <c r="AJU67" s="24"/>
      <c r="AJV67" s="24"/>
      <c r="AJW67" s="24"/>
      <c r="AJX67" s="24"/>
      <c r="AJY67" s="24"/>
      <c r="AJZ67" s="24"/>
      <c r="AKA67" s="24"/>
      <c r="AKB67" s="24"/>
      <c r="AKC67" s="24"/>
      <c r="AKD67" s="24"/>
      <c r="AKE67" s="24"/>
      <c r="AKF67" s="24"/>
      <c r="AKG67" s="24"/>
      <c r="AKH67" s="24"/>
      <c r="AKI67" s="24"/>
      <c r="AKJ67" s="24"/>
      <c r="AKK67" s="24"/>
      <c r="AKL67" s="24"/>
      <c r="AKM67" s="24"/>
      <c r="AKN67" s="24"/>
      <c r="AKO67" s="24"/>
      <c r="AKP67" s="24"/>
      <c r="AKQ67" s="24"/>
      <c r="AKR67" s="24"/>
      <c r="AKS67" s="24"/>
      <c r="AKT67" s="24"/>
      <c r="AKU67" s="24"/>
      <c r="AKV67" s="24"/>
      <c r="AKW67" s="24"/>
      <c r="AKX67" s="24"/>
      <c r="AKY67" s="24"/>
      <c r="AKZ67" s="24"/>
      <c r="ALA67" s="24"/>
      <c r="ALB67" s="24"/>
      <c r="ALC67" s="24"/>
      <c r="ALD67" s="24"/>
      <c r="ALE67" s="24"/>
      <c r="ALF67" s="24"/>
      <c r="ALG67" s="24"/>
      <c r="ALH67" s="24"/>
      <c r="ALI67" s="24"/>
      <c r="ALJ67" s="24"/>
      <c r="ALK67" s="24"/>
      <c r="ALL67" s="24"/>
      <c r="ALM67" s="24"/>
      <c r="ALN67" s="24"/>
      <c r="ALO67" s="24"/>
      <c r="ALP67" s="24"/>
      <c r="ALQ67" s="24"/>
      <c r="ALR67" s="24"/>
      <c r="ALS67" s="24"/>
      <c r="ALT67" s="24"/>
      <c r="ALU67" s="24"/>
      <c r="ALV67" s="24"/>
      <c r="ALW67" s="24"/>
      <c r="ALX67" s="24"/>
      <c r="ALY67" s="24"/>
      <c r="ALZ67" s="24"/>
      <c r="AMA67" s="24"/>
      <c r="AMB67" s="24"/>
      <c r="AMC67" s="24"/>
      <c r="AMD67" s="24"/>
      <c r="AME67" s="24"/>
      <c r="AMF67" s="24"/>
      <c r="AMG67" s="24"/>
      <c r="AMH67" s="24"/>
      <c r="AMI67" s="24"/>
      <c r="AMJ67" s="24"/>
      <c r="AMK67" s="24"/>
      <c r="AML67" s="24"/>
      <c r="AMM67" s="24"/>
      <c r="AMN67" s="24"/>
      <c r="AMO67" s="24"/>
      <c r="AMP67" s="24"/>
      <c r="AMQ67" s="24"/>
      <c r="AMR67" s="24"/>
      <c r="AMS67" s="24"/>
      <c r="AMT67" s="24"/>
      <c r="AMU67" s="24"/>
      <c r="AMV67" s="24"/>
      <c r="AMW67" s="24"/>
      <c r="AMX67" s="24"/>
      <c r="AMY67" s="24"/>
      <c r="AMZ67" s="24"/>
      <c r="ANA67" s="24"/>
      <c r="ANB67" s="24"/>
      <c r="ANC67" s="24"/>
      <c r="AND67" s="24"/>
      <c r="ANE67" s="24"/>
      <c r="ANF67" s="24"/>
      <c r="ANG67" s="24"/>
      <c r="ANH67" s="24"/>
      <c r="ANI67" s="24"/>
      <c r="ANJ67" s="24"/>
      <c r="ANK67" s="24"/>
      <c r="ANL67" s="24"/>
      <c r="ANM67" s="24"/>
      <c r="ANN67" s="24"/>
      <c r="ANO67" s="24"/>
      <c r="ANP67" s="24"/>
      <c r="ANQ67" s="24"/>
      <c r="ANR67" s="24"/>
      <c r="ANS67" s="24"/>
      <c r="ANT67" s="24"/>
      <c r="ANU67" s="24"/>
      <c r="ANV67" s="24"/>
      <c r="ANW67" s="24"/>
      <c r="ANX67" s="24"/>
      <c r="ANY67" s="24"/>
      <c r="ANZ67" s="24"/>
      <c r="AOA67" s="24"/>
      <c r="AOB67" s="24"/>
      <c r="AOC67" s="24"/>
      <c r="AOD67" s="24"/>
      <c r="AOE67" s="24"/>
      <c r="AOF67" s="24"/>
      <c r="AOG67" s="24"/>
      <c r="AOH67" s="24"/>
      <c r="AOI67" s="24"/>
      <c r="AOJ67" s="24"/>
      <c r="AOK67" s="24"/>
      <c r="AOL67" s="24"/>
      <c r="AOM67" s="24"/>
      <c r="AON67" s="24"/>
      <c r="AOO67" s="24"/>
      <c r="AOP67" s="24"/>
      <c r="AOQ67" s="24"/>
      <c r="AOR67" s="24"/>
      <c r="AOS67" s="24"/>
      <c r="AOT67" s="24"/>
      <c r="AOU67" s="24"/>
      <c r="AOV67" s="24"/>
      <c r="AOW67" s="24"/>
      <c r="AOX67" s="24"/>
      <c r="AOY67" s="24"/>
      <c r="AOZ67" s="24"/>
      <c r="APA67" s="24"/>
      <c r="APB67" s="24"/>
      <c r="APC67" s="24"/>
      <c r="APD67" s="24"/>
      <c r="APE67" s="24"/>
      <c r="APF67" s="24"/>
      <c r="APG67" s="24"/>
      <c r="APH67" s="24"/>
      <c r="API67" s="24"/>
      <c r="APJ67" s="24"/>
      <c r="APK67" s="24"/>
      <c r="APL67" s="24"/>
      <c r="APM67" s="24"/>
      <c r="APN67" s="24"/>
      <c r="APO67" s="24"/>
      <c r="APP67" s="24"/>
      <c r="APQ67" s="24"/>
      <c r="APR67" s="24"/>
      <c r="APS67" s="24"/>
      <c r="APT67" s="24"/>
      <c r="APU67" s="24"/>
      <c r="APV67" s="24"/>
      <c r="APW67" s="24"/>
      <c r="APX67" s="24"/>
      <c r="APY67" s="24"/>
      <c r="APZ67" s="24"/>
      <c r="AQA67" s="24"/>
      <c r="AQB67" s="24"/>
      <c r="AQC67" s="24"/>
      <c r="AQD67" s="24"/>
      <c r="AQE67" s="24"/>
      <c r="AQF67" s="24"/>
      <c r="AQG67" s="24"/>
      <c r="AQH67" s="24"/>
      <c r="AQI67" s="24"/>
      <c r="AQJ67" s="24"/>
      <c r="AQK67" s="24"/>
      <c r="AQL67" s="24"/>
      <c r="AQM67" s="24"/>
      <c r="AQN67" s="24"/>
      <c r="AQO67" s="24"/>
      <c r="AQP67" s="24"/>
      <c r="AQQ67" s="24"/>
      <c r="AQR67" s="24"/>
      <c r="AQS67" s="24"/>
      <c r="AQT67" s="24"/>
      <c r="AQU67" s="24"/>
      <c r="AQV67" s="24"/>
      <c r="AQW67" s="24"/>
      <c r="AQX67" s="24"/>
      <c r="AQY67" s="24"/>
      <c r="AQZ67" s="24"/>
      <c r="ARA67" s="24"/>
      <c r="ARB67" s="24"/>
      <c r="ARC67" s="24"/>
      <c r="ARD67" s="24"/>
      <c r="ARE67" s="24"/>
      <c r="ARF67" s="24"/>
      <c r="ARG67" s="24"/>
      <c r="ARH67" s="24"/>
      <c r="ARI67" s="24"/>
      <c r="ARJ67" s="24"/>
      <c r="ARK67" s="24"/>
      <c r="ARL67" s="24"/>
      <c r="ARM67" s="24"/>
      <c r="ARN67" s="24"/>
      <c r="ARO67" s="24"/>
      <c r="ARP67" s="24"/>
      <c r="ARQ67" s="24"/>
      <c r="ARR67" s="24"/>
      <c r="ARS67" s="24"/>
      <c r="ART67" s="24"/>
      <c r="ARU67" s="24"/>
      <c r="ARV67" s="24"/>
      <c r="ARW67" s="24"/>
      <c r="ARX67" s="24"/>
      <c r="ARY67" s="24"/>
      <c r="ARZ67" s="24"/>
      <c r="ASA67" s="24"/>
      <c r="ASB67" s="24"/>
      <c r="ASC67" s="24"/>
      <c r="ASD67" s="24"/>
      <c r="ASE67" s="24"/>
      <c r="ASF67" s="24"/>
      <c r="ASG67" s="24"/>
      <c r="ASH67" s="24"/>
      <c r="ASI67" s="24"/>
      <c r="ASJ67" s="24"/>
      <c r="ASK67" s="24"/>
      <c r="ASL67" s="24"/>
      <c r="ASM67" s="24"/>
      <c r="ASN67" s="24"/>
      <c r="ASO67" s="24"/>
      <c r="ASP67" s="24"/>
      <c r="ASQ67" s="24"/>
      <c r="ASR67" s="24"/>
      <c r="ASS67" s="24"/>
      <c r="AST67" s="24"/>
      <c r="ASU67" s="24"/>
      <c r="ASV67" s="24"/>
      <c r="ASW67" s="24"/>
      <c r="ASX67" s="24"/>
      <c r="ASY67" s="24"/>
      <c r="ASZ67" s="24"/>
      <c r="ATA67" s="24"/>
      <c r="ATB67" s="24"/>
      <c r="ATC67" s="24"/>
      <c r="ATD67" s="24"/>
      <c r="ATE67" s="24"/>
      <c r="ATF67" s="24"/>
      <c r="ATG67" s="24"/>
      <c r="ATH67" s="24"/>
      <c r="ATI67" s="24"/>
      <c r="ATJ67" s="24"/>
      <c r="ATK67" s="24"/>
      <c r="ATL67" s="24"/>
      <c r="ATM67" s="24"/>
      <c r="ATN67" s="24"/>
      <c r="ATO67" s="24"/>
      <c r="ATP67" s="24"/>
      <c r="ATQ67" s="24"/>
      <c r="ATR67" s="24"/>
      <c r="ATS67" s="24"/>
      <c r="ATT67" s="24"/>
      <c r="ATU67" s="24"/>
      <c r="ATV67" s="24"/>
      <c r="ATW67" s="24"/>
      <c r="ATX67" s="24"/>
      <c r="ATY67" s="24"/>
      <c r="ATZ67" s="24"/>
      <c r="AUA67" s="24"/>
      <c r="AUB67" s="24"/>
      <c r="AUC67" s="24"/>
      <c r="AUD67" s="24"/>
      <c r="AUE67" s="24"/>
      <c r="AUF67" s="24"/>
      <c r="AUG67" s="24"/>
      <c r="AUH67" s="24"/>
      <c r="AUI67" s="24"/>
      <c r="AUJ67" s="24"/>
      <c r="AUK67" s="24"/>
      <c r="AUL67" s="24"/>
      <c r="AUM67" s="24"/>
      <c r="AUN67" s="24"/>
      <c r="AUO67" s="24"/>
      <c r="AUP67" s="24"/>
      <c r="AUQ67" s="24"/>
      <c r="AUR67" s="24"/>
      <c r="AUS67" s="24"/>
      <c r="AUT67" s="24"/>
      <c r="AUU67" s="24"/>
      <c r="AUV67" s="24"/>
      <c r="AUW67" s="24"/>
      <c r="AUX67" s="24"/>
      <c r="AUY67" s="24"/>
      <c r="AUZ67" s="24"/>
      <c r="AVA67" s="24"/>
      <c r="AVB67" s="24"/>
      <c r="AVC67" s="24"/>
      <c r="AVD67" s="24"/>
      <c r="AVE67" s="24"/>
      <c r="AVF67" s="24"/>
      <c r="AVG67" s="24"/>
      <c r="AVH67" s="24"/>
      <c r="AVI67" s="24"/>
      <c r="AVJ67" s="24"/>
      <c r="AVK67" s="24"/>
      <c r="AVL67" s="24"/>
      <c r="AVM67" s="24"/>
      <c r="AVN67" s="24"/>
      <c r="AVO67" s="24"/>
      <c r="AVP67" s="24"/>
      <c r="AVQ67" s="24"/>
      <c r="AVR67" s="24"/>
      <c r="AVS67" s="24"/>
      <c r="AVT67" s="24"/>
      <c r="AVU67" s="24"/>
      <c r="AVV67" s="24"/>
      <c r="AVW67" s="24"/>
      <c r="AVX67" s="24"/>
      <c r="AVY67" s="24"/>
      <c r="AVZ67" s="24"/>
      <c r="AWA67" s="24"/>
      <c r="AWB67" s="24"/>
      <c r="AWC67" s="24"/>
      <c r="AWD67" s="24"/>
      <c r="AWE67" s="24"/>
      <c r="AWF67" s="24"/>
      <c r="AWG67" s="24"/>
      <c r="AWH67" s="24"/>
      <c r="AWI67" s="24"/>
      <c r="AWJ67" s="24"/>
      <c r="AWK67" s="24"/>
      <c r="AWL67" s="24"/>
      <c r="AWM67" s="24"/>
      <c r="AWN67" s="24"/>
      <c r="AWO67" s="24"/>
      <c r="AWP67" s="24"/>
      <c r="AWQ67" s="24"/>
      <c r="AWR67" s="24"/>
      <c r="AWS67" s="24"/>
      <c r="AWT67" s="24"/>
      <c r="AWU67" s="24"/>
      <c r="AWV67" s="24"/>
      <c r="AWW67" s="24"/>
      <c r="AWX67" s="24"/>
      <c r="AWY67" s="24"/>
      <c r="AWZ67" s="24"/>
      <c r="AXA67" s="24"/>
      <c r="AXB67" s="24"/>
      <c r="AXC67" s="24"/>
      <c r="AXD67" s="24"/>
      <c r="AXE67" s="24"/>
      <c r="AXF67" s="24"/>
      <c r="AXG67" s="24"/>
      <c r="AXH67" s="24"/>
      <c r="AXI67" s="24"/>
      <c r="AXJ67" s="24"/>
      <c r="AXK67" s="24"/>
      <c r="AXL67" s="24"/>
      <c r="AXM67" s="24"/>
      <c r="AXN67" s="24"/>
      <c r="AXO67" s="24"/>
      <c r="AXP67" s="24"/>
      <c r="AXQ67" s="24"/>
      <c r="AXR67" s="24"/>
      <c r="AXS67" s="24"/>
      <c r="AXT67" s="24"/>
      <c r="AXU67" s="24"/>
      <c r="AXV67" s="24"/>
      <c r="AXW67" s="24"/>
      <c r="AXX67" s="24"/>
      <c r="AXY67" s="24"/>
      <c r="AXZ67" s="24"/>
      <c r="AYA67" s="24"/>
      <c r="AYB67" s="24"/>
      <c r="AYC67" s="24"/>
      <c r="AYD67" s="24"/>
      <c r="AYE67" s="24"/>
      <c r="AYF67" s="24"/>
      <c r="AYG67" s="24"/>
      <c r="AYH67" s="24"/>
      <c r="AYI67" s="24"/>
      <c r="AYJ67" s="24"/>
      <c r="AYK67" s="24"/>
      <c r="AYL67" s="24"/>
      <c r="AYM67" s="24"/>
      <c r="AYN67" s="24"/>
      <c r="AYO67" s="24"/>
      <c r="AYP67" s="24"/>
      <c r="AYQ67" s="24"/>
      <c r="AYR67" s="24"/>
      <c r="AYS67" s="24"/>
      <c r="AYT67" s="24"/>
      <c r="AYU67" s="24"/>
      <c r="AYV67" s="24"/>
      <c r="AYW67" s="24"/>
      <c r="AYX67" s="24"/>
      <c r="AYY67" s="24"/>
      <c r="AYZ67" s="24"/>
      <c r="AZA67" s="24"/>
      <c r="AZB67" s="24"/>
      <c r="AZC67" s="24"/>
      <c r="AZD67" s="24"/>
      <c r="AZE67" s="24"/>
      <c r="AZF67" s="24"/>
      <c r="AZG67" s="24"/>
      <c r="AZH67" s="24"/>
      <c r="AZI67" s="24"/>
      <c r="AZJ67" s="24"/>
      <c r="AZK67" s="24"/>
      <c r="AZL67" s="24"/>
      <c r="AZM67" s="24"/>
      <c r="AZN67" s="24"/>
      <c r="AZO67" s="24"/>
      <c r="AZP67" s="24"/>
      <c r="AZQ67" s="24"/>
      <c r="AZR67" s="24"/>
      <c r="AZS67" s="24"/>
      <c r="AZT67" s="24"/>
      <c r="AZU67" s="24"/>
      <c r="AZV67" s="24"/>
      <c r="AZW67" s="24"/>
      <c r="AZX67" s="24"/>
      <c r="AZY67" s="24"/>
      <c r="AZZ67" s="24"/>
      <c r="BAA67" s="24"/>
      <c r="BAB67" s="24"/>
      <c r="BAC67" s="24"/>
      <c r="BAD67" s="24"/>
      <c r="BAE67" s="24"/>
      <c r="BAF67" s="24"/>
      <c r="BAG67" s="24"/>
      <c r="BAH67" s="24"/>
      <c r="BAI67" s="24"/>
      <c r="BAJ67" s="24"/>
      <c r="BAK67" s="24"/>
      <c r="BAL67" s="24"/>
      <c r="BAM67" s="24"/>
      <c r="BAN67" s="24"/>
      <c r="BAO67" s="24"/>
      <c r="BAP67" s="24"/>
      <c r="BAQ67" s="24"/>
      <c r="BAR67" s="24"/>
      <c r="BAS67" s="24"/>
      <c r="BAT67" s="24"/>
      <c r="BAU67" s="24"/>
      <c r="BAV67" s="24"/>
      <c r="BAW67" s="24"/>
      <c r="BAX67" s="24"/>
      <c r="BAY67" s="24"/>
      <c r="BAZ67" s="24"/>
      <c r="BBA67" s="24"/>
      <c r="BBB67" s="24"/>
      <c r="BBC67" s="24"/>
      <c r="BBD67" s="24"/>
      <c r="BBE67" s="24"/>
      <c r="BBF67" s="24"/>
      <c r="BBG67" s="24"/>
      <c r="BBH67" s="24"/>
      <c r="BBI67" s="24"/>
      <c r="BBJ67" s="24"/>
      <c r="BBK67" s="24"/>
      <c r="BBL67" s="24"/>
      <c r="BBM67" s="24"/>
      <c r="BBN67" s="24"/>
      <c r="BBO67" s="24"/>
      <c r="BBP67" s="24"/>
      <c r="BBQ67" s="24"/>
      <c r="BBR67" s="24"/>
      <c r="BBS67" s="24"/>
      <c r="BBT67" s="24"/>
      <c r="BBU67" s="24"/>
      <c r="BBV67" s="24"/>
      <c r="BBW67" s="24"/>
      <c r="BBX67" s="24"/>
      <c r="BBY67" s="24"/>
      <c r="BBZ67" s="24"/>
      <c r="BCA67" s="24"/>
      <c r="BCB67" s="24"/>
      <c r="BCC67" s="24"/>
      <c r="BCD67" s="24"/>
      <c r="BCE67" s="24"/>
      <c r="BCF67" s="24"/>
      <c r="BCG67" s="24"/>
      <c r="BCH67" s="24"/>
      <c r="BCI67" s="24"/>
      <c r="BCJ67" s="24"/>
      <c r="BCK67" s="24"/>
      <c r="BCL67" s="24"/>
      <c r="BCM67" s="24"/>
      <c r="BCN67" s="24"/>
      <c r="BCO67" s="24"/>
      <c r="BCP67" s="24"/>
      <c r="BCQ67" s="24"/>
      <c r="BCR67" s="24"/>
      <c r="BCS67" s="24"/>
      <c r="BCT67" s="24"/>
      <c r="BCU67" s="24"/>
      <c r="BCV67" s="24"/>
      <c r="BCW67" s="24"/>
      <c r="BCX67" s="24"/>
      <c r="BCY67" s="24"/>
      <c r="BCZ67" s="24"/>
      <c r="BDA67" s="24"/>
      <c r="BDB67" s="24"/>
      <c r="BDC67" s="24"/>
      <c r="BDD67" s="24"/>
      <c r="BDE67" s="24"/>
      <c r="BDF67" s="24"/>
      <c r="BDG67" s="24"/>
      <c r="BDH67" s="24"/>
      <c r="BDI67" s="24"/>
      <c r="BDJ67" s="24"/>
      <c r="BDK67" s="24"/>
      <c r="BDL67" s="24"/>
      <c r="BDM67" s="24"/>
      <c r="BDN67" s="24"/>
      <c r="BDO67" s="24"/>
      <c r="BDP67" s="24"/>
      <c r="BDQ67" s="24"/>
      <c r="BDR67" s="24"/>
      <c r="BDS67" s="24"/>
      <c r="BDT67" s="24"/>
      <c r="BDU67" s="24"/>
      <c r="BDV67" s="24"/>
      <c r="BDW67" s="24"/>
      <c r="BDX67" s="24"/>
      <c r="BDY67" s="24"/>
      <c r="BDZ67" s="24"/>
      <c r="BEA67" s="24"/>
      <c r="BEB67" s="24"/>
      <c r="BEC67" s="24"/>
      <c r="BED67" s="24"/>
      <c r="BEE67" s="24"/>
      <c r="BEF67" s="24"/>
      <c r="BEG67" s="24"/>
      <c r="BEH67" s="24"/>
      <c r="BEI67" s="24"/>
      <c r="BEJ67" s="24"/>
      <c r="BEK67" s="24"/>
      <c r="BEL67" s="24"/>
      <c r="BEM67" s="24"/>
      <c r="BEN67" s="24"/>
      <c r="BEO67" s="24"/>
      <c r="BEP67" s="24"/>
      <c r="BEQ67" s="24"/>
      <c r="BER67" s="24"/>
      <c r="BES67" s="24"/>
      <c r="BET67" s="24"/>
      <c r="BEU67" s="24"/>
      <c r="BEV67" s="24"/>
      <c r="BEW67" s="24"/>
      <c r="BEX67" s="24"/>
      <c r="BEY67" s="24"/>
      <c r="BEZ67" s="24"/>
      <c r="BFA67" s="24"/>
      <c r="BFB67" s="24"/>
      <c r="BFC67" s="24"/>
      <c r="BFD67" s="24"/>
      <c r="BFE67" s="24"/>
      <c r="BFF67" s="24"/>
      <c r="BFG67" s="24"/>
      <c r="BFH67" s="24"/>
      <c r="BFI67" s="24"/>
      <c r="BFJ67" s="24"/>
      <c r="BFK67" s="24"/>
      <c r="BFL67" s="24"/>
      <c r="BFM67" s="24"/>
      <c r="BFN67" s="24"/>
      <c r="BFO67" s="24"/>
      <c r="BFP67" s="24"/>
      <c r="BFQ67" s="24"/>
      <c r="BFR67" s="24"/>
      <c r="BFS67" s="24"/>
      <c r="BFT67" s="24"/>
      <c r="BFU67" s="24"/>
      <c r="BFV67" s="24"/>
      <c r="BFW67" s="24"/>
      <c r="BFX67" s="24"/>
      <c r="BFY67" s="24"/>
      <c r="BFZ67" s="24"/>
      <c r="BGA67" s="24"/>
      <c r="BGB67" s="24"/>
      <c r="BGC67" s="24"/>
      <c r="BGD67" s="24"/>
      <c r="BGE67" s="24"/>
      <c r="BGF67" s="24"/>
      <c r="BGG67" s="24"/>
      <c r="BGH67" s="24"/>
      <c r="BGI67" s="24"/>
      <c r="BGJ67" s="24"/>
      <c r="BGK67" s="24"/>
      <c r="BGL67" s="24"/>
      <c r="BGM67" s="24"/>
      <c r="BGN67" s="24"/>
      <c r="BGO67" s="24"/>
      <c r="BGP67" s="24"/>
      <c r="BGQ67" s="24"/>
      <c r="BGR67" s="24"/>
      <c r="BGS67" s="24"/>
      <c r="BGT67" s="24"/>
      <c r="BGU67" s="24"/>
      <c r="BGV67" s="24"/>
      <c r="BGW67" s="24"/>
      <c r="BGX67" s="24"/>
      <c r="BGY67" s="24"/>
      <c r="BGZ67" s="24"/>
      <c r="BHA67" s="24"/>
      <c r="BHB67" s="24"/>
      <c r="BHC67" s="24"/>
      <c r="BHD67" s="24"/>
      <c r="BHE67" s="24"/>
      <c r="BHF67" s="24"/>
      <c r="BHG67" s="24"/>
      <c r="BHH67" s="24"/>
      <c r="BHI67" s="24"/>
      <c r="BHJ67" s="24"/>
      <c r="BHK67" s="24"/>
      <c r="BHL67" s="24"/>
      <c r="BHM67" s="24"/>
      <c r="BHN67" s="24"/>
      <c r="BHO67" s="24"/>
      <c r="BHP67" s="24"/>
      <c r="BHQ67" s="24"/>
      <c r="BHR67" s="24"/>
      <c r="BHS67" s="24"/>
      <c r="BHT67" s="24"/>
      <c r="BHU67" s="24"/>
      <c r="BHV67" s="24"/>
      <c r="BHW67" s="24"/>
      <c r="BHX67" s="24"/>
      <c r="BHY67" s="24"/>
      <c r="BHZ67" s="24"/>
      <c r="BIA67" s="24"/>
      <c r="BIB67" s="24"/>
      <c r="BIC67" s="24"/>
      <c r="BID67" s="24"/>
      <c r="BIE67" s="24"/>
      <c r="BIF67" s="24"/>
      <c r="BIG67" s="24"/>
      <c r="BIH67" s="24"/>
      <c r="BII67" s="24"/>
      <c r="BIJ67" s="24"/>
      <c r="BIK67" s="24"/>
      <c r="BIL67" s="24"/>
      <c r="BIM67" s="24"/>
      <c r="BIN67" s="24"/>
      <c r="BIO67" s="24"/>
      <c r="BIP67" s="24"/>
      <c r="BIQ67" s="24"/>
      <c r="BIR67" s="24"/>
      <c r="BIS67" s="24"/>
      <c r="BIT67" s="24"/>
      <c r="BIU67" s="24"/>
      <c r="BIV67" s="24"/>
      <c r="BIW67" s="24"/>
      <c r="BIX67" s="24"/>
      <c r="BIY67" s="24"/>
      <c r="BIZ67" s="24"/>
      <c r="BJA67" s="24"/>
      <c r="BJB67" s="24"/>
      <c r="BJC67" s="24"/>
      <c r="BJD67" s="24"/>
      <c r="BJE67" s="24"/>
      <c r="BJF67" s="24"/>
      <c r="BJG67" s="24"/>
      <c r="BJH67" s="24"/>
      <c r="BJI67" s="24"/>
      <c r="BJJ67" s="24"/>
      <c r="BJK67" s="24"/>
      <c r="BJL67" s="24"/>
      <c r="BJM67" s="24"/>
      <c r="BJN67" s="24"/>
      <c r="BJO67" s="24"/>
      <c r="BJP67" s="24"/>
      <c r="BJQ67" s="24"/>
      <c r="BJR67" s="24"/>
      <c r="BJS67" s="24"/>
      <c r="BJT67" s="24"/>
      <c r="BJU67" s="24"/>
      <c r="BJV67" s="24"/>
      <c r="BJW67" s="24"/>
      <c r="BJX67" s="24"/>
      <c r="BJY67" s="24"/>
      <c r="BJZ67" s="24"/>
      <c r="BKA67" s="24"/>
      <c r="BKB67" s="24"/>
      <c r="BKC67" s="24"/>
      <c r="BKD67" s="24"/>
      <c r="BKE67" s="24"/>
      <c r="BKF67" s="24"/>
      <c r="BKG67" s="24"/>
      <c r="BKH67" s="24"/>
      <c r="BKI67" s="24"/>
      <c r="BKJ67" s="20"/>
      <c r="BKK67" s="20"/>
      <c r="BKL67" s="20"/>
      <c r="BKM67" s="20"/>
      <c r="BKN67" s="20"/>
      <c r="BKO67" s="20"/>
      <c r="BKP67" s="20"/>
      <c r="BKQ67" s="20"/>
      <c r="BKR67" s="20"/>
      <c r="BKS67" s="20"/>
      <c r="BKT67" s="20"/>
      <c r="BKU67" s="20"/>
      <c r="BKV67" s="20"/>
      <c r="BKW67" s="20"/>
      <c r="BKX67" s="20"/>
      <c r="BKY67" s="20"/>
      <c r="BKZ67" s="20"/>
      <c r="BLA67" s="20"/>
      <c r="BLB67" s="20"/>
      <c r="BLC67" s="20"/>
      <c r="BLD67" s="20"/>
      <c r="BLE67" s="20"/>
      <c r="BLF67" s="20"/>
      <c r="BLG67" s="20"/>
      <c r="BLH67" s="20"/>
      <c r="BLI67" s="20"/>
      <c r="BLJ67" s="20"/>
      <c r="BLK67" s="20"/>
      <c r="BLL67" s="20"/>
      <c r="BLM67" s="20"/>
      <c r="BLN67" s="20"/>
      <c r="BLO67" s="20"/>
      <c r="BLP67" s="20"/>
      <c r="BLQ67" s="20"/>
      <c r="BLR67" s="20"/>
      <c r="BLS67" s="20"/>
      <c r="BLT67" s="20"/>
      <c r="BLU67" s="20"/>
      <c r="BLV67" s="20"/>
      <c r="BLW67" s="20"/>
    </row>
    <row r="68" spans="1:1687" x14ac:dyDescent="0.25">
      <c r="A68" s="20"/>
      <c r="B68" s="20"/>
      <c r="C68" s="20"/>
      <c r="D68" s="21"/>
      <c r="E68" s="22"/>
      <c r="F68" s="23"/>
      <c r="G68" s="20"/>
      <c r="H68" s="20"/>
      <c r="K68" s="20"/>
      <c r="L68" s="2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  <c r="AMK68" s="24"/>
      <c r="AML68" s="24"/>
      <c r="AMM68" s="24"/>
      <c r="AMN68" s="24"/>
      <c r="AMO68" s="24"/>
      <c r="AMP68" s="24"/>
      <c r="AMQ68" s="24"/>
      <c r="AMR68" s="24"/>
      <c r="AMS68" s="24"/>
      <c r="AMT68" s="24"/>
      <c r="AMU68" s="24"/>
      <c r="AMV68" s="24"/>
      <c r="AMW68" s="24"/>
      <c r="AMX68" s="24"/>
      <c r="AMY68" s="24"/>
      <c r="AMZ68" s="24"/>
      <c r="ANA68" s="24"/>
      <c r="ANB68" s="24"/>
      <c r="ANC68" s="24"/>
      <c r="AND68" s="24"/>
      <c r="ANE68" s="24"/>
      <c r="ANF68" s="24"/>
      <c r="ANG68" s="24"/>
      <c r="ANH68" s="24"/>
      <c r="ANI68" s="24"/>
      <c r="ANJ68" s="24"/>
      <c r="ANK68" s="24"/>
      <c r="ANL68" s="24"/>
      <c r="ANM68" s="24"/>
      <c r="ANN68" s="24"/>
      <c r="ANO68" s="24"/>
      <c r="ANP68" s="24"/>
      <c r="ANQ68" s="24"/>
      <c r="ANR68" s="24"/>
      <c r="ANS68" s="24"/>
      <c r="ANT68" s="24"/>
      <c r="ANU68" s="24"/>
      <c r="ANV68" s="24"/>
      <c r="ANW68" s="24"/>
      <c r="ANX68" s="24"/>
      <c r="ANY68" s="24"/>
      <c r="ANZ68" s="24"/>
      <c r="AOA68" s="24"/>
      <c r="AOB68" s="24"/>
      <c r="AOC68" s="24"/>
      <c r="AOD68" s="24"/>
      <c r="AOE68" s="24"/>
      <c r="AOF68" s="24"/>
      <c r="AOG68" s="24"/>
      <c r="AOH68" s="24"/>
      <c r="AOI68" s="24"/>
      <c r="AOJ68" s="24"/>
      <c r="AOK68" s="24"/>
      <c r="AOL68" s="24"/>
      <c r="AOM68" s="24"/>
      <c r="AON68" s="24"/>
      <c r="AOO68" s="24"/>
      <c r="AOP68" s="24"/>
      <c r="AOQ68" s="24"/>
      <c r="AOR68" s="24"/>
      <c r="AOS68" s="24"/>
      <c r="AOT68" s="24"/>
      <c r="AOU68" s="24"/>
      <c r="AOV68" s="24"/>
      <c r="AOW68" s="24"/>
      <c r="AOX68" s="24"/>
      <c r="AOY68" s="24"/>
      <c r="AOZ68" s="24"/>
      <c r="APA68" s="24"/>
      <c r="APB68" s="24"/>
      <c r="APC68" s="24"/>
      <c r="APD68" s="24"/>
      <c r="APE68" s="24"/>
      <c r="APF68" s="24"/>
      <c r="APG68" s="24"/>
      <c r="APH68" s="24"/>
      <c r="API68" s="24"/>
      <c r="APJ68" s="24"/>
      <c r="APK68" s="24"/>
      <c r="APL68" s="24"/>
      <c r="APM68" s="24"/>
      <c r="APN68" s="24"/>
      <c r="APO68" s="24"/>
      <c r="APP68" s="24"/>
      <c r="APQ68" s="24"/>
      <c r="APR68" s="24"/>
      <c r="APS68" s="24"/>
      <c r="APT68" s="24"/>
      <c r="APU68" s="24"/>
      <c r="APV68" s="24"/>
      <c r="APW68" s="24"/>
      <c r="APX68" s="24"/>
      <c r="APY68" s="24"/>
      <c r="APZ68" s="24"/>
      <c r="AQA68" s="24"/>
      <c r="AQB68" s="24"/>
      <c r="AQC68" s="24"/>
      <c r="AQD68" s="24"/>
      <c r="AQE68" s="24"/>
      <c r="AQF68" s="24"/>
      <c r="AQG68" s="24"/>
      <c r="AQH68" s="24"/>
      <c r="AQI68" s="24"/>
      <c r="AQJ68" s="24"/>
      <c r="AQK68" s="24"/>
      <c r="AQL68" s="24"/>
      <c r="AQM68" s="24"/>
      <c r="AQN68" s="24"/>
      <c r="AQO68" s="24"/>
      <c r="AQP68" s="24"/>
      <c r="AQQ68" s="24"/>
      <c r="AQR68" s="24"/>
      <c r="AQS68" s="24"/>
      <c r="AQT68" s="24"/>
      <c r="AQU68" s="24"/>
      <c r="AQV68" s="24"/>
      <c r="AQW68" s="24"/>
      <c r="AQX68" s="24"/>
      <c r="AQY68" s="24"/>
      <c r="AQZ68" s="24"/>
      <c r="ARA68" s="24"/>
      <c r="ARB68" s="24"/>
      <c r="ARC68" s="24"/>
      <c r="ARD68" s="24"/>
      <c r="ARE68" s="24"/>
      <c r="ARF68" s="24"/>
      <c r="ARG68" s="24"/>
      <c r="ARH68" s="24"/>
      <c r="ARI68" s="24"/>
      <c r="ARJ68" s="24"/>
      <c r="ARK68" s="24"/>
      <c r="ARL68" s="24"/>
      <c r="ARM68" s="24"/>
      <c r="ARN68" s="24"/>
      <c r="ARO68" s="24"/>
      <c r="ARP68" s="24"/>
      <c r="ARQ68" s="24"/>
      <c r="ARR68" s="24"/>
      <c r="ARS68" s="24"/>
      <c r="ART68" s="24"/>
      <c r="ARU68" s="24"/>
      <c r="ARV68" s="24"/>
      <c r="ARW68" s="24"/>
      <c r="ARX68" s="24"/>
      <c r="ARY68" s="24"/>
      <c r="ARZ68" s="24"/>
      <c r="ASA68" s="24"/>
      <c r="ASB68" s="24"/>
      <c r="ASC68" s="24"/>
      <c r="ASD68" s="24"/>
      <c r="ASE68" s="24"/>
      <c r="ASF68" s="24"/>
      <c r="ASG68" s="24"/>
      <c r="ASH68" s="24"/>
      <c r="ASI68" s="24"/>
      <c r="ASJ68" s="24"/>
      <c r="ASK68" s="24"/>
      <c r="ASL68" s="24"/>
      <c r="ASM68" s="24"/>
      <c r="ASN68" s="24"/>
      <c r="ASO68" s="24"/>
      <c r="ASP68" s="24"/>
      <c r="ASQ68" s="24"/>
      <c r="ASR68" s="24"/>
      <c r="ASS68" s="24"/>
      <c r="AST68" s="24"/>
      <c r="ASU68" s="24"/>
      <c r="ASV68" s="24"/>
      <c r="ASW68" s="24"/>
      <c r="ASX68" s="24"/>
      <c r="ASY68" s="24"/>
      <c r="ASZ68" s="24"/>
      <c r="ATA68" s="24"/>
      <c r="ATB68" s="24"/>
      <c r="ATC68" s="24"/>
      <c r="ATD68" s="24"/>
      <c r="ATE68" s="24"/>
      <c r="ATF68" s="24"/>
      <c r="ATG68" s="24"/>
      <c r="ATH68" s="24"/>
      <c r="ATI68" s="24"/>
      <c r="ATJ68" s="24"/>
      <c r="ATK68" s="24"/>
      <c r="ATL68" s="24"/>
      <c r="ATM68" s="24"/>
      <c r="ATN68" s="24"/>
      <c r="ATO68" s="24"/>
      <c r="ATP68" s="24"/>
      <c r="ATQ68" s="24"/>
      <c r="ATR68" s="24"/>
      <c r="ATS68" s="24"/>
      <c r="ATT68" s="24"/>
      <c r="ATU68" s="24"/>
      <c r="ATV68" s="24"/>
      <c r="ATW68" s="24"/>
      <c r="ATX68" s="24"/>
      <c r="ATY68" s="24"/>
      <c r="ATZ68" s="24"/>
      <c r="AUA68" s="24"/>
      <c r="AUB68" s="24"/>
      <c r="AUC68" s="24"/>
      <c r="AUD68" s="24"/>
      <c r="AUE68" s="24"/>
      <c r="AUF68" s="24"/>
      <c r="AUG68" s="24"/>
      <c r="AUH68" s="24"/>
      <c r="AUI68" s="24"/>
      <c r="AUJ68" s="24"/>
      <c r="AUK68" s="24"/>
      <c r="AUL68" s="24"/>
      <c r="AUM68" s="24"/>
      <c r="AUN68" s="24"/>
      <c r="AUO68" s="24"/>
      <c r="AUP68" s="24"/>
      <c r="AUQ68" s="24"/>
      <c r="AUR68" s="24"/>
      <c r="AUS68" s="24"/>
      <c r="AUT68" s="24"/>
      <c r="AUU68" s="24"/>
      <c r="AUV68" s="24"/>
      <c r="AUW68" s="24"/>
      <c r="AUX68" s="24"/>
      <c r="AUY68" s="24"/>
      <c r="AUZ68" s="24"/>
      <c r="AVA68" s="24"/>
      <c r="AVB68" s="24"/>
      <c r="AVC68" s="24"/>
      <c r="AVD68" s="24"/>
      <c r="AVE68" s="24"/>
      <c r="AVF68" s="24"/>
      <c r="AVG68" s="24"/>
      <c r="AVH68" s="24"/>
      <c r="AVI68" s="24"/>
      <c r="AVJ68" s="24"/>
      <c r="AVK68" s="24"/>
      <c r="AVL68" s="24"/>
      <c r="AVM68" s="24"/>
      <c r="AVN68" s="24"/>
      <c r="AVO68" s="24"/>
      <c r="AVP68" s="24"/>
      <c r="AVQ68" s="24"/>
      <c r="AVR68" s="24"/>
      <c r="AVS68" s="24"/>
      <c r="AVT68" s="24"/>
      <c r="AVU68" s="24"/>
      <c r="AVV68" s="24"/>
      <c r="AVW68" s="24"/>
      <c r="AVX68" s="24"/>
      <c r="AVY68" s="24"/>
      <c r="AVZ68" s="24"/>
      <c r="AWA68" s="24"/>
      <c r="AWB68" s="24"/>
      <c r="AWC68" s="24"/>
      <c r="AWD68" s="24"/>
      <c r="AWE68" s="24"/>
      <c r="AWF68" s="24"/>
      <c r="AWG68" s="24"/>
      <c r="AWH68" s="24"/>
      <c r="AWI68" s="24"/>
      <c r="AWJ68" s="24"/>
      <c r="AWK68" s="24"/>
      <c r="AWL68" s="24"/>
      <c r="AWM68" s="24"/>
      <c r="AWN68" s="24"/>
      <c r="AWO68" s="24"/>
      <c r="AWP68" s="24"/>
      <c r="AWQ68" s="24"/>
      <c r="AWR68" s="24"/>
      <c r="AWS68" s="24"/>
      <c r="AWT68" s="24"/>
      <c r="AWU68" s="24"/>
      <c r="AWV68" s="24"/>
      <c r="AWW68" s="24"/>
      <c r="AWX68" s="24"/>
      <c r="AWY68" s="24"/>
      <c r="AWZ68" s="24"/>
      <c r="AXA68" s="24"/>
      <c r="AXB68" s="24"/>
      <c r="AXC68" s="24"/>
      <c r="AXD68" s="24"/>
      <c r="AXE68" s="24"/>
      <c r="AXF68" s="24"/>
      <c r="AXG68" s="24"/>
      <c r="AXH68" s="24"/>
      <c r="AXI68" s="24"/>
      <c r="AXJ68" s="24"/>
      <c r="AXK68" s="24"/>
      <c r="AXL68" s="24"/>
      <c r="AXM68" s="24"/>
      <c r="AXN68" s="24"/>
      <c r="AXO68" s="24"/>
      <c r="AXP68" s="24"/>
      <c r="AXQ68" s="24"/>
      <c r="AXR68" s="24"/>
      <c r="AXS68" s="24"/>
      <c r="AXT68" s="24"/>
      <c r="AXU68" s="24"/>
      <c r="AXV68" s="24"/>
      <c r="AXW68" s="24"/>
      <c r="AXX68" s="24"/>
      <c r="AXY68" s="24"/>
      <c r="AXZ68" s="24"/>
      <c r="AYA68" s="24"/>
      <c r="AYB68" s="24"/>
      <c r="AYC68" s="24"/>
      <c r="AYD68" s="24"/>
      <c r="AYE68" s="24"/>
      <c r="AYF68" s="24"/>
      <c r="AYG68" s="24"/>
      <c r="AYH68" s="24"/>
      <c r="AYI68" s="24"/>
      <c r="AYJ68" s="24"/>
      <c r="AYK68" s="24"/>
      <c r="AYL68" s="24"/>
      <c r="AYM68" s="24"/>
      <c r="AYN68" s="24"/>
      <c r="AYO68" s="24"/>
      <c r="AYP68" s="24"/>
      <c r="AYQ68" s="24"/>
      <c r="AYR68" s="24"/>
      <c r="AYS68" s="24"/>
      <c r="AYT68" s="24"/>
      <c r="AYU68" s="24"/>
      <c r="AYV68" s="24"/>
      <c r="AYW68" s="24"/>
      <c r="AYX68" s="24"/>
      <c r="AYY68" s="24"/>
      <c r="AYZ68" s="24"/>
      <c r="AZA68" s="24"/>
      <c r="AZB68" s="24"/>
      <c r="AZC68" s="24"/>
      <c r="AZD68" s="24"/>
      <c r="AZE68" s="24"/>
      <c r="AZF68" s="24"/>
      <c r="AZG68" s="24"/>
      <c r="AZH68" s="24"/>
      <c r="AZI68" s="24"/>
      <c r="AZJ68" s="24"/>
      <c r="AZK68" s="24"/>
      <c r="AZL68" s="24"/>
      <c r="AZM68" s="24"/>
      <c r="AZN68" s="24"/>
      <c r="AZO68" s="24"/>
      <c r="AZP68" s="24"/>
      <c r="AZQ68" s="24"/>
      <c r="AZR68" s="24"/>
      <c r="AZS68" s="24"/>
      <c r="AZT68" s="24"/>
      <c r="AZU68" s="24"/>
      <c r="AZV68" s="24"/>
      <c r="AZW68" s="24"/>
      <c r="AZX68" s="24"/>
      <c r="AZY68" s="24"/>
      <c r="AZZ68" s="24"/>
      <c r="BAA68" s="24"/>
      <c r="BAB68" s="24"/>
      <c r="BAC68" s="24"/>
      <c r="BAD68" s="24"/>
      <c r="BAE68" s="24"/>
      <c r="BAF68" s="24"/>
      <c r="BAG68" s="24"/>
      <c r="BAH68" s="24"/>
      <c r="BAI68" s="24"/>
      <c r="BAJ68" s="24"/>
      <c r="BAK68" s="24"/>
      <c r="BAL68" s="24"/>
      <c r="BAM68" s="24"/>
      <c r="BAN68" s="24"/>
      <c r="BAO68" s="24"/>
      <c r="BAP68" s="24"/>
      <c r="BAQ68" s="24"/>
      <c r="BAR68" s="24"/>
      <c r="BAS68" s="24"/>
      <c r="BAT68" s="24"/>
      <c r="BAU68" s="24"/>
      <c r="BAV68" s="24"/>
      <c r="BAW68" s="24"/>
      <c r="BAX68" s="24"/>
      <c r="BAY68" s="24"/>
      <c r="BAZ68" s="24"/>
      <c r="BBA68" s="24"/>
      <c r="BBB68" s="24"/>
      <c r="BBC68" s="24"/>
      <c r="BBD68" s="24"/>
      <c r="BBE68" s="24"/>
      <c r="BBF68" s="24"/>
      <c r="BBG68" s="24"/>
      <c r="BBH68" s="24"/>
      <c r="BBI68" s="24"/>
      <c r="BBJ68" s="24"/>
      <c r="BBK68" s="24"/>
      <c r="BBL68" s="24"/>
      <c r="BBM68" s="24"/>
      <c r="BBN68" s="24"/>
      <c r="BBO68" s="24"/>
      <c r="BBP68" s="24"/>
      <c r="BBQ68" s="24"/>
      <c r="BBR68" s="24"/>
      <c r="BBS68" s="24"/>
      <c r="BBT68" s="24"/>
      <c r="BBU68" s="24"/>
      <c r="BBV68" s="24"/>
      <c r="BBW68" s="24"/>
      <c r="BBX68" s="24"/>
      <c r="BBY68" s="24"/>
      <c r="BBZ68" s="24"/>
      <c r="BCA68" s="24"/>
      <c r="BCB68" s="24"/>
      <c r="BCC68" s="24"/>
      <c r="BCD68" s="24"/>
      <c r="BCE68" s="24"/>
      <c r="BCF68" s="24"/>
      <c r="BCG68" s="24"/>
      <c r="BCH68" s="24"/>
      <c r="BCI68" s="24"/>
      <c r="BCJ68" s="24"/>
      <c r="BCK68" s="24"/>
      <c r="BCL68" s="24"/>
      <c r="BCM68" s="24"/>
      <c r="BCN68" s="24"/>
      <c r="BCO68" s="24"/>
      <c r="BCP68" s="24"/>
      <c r="BCQ68" s="24"/>
      <c r="BCR68" s="24"/>
      <c r="BCS68" s="24"/>
      <c r="BCT68" s="24"/>
      <c r="BCU68" s="24"/>
      <c r="BCV68" s="24"/>
      <c r="BCW68" s="24"/>
      <c r="BCX68" s="24"/>
      <c r="BCY68" s="24"/>
      <c r="BCZ68" s="24"/>
      <c r="BDA68" s="24"/>
      <c r="BDB68" s="24"/>
      <c r="BDC68" s="24"/>
      <c r="BDD68" s="24"/>
      <c r="BDE68" s="24"/>
      <c r="BDF68" s="24"/>
      <c r="BDG68" s="24"/>
      <c r="BDH68" s="24"/>
      <c r="BDI68" s="24"/>
      <c r="BDJ68" s="24"/>
      <c r="BDK68" s="24"/>
      <c r="BDL68" s="24"/>
      <c r="BDM68" s="24"/>
      <c r="BDN68" s="24"/>
      <c r="BDO68" s="24"/>
      <c r="BDP68" s="24"/>
      <c r="BDQ68" s="24"/>
      <c r="BDR68" s="24"/>
      <c r="BDS68" s="24"/>
      <c r="BDT68" s="24"/>
      <c r="BDU68" s="24"/>
      <c r="BDV68" s="24"/>
      <c r="BDW68" s="24"/>
      <c r="BDX68" s="24"/>
      <c r="BDY68" s="24"/>
      <c r="BDZ68" s="24"/>
      <c r="BEA68" s="24"/>
      <c r="BEB68" s="24"/>
      <c r="BEC68" s="24"/>
      <c r="BED68" s="24"/>
      <c r="BEE68" s="24"/>
      <c r="BEF68" s="24"/>
      <c r="BEG68" s="24"/>
      <c r="BEH68" s="24"/>
      <c r="BEI68" s="24"/>
      <c r="BEJ68" s="24"/>
      <c r="BEK68" s="24"/>
      <c r="BEL68" s="24"/>
      <c r="BEM68" s="24"/>
      <c r="BEN68" s="24"/>
      <c r="BEO68" s="24"/>
      <c r="BEP68" s="24"/>
      <c r="BEQ68" s="24"/>
      <c r="BER68" s="24"/>
      <c r="BES68" s="24"/>
      <c r="BET68" s="24"/>
      <c r="BEU68" s="24"/>
      <c r="BEV68" s="24"/>
      <c r="BEW68" s="24"/>
      <c r="BEX68" s="24"/>
      <c r="BEY68" s="24"/>
      <c r="BEZ68" s="24"/>
      <c r="BFA68" s="24"/>
      <c r="BFB68" s="24"/>
      <c r="BFC68" s="24"/>
      <c r="BFD68" s="24"/>
      <c r="BFE68" s="24"/>
      <c r="BFF68" s="24"/>
      <c r="BFG68" s="24"/>
      <c r="BFH68" s="24"/>
      <c r="BFI68" s="24"/>
      <c r="BFJ68" s="24"/>
      <c r="BFK68" s="24"/>
      <c r="BFL68" s="24"/>
      <c r="BFM68" s="24"/>
      <c r="BFN68" s="24"/>
      <c r="BFO68" s="24"/>
      <c r="BFP68" s="24"/>
      <c r="BFQ68" s="24"/>
      <c r="BFR68" s="24"/>
      <c r="BFS68" s="24"/>
      <c r="BFT68" s="24"/>
      <c r="BFU68" s="24"/>
      <c r="BFV68" s="24"/>
      <c r="BFW68" s="24"/>
      <c r="BFX68" s="24"/>
      <c r="BFY68" s="24"/>
      <c r="BFZ68" s="24"/>
      <c r="BGA68" s="24"/>
      <c r="BGB68" s="24"/>
      <c r="BGC68" s="24"/>
      <c r="BGD68" s="24"/>
      <c r="BGE68" s="24"/>
      <c r="BGF68" s="24"/>
      <c r="BGG68" s="24"/>
      <c r="BGH68" s="24"/>
      <c r="BGI68" s="24"/>
      <c r="BGJ68" s="24"/>
      <c r="BGK68" s="24"/>
      <c r="BGL68" s="24"/>
      <c r="BGM68" s="24"/>
      <c r="BGN68" s="24"/>
      <c r="BGO68" s="24"/>
      <c r="BGP68" s="24"/>
      <c r="BGQ68" s="24"/>
      <c r="BGR68" s="24"/>
      <c r="BGS68" s="24"/>
      <c r="BGT68" s="24"/>
      <c r="BGU68" s="24"/>
      <c r="BGV68" s="24"/>
      <c r="BGW68" s="24"/>
      <c r="BGX68" s="24"/>
      <c r="BGY68" s="24"/>
      <c r="BGZ68" s="24"/>
      <c r="BHA68" s="24"/>
      <c r="BHB68" s="24"/>
      <c r="BHC68" s="24"/>
      <c r="BHD68" s="24"/>
      <c r="BHE68" s="24"/>
      <c r="BHF68" s="24"/>
      <c r="BHG68" s="24"/>
      <c r="BHH68" s="24"/>
      <c r="BHI68" s="24"/>
      <c r="BHJ68" s="24"/>
      <c r="BHK68" s="24"/>
      <c r="BHL68" s="24"/>
      <c r="BHM68" s="24"/>
      <c r="BHN68" s="24"/>
      <c r="BHO68" s="24"/>
      <c r="BHP68" s="24"/>
      <c r="BHQ68" s="24"/>
      <c r="BHR68" s="24"/>
      <c r="BHS68" s="24"/>
      <c r="BHT68" s="24"/>
      <c r="BHU68" s="24"/>
      <c r="BHV68" s="24"/>
      <c r="BHW68" s="24"/>
      <c r="BHX68" s="24"/>
      <c r="BHY68" s="24"/>
      <c r="BHZ68" s="24"/>
      <c r="BIA68" s="24"/>
      <c r="BIB68" s="24"/>
      <c r="BIC68" s="24"/>
      <c r="BID68" s="24"/>
      <c r="BIE68" s="24"/>
      <c r="BIF68" s="24"/>
      <c r="BIG68" s="24"/>
      <c r="BIH68" s="24"/>
      <c r="BII68" s="24"/>
      <c r="BIJ68" s="24"/>
      <c r="BIK68" s="24"/>
      <c r="BIL68" s="24"/>
      <c r="BIM68" s="24"/>
      <c r="BIN68" s="24"/>
      <c r="BIO68" s="24"/>
      <c r="BIP68" s="24"/>
      <c r="BIQ68" s="24"/>
      <c r="BIR68" s="24"/>
      <c r="BIS68" s="24"/>
      <c r="BIT68" s="24"/>
      <c r="BIU68" s="24"/>
      <c r="BIV68" s="24"/>
      <c r="BIW68" s="24"/>
      <c r="BIX68" s="24"/>
      <c r="BIY68" s="24"/>
      <c r="BIZ68" s="24"/>
      <c r="BJA68" s="24"/>
      <c r="BJB68" s="24"/>
      <c r="BJC68" s="24"/>
      <c r="BJD68" s="24"/>
      <c r="BJE68" s="24"/>
      <c r="BJF68" s="24"/>
      <c r="BJG68" s="24"/>
      <c r="BJH68" s="24"/>
      <c r="BJI68" s="24"/>
      <c r="BJJ68" s="24"/>
      <c r="BJK68" s="24"/>
      <c r="BJL68" s="24"/>
      <c r="BJM68" s="24"/>
      <c r="BJN68" s="24"/>
      <c r="BJO68" s="24"/>
      <c r="BJP68" s="24"/>
      <c r="BJQ68" s="24"/>
      <c r="BJR68" s="24"/>
      <c r="BJS68" s="24"/>
      <c r="BJT68" s="24"/>
      <c r="BJU68" s="24"/>
      <c r="BJV68" s="24"/>
      <c r="BJW68" s="24"/>
      <c r="BJX68" s="24"/>
      <c r="BJY68" s="24"/>
      <c r="BJZ68" s="24"/>
      <c r="BKA68" s="24"/>
      <c r="BKB68" s="24"/>
      <c r="BKC68" s="24"/>
      <c r="BKD68" s="24"/>
      <c r="BKE68" s="24"/>
      <c r="BKF68" s="24"/>
      <c r="BKG68" s="24"/>
      <c r="BKH68" s="24"/>
      <c r="BKI68" s="24"/>
      <c r="BKJ68" s="20"/>
      <c r="BKK68" s="20"/>
      <c r="BKL68" s="20"/>
      <c r="BKM68" s="20"/>
      <c r="BKN68" s="20"/>
      <c r="BKO68" s="20"/>
      <c r="BKP68" s="20"/>
      <c r="BKQ68" s="20"/>
      <c r="BKR68" s="20"/>
      <c r="BKS68" s="20"/>
      <c r="BKT68" s="20"/>
      <c r="BKU68" s="20"/>
      <c r="BKV68" s="20"/>
      <c r="BKW68" s="20"/>
      <c r="BKX68" s="20"/>
      <c r="BKY68" s="20"/>
      <c r="BKZ68" s="20"/>
      <c r="BLA68" s="20"/>
      <c r="BLB68" s="20"/>
      <c r="BLC68" s="20"/>
      <c r="BLD68" s="20"/>
      <c r="BLE68" s="20"/>
      <c r="BLF68" s="20"/>
      <c r="BLG68" s="20"/>
      <c r="BLH68" s="20"/>
      <c r="BLI68" s="20"/>
      <c r="BLJ68" s="20"/>
      <c r="BLK68" s="20"/>
      <c r="BLL68" s="20"/>
      <c r="BLM68" s="20"/>
      <c r="BLN68" s="20"/>
      <c r="BLO68" s="20"/>
      <c r="BLP68" s="20"/>
      <c r="BLQ68" s="20"/>
      <c r="BLR68" s="20"/>
      <c r="BLS68" s="20"/>
      <c r="BLT68" s="20"/>
      <c r="BLU68" s="20"/>
      <c r="BLV68" s="20"/>
      <c r="BLW68" s="20"/>
    </row>
    <row r="69" spans="1:1687" x14ac:dyDescent="0.25">
      <c r="A69" s="20"/>
      <c r="B69" s="20"/>
      <c r="C69" s="20"/>
      <c r="D69" s="21"/>
      <c r="E69" s="22"/>
      <c r="F69" s="23"/>
      <c r="G69" s="20"/>
      <c r="H69" s="20"/>
      <c r="K69" s="20"/>
      <c r="L69" s="2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  <c r="AMK69" s="24"/>
      <c r="AML69" s="24"/>
      <c r="AMM69" s="24"/>
      <c r="AMN69" s="24"/>
      <c r="AMO69" s="24"/>
      <c r="AMP69" s="24"/>
      <c r="AMQ69" s="24"/>
      <c r="AMR69" s="24"/>
      <c r="AMS69" s="24"/>
      <c r="AMT69" s="24"/>
      <c r="AMU69" s="24"/>
      <c r="AMV69" s="24"/>
      <c r="AMW69" s="24"/>
      <c r="AMX69" s="24"/>
      <c r="AMY69" s="24"/>
      <c r="AMZ69" s="24"/>
      <c r="ANA69" s="24"/>
      <c r="ANB69" s="24"/>
      <c r="ANC69" s="24"/>
      <c r="AND69" s="24"/>
      <c r="ANE69" s="24"/>
      <c r="ANF69" s="24"/>
      <c r="ANG69" s="24"/>
      <c r="ANH69" s="24"/>
      <c r="ANI69" s="24"/>
      <c r="ANJ69" s="24"/>
      <c r="ANK69" s="24"/>
      <c r="ANL69" s="24"/>
      <c r="ANM69" s="24"/>
      <c r="ANN69" s="24"/>
      <c r="ANO69" s="24"/>
      <c r="ANP69" s="24"/>
      <c r="ANQ69" s="24"/>
      <c r="ANR69" s="24"/>
      <c r="ANS69" s="24"/>
      <c r="ANT69" s="24"/>
      <c r="ANU69" s="24"/>
      <c r="ANV69" s="24"/>
      <c r="ANW69" s="24"/>
      <c r="ANX69" s="24"/>
      <c r="ANY69" s="24"/>
      <c r="ANZ69" s="24"/>
      <c r="AOA69" s="24"/>
      <c r="AOB69" s="24"/>
      <c r="AOC69" s="24"/>
      <c r="AOD69" s="24"/>
      <c r="AOE69" s="24"/>
      <c r="AOF69" s="24"/>
      <c r="AOG69" s="24"/>
      <c r="AOH69" s="24"/>
      <c r="AOI69" s="24"/>
      <c r="AOJ69" s="24"/>
      <c r="AOK69" s="24"/>
      <c r="AOL69" s="24"/>
      <c r="AOM69" s="24"/>
      <c r="AON69" s="24"/>
      <c r="AOO69" s="24"/>
      <c r="AOP69" s="24"/>
      <c r="AOQ69" s="24"/>
      <c r="AOR69" s="24"/>
      <c r="AOS69" s="24"/>
      <c r="AOT69" s="24"/>
      <c r="AOU69" s="24"/>
      <c r="AOV69" s="24"/>
      <c r="AOW69" s="24"/>
      <c r="AOX69" s="24"/>
      <c r="AOY69" s="24"/>
      <c r="AOZ69" s="24"/>
      <c r="APA69" s="24"/>
      <c r="APB69" s="24"/>
      <c r="APC69" s="24"/>
      <c r="APD69" s="24"/>
      <c r="APE69" s="24"/>
      <c r="APF69" s="24"/>
      <c r="APG69" s="24"/>
      <c r="APH69" s="24"/>
      <c r="API69" s="24"/>
      <c r="APJ69" s="24"/>
      <c r="APK69" s="24"/>
      <c r="APL69" s="24"/>
      <c r="APM69" s="24"/>
      <c r="APN69" s="24"/>
      <c r="APO69" s="24"/>
      <c r="APP69" s="24"/>
      <c r="APQ69" s="24"/>
      <c r="APR69" s="24"/>
      <c r="APS69" s="24"/>
      <c r="APT69" s="24"/>
      <c r="APU69" s="24"/>
      <c r="APV69" s="24"/>
      <c r="APW69" s="24"/>
      <c r="APX69" s="24"/>
      <c r="APY69" s="24"/>
      <c r="APZ69" s="24"/>
      <c r="AQA69" s="24"/>
      <c r="AQB69" s="24"/>
      <c r="AQC69" s="24"/>
      <c r="AQD69" s="24"/>
      <c r="AQE69" s="24"/>
      <c r="AQF69" s="24"/>
      <c r="AQG69" s="24"/>
      <c r="AQH69" s="24"/>
      <c r="AQI69" s="24"/>
      <c r="AQJ69" s="24"/>
      <c r="AQK69" s="24"/>
      <c r="AQL69" s="24"/>
      <c r="AQM69" s="24"/>
      <c r="AQN69" s="24"/>
      <c r="AQO69" s="24"/>
      <c r="AQP69" s="24"/>
      <c r="AQQ69" s="24"/>
      <c r="AQR69" s="24"/>
      <c r="AQS69" s="24"/>
      <c r="AQT69" s="24"/>
      <c r="AQU69" s="24"/>
      <c r="AQV69" s="24"/>
      <c r="AQW69" s="24"/>
      <c r="AQX69" s="24"/>
      <c r="AQY69" s="24"/>
      <c r="AQZ69" s="24"/>
      <c r="ARA69" s="24"/>
      <c r="ARB69" s="24"/>
      <c r="ARC69" s="24"/>
      <c r="ARD69" s="24"/>
      <c r="ARE69" s="24"/>
      <c r="ARF69" s="24"/>
      <c r="ARG69" s="24"/>
      <c r="ARH69" s="24"/>
      <c r="ARI69" s="24"/>
      <c r="ARJ69" s="24"/>
      <c r="ARK69" s="24"/>
      <c r="ARL69" s="24"/>
      <c r="ARM69" s="24"/>
      <c r="ARN69" s="24"/>
      <c r="ARO69" s="24"/>
      <c r="ARP69" s="24"/>
      <c r="ARQ69" s="24"/>
      <c r="ARR69" s="24"/>
      <c r="ARS69" s="24"/>
      <c r="ART69" s="24"/>
      <c r="ARU69" s="24"/>
      <c r="ARV69" s="24"/>
      <c r="ARW69" s="24"/>
      <c r="ARX69" s="24"/>
      <c r="ARY69" s="24"/>
      <c r="ARZ69" s="24"/>
      <c r="ASA69" s="24"/>
      <c r="ASB69" s="24"/>
      <c r="ASC69" s="24"/>
      <c r="ASD69" s="24"/>
      <c r="ASE69" s="24"/>
      <c r="ASF69" s="24"/>
      <c r="ASG69" s="24"/>
      <c r="ASH69" s="24"/>
      <c r="ASI69" s="24"/>
      <c r="ASJ69" s="24"/>
      <c r="ASK69" s="24"/>
      <c r="ASL69" s="24"/>
      <c r="ASM69" s="24"/>
      <c r="ASN69" s="24"/>
      <c r="ASO69" s="24"/>
      <c r="ASP69" s="24"/>
      <c r="ASQ69" s="24"/>
      <c r="ASR69" s="24"/>
      <c r="ASS69" s="24"/>
      <c r="AST69" s="24"/>
      <c r="ASU69" s="24"/>
      <c r="ASV69" s="24"/>
      <c r="ASW69" s="24"/>
      <c r="ASX69" s="24"/>
      <c r="ASY69" s="24"/>
      <c r="ASZ69" s="24"/>
      <c r="ATA69" s="24"/>
      <c r="ATB69" s="24"/>
      <c r="ATC69" s="24"/>
      <c r="ATD69" s="24"/>
      <c r="ATE69" s="24"/>
      <c r="ATF69" s="24"/>
      <c r="ATG69" s="24"/>
      <c r="ATH69" s="24"/>
      <c r="ATI69" s="24"/>
      <c r="ATJ69" s="24"/>
      <c r="ATK69" s="24"/>
      <c r="ATL69" s="24"/>
      <c r="ATM69" s="24"/>
      <c r="ATN69" s="24"/>
      <c r="ATO69" s="24"/>
      <c r="ATP69" s="24"/>
      <c r="ATQ69" s="24"/>
      <c r="ATR69" s="24"/>
      <c r="ATS69" s="24"/>
      <c r="ATT69" s="24"/>
      <c r="ATU69" s="24"/>
      <c r="ATV69" s="24"/>
      <c r="ATW69" s="24"/>
      <c r="ATX69" s="24"/>
      <c r="ATY69" s="24"/>
      <c r="ATZ69" s="24"/>
      <c r="AUA69" s="24"/>
      <c r="AUB69" s="24"/>
      <c r="AUC69" s="24"/>
      <c r="AUD69" s="24"/>
      <c r="AUE69" s="24"/>
      <c r="AUF69" s="24"/>
      <c r="AUG69" s="24"/>
      <c r="AUH69" s="24"/>
      <c r="AUI69" s="24"/>
      <c r="AUJ69" s="24"/>
      <c r="AUK69" s="24"/>
      <c r="AUL69" s="24"/>
      <c r="AUM69" s="24"/>
      <c r="AUN69" s="24"/>
      <c r="AUO69" s="24"/>
      <c r="AUP69" s="24"/>
      <c r="AUQ69" s="24"/>
      <c r="AUR69" s="24"/>
      <c r="AUS69" s="24"/>
      <c r="AUT69" s="24"/>
      <c r="AUU69" s="24"/>
      <c r="AUV69" s="24"/>
      <c r="AUW69" s="24"/>
      <c r="AUX69" s="24"/>
      <c r="AUY69" s="24"/>
      <c r="AUZ69" s="24"/>
      <c r="AVA69" s="24"/>
      <c r="AVB69" s="24"/>
      <c r="AVC69" s="24"/>
      <c r="AVD69" s="24"/>
      <c r="AVE69" s="24"/>
      <c r="AVF69" s="24"/>
      <c r="AVG69" s="24"/>
      <c r="AVH69" s="24"/>
      <c r="AVI69" s="24"/>
      <c r="AVJ69" s="24"/>
      <c r="AVK69" s="24"/>
      <c r="AVL69" s="24"/>
      <c r="AVM69" s="24"/>
      <c r="AVN69" s="24"/>
      <c r="AVO69" s="24"/>
      <c r="AVP69" s="24"/>
      <c r="AVQ69" s="24"/>
      <c r="AVR69" s="24"/>
      <c r="AVS69" s="24"/>
      <c r="AVT69" s="24"/>
      <c r="AVU69" s="24"/>
      <c r="AVV69" s="24"/>
      <c r="AVW69" s="24"/>
      <c r="AVX69" s="24"/>
      <c r="AVY69" s="24"/>
      <c r="AVZ69" s="24"/>
      <c r="AWA69" s="24"/>
      <c r="AWB69" s="24"/>
      <c r="AWC69" s="24"/>
      <c r="AWD69" s="24"/>
      <c r="AWE69" s="24"/>
      <c r="AWF69" s="24"/>
      <c r="AWG69" s="24"/>
      <c r="AWH69" s="24"/>
      <c r="AWI69" s="24"/>
      <c r="AWJ69" s="24"/>
      <c r="AWK69" s="24"/>
      <c r="AWL69" s="24"/>
      <c r="AWM69" s="24"/>
      <c r="AWN69" s="24"/>
      <c r="AWO69" s="24"/>
      <c r="AWP69" s="24"/>
      <c r="AWQ69" s="24"/>
      <c r="AWR69" s="24"/>
      <c r="AWS69" s="24"/>
      <c r="AWT69" s="24"/>
      <c r="AWU69" s="24"/>
      <c r="AWV69" s="24"/>
      <c r="AWW69" s="24"/>
      <c r="AWX69" s="24"/>
      <c r="AWY69" s="24"/>
      <c r="AWZ69" s="24"/>
      <c r="AXA69" s="24"/>
      <c r="AXB69" s="24"/>
      <c r="AXC69" s="24"/>
      <c r="AXD69" s="24"/>
      <c r="AXE69" s="24"/>
      <c r="AXF69" s="24"/>
      <c r="AXG69" s="24"/>
      <c r="AXH69" s="24"/>
      <c r="AXI69" s="24"/>
      <c r="AXJ69" s="24"/>
      <c r="AXK69" s="24"/>
      <c r="AXL69" s="24"/>
      <c r="AXM69" s="24"/>
      <c r="AXN69" s="24"/>
      <c r="AXO69" s="24"/>
      <c r="AXP69" s="24"/>
      <c r="AXQ69" s="24"/>
      <c r="AXR69" s="24"/>
      <c r="AXS69" s="24"/>
      <c r="AXT69" s="24"/>
      <c r="AXU69" s="24"/>
      <c r="AXV69" s="24"/>
      <c r="AXW69" s="24"/>
      <c r="AXX69" s="24"/>
      <c r="AXY69" s="24"/>
      <c r="AXZ69" s="24"/>
      <c r="AYA69" s="24"/>
      <c r="AYB69" s="24"/>
      <c r="AYC69" s="24"/>
      <c r="AYD69" s="24"/>
      <c r="AYE69" s="24"/>
      <c r="AYF69" s="24"/>
      <c r="AYG69" s="24"/>
      <c r="AYH69" s="24"/>
      <c r="AYI69" s="24"/>
      <c r="AYJ69" s="24"/>
      <c r="AYK69" s="24"/>
      <c r="AYL69" s="24"/>
      <c r="AYM69" s="24"/>
      <c r="AYN69" s="24"/>
      <c r="AYO69" s="24"/>
      <c r="AYP69" s="24"/>
      <c r="AYQ69" s="24"/>
      <c r="AYR69" s="24"/>
      <c r="AYS69" s="24"/>
      <c r="AYT69" s="24"/>
      <c r="AYU69" s="24"/>
      <c r="AYV69" s="24"/>
      <c r="AYW69" s="24"/>
      <c r="AYX69" s="24"/>
      <c r="AYY69" s="24"/>
      <c r="AYZ69" s="24"/>
      <c r="AZA69" s="24"/>
      <c r="AZB69" s="24"/>
      <c r="AZC69" s="24"/>
      <c r="AZD69" s="24"/>
      <c r="AZE69" s="24"/>
      <c r="AZF69" s="24"/>
      <c r="AZG69" s="24"/>
      <c r="AZH69" s="24"/>
      <c r="AZI69" s="24"/>
      <c r="AZJ69" s="24"/>
      <c r="AZK69" s="24"/>
      <c r="AZL69" s="24"/>
      <c r="AZM69" s="24"/>
      <c r="AZN69" s="24"/>
      <c r="AZO69" s="24"/>
      <c r="AZP69" s="24"/>
      <c r="AZQ69" s="24"/>
      <c r="AZR69" s="24"/>
      <c r="AZS69" s="24"/>
      <c r="AZT69" s="24"/>
      <c r="AZU69" s="24"/>
      <c r="AZV69" s="24"/>
      <c r="AZW69" s="24"/>
      <c r="AZX69" s="24"/>
      <c r="AZY69" s="24"/>
      <c r="AZZ69" s="24"/>
      <c r="BAA69" s="24"/>
      <c r="BAB69" s="24"/>
      <c r="BAC69" s="24"/>
      <c r="BAD69" s="24"/>
      <c r="BAE69" s="24"/>
      <c r="BAF69" s="24"/>
      <c r="BAG69" s="24"/>
      <c r="BAH69" s="24"/>
      <c r="BAI69" s="24"/>
      <c r="BAJ69" s="24"/>
      <c r="BAK69" s="24"/>
      <c r="BAL69" s="24"/>
      <c r="BAM69" s="24"/>
      <c r="BAN69" s="24"/>
      <c r="BAO69" s="24"/>
      <c r="BAP69" s="24"/>
      <c r="BAQ69" s="24"/>
      <c r="BAR69" s="24"/>
      <c r="BAS69" s="24"/>
      <c r="BAT69" s="24"/>
      <c r="BAU69" s="24"/>
      <c r="BAV69" s="24"/>
      <c r="BAW69" s="24"/>
      <c r="BAX69" s="24"/>
      <c r="BAY69" s="24"/>
      <c r="BAZ69" s="24"/>
      <c r="BBA69" s="24"/>
      <c r="BBB69" s="24"/>
      <c r="BBC69" s="24"/>
      <c r="BBD69" s="24"/>
      <c r="BBE69" s="24"/>
      <c r="BBF69" s="24"/>
      <c r="BBG69" s="24"/>
      <c r="BBH69" s="24"/>
      <c r="BBI69" s="24"/>
      <c r="BBJ69" s="24"/>
      <c r="BBK69" s="24"/>
      <c r="BBL69" s="24"/>
      <c r="BBM69" s="24"/>
      <c r="BBN69" s="24"/>
      <c r="BBO69" s="24"/>
      <c r="BBP69" s="24"/>
      <c r="BBQ69" s="24"/>
      <c r="BBR69" s="24"/>
      <c r="BBS69" s="24"/>
      <c r="BBT69" s="24"/>
      <c r="BBU69" s="24"/>
      <c r="BBV69" s="24"/>
      <c r="BBW69" s="24"/>
      <c r="BBX69" s="24"/>
      <c r="BBY69" s="24"/>
      <c r="BBZ69" s="24"/>
      <c r="BCA69" s="24"/>
      <c r="BCB69" s="24"/>
      <c r="BCC69" s="24"/>
      <c r="BCD69" s="24"/>
      <c r="BCE69" s="24"/>
      <c r="BCF69" s="24"/>
      <c r="BCG69" s="24"/>
      <c r="BCH69" s="24"/>
      <c r="BCI69" s="24"/>
      <c r="BCJ69" s="24"/>
      <c r="BCK69" s="24"/>
      <c r="BCL69" s="24"/>
      <c r="BCM69" s="24"/>
      <c r="BCN69" s="24"/>
      <c r="BCO69" s="24"/>
      <c r="BCP69" s="24"/>
      <c r="BCQ69" s="24"/>
      <c r="BCR69" s="24"/>
      <c r="BCS69" s="24"/>
      <c r="BCT69" s="24"/>
      <c r="BCU69" s="24"/>
      <c r="BCV69" s="24"/>
      <c r="BCW69" s="24"/>
      <c r="BCX69" s="24"/>
      <c r="BCY69" s="24"/>
      <c r="BCZ69" s="24"/>
      <c r="BDA69" s="24"/>
      <c r="BDB69" s="24"/>
      <c r="BDC69" s="24"/>
      <c r="BDD69" s="24"/>
      <c r="BDE69" s="24"/>
      <c r="BDF69" s="24"/>
      <c r="BDG69" s="24"/>
      <c r="BDH69" s="24"/>
      <c r="BDI69" s="24"/>
      <c r="BDJ69" s="24"/>
      <c r="BDK69" s="24"/>
      <c r="BDL69" s="24"/>
      <c r="BDM69" s="24"/>
      <c r="BDN69" s="24"/>
      <c r="BDO69" s="24"/>
      <c r="BDP69" s="24"/>
      <c r="BDQ69" s="24"/>
      <c r="BDR69" s="24"/>
      <c r="BDS69" s="24"/>
      <c r="BDT69" s="24"/>
      <c r="BDU69" s="24"/>
      <c r="BDV69" s="24"/>
      <c r="BDW69" s="24"/>
      <c r="BDX69" s="24"/>
      <c r="BDY69" s="24"/>
      <c r="BDZ69" s="24"/>
      <c r="BEA69" s="24"/>
      <c r="BEB69" s="24"/>
      <c r="BEC69" s="24"/>
      <c r="BED69" s="24"/>
      <c r="BEE69" s="24"/>
      <c r="BEF69" s="24"/>
      <c r="BEG69" s="24"/>
      <c r="BEH69" s="24"/>
      <c r="BEI69" s="24"/>
      <c r="BEJ69" s="24"/>
      <c r="BEK69" s="24"/>
      <c r="BEL69" s="24"/>
      <c r="BEM69" s="24"/>
      <c r="BEN69" s="24"/>
      <c r="BEO69" s="24"/>
      <c r="BEP69" s="24"/>
      <c r="BEQ69" s="24"/>
      <c r="BER69" s="24"/>
      <c r="BES69" s="24"/>
      <c r="BET69" s="24"/>
      <c r="BEU69" s="24"/>
      <c r="BEV69" s="24"/>
      <c r="BEW69" s="24"/>
      <c r="BEX69" s="24"/>
      <c r="BEY69" s="24"/>
      <c r="BEZ69" s="24"/>
      <c r="BFA69" s="24"/>
      <c r="BFB69" s="24"/>
      <c r="BFC69" s="24"/>
      <c r="BFD69" s="24"/>
      <c r="BFE69" s="24"/>
      <c r="BFF69" s="24"/>
      <c r="BFG69" s="24"/>
      <c r="BFH69" s="24"/>
      <c r="BFI69" s="24"/>
      <c r="BFJ69" s="24"/>
      <c r="BFK69" s="24"/>
      <c r="BFL69" s="24"/>
      <c r="BFM69" s="24"/>
      <c r="BFN69" s="24"/>
      <c r="BFO69" s="24"/>
      <c r="BFP69" s="24"/>
      <c r="BFQ69" s="24"/>
      <c r="BFR69" s="24"/>
      <c r="BFS69" s="24"/>
      <c r="BFT69" s="24"/>
      <c r="BFU69" s="24"/>
      <c r="BFV69" s="24"/>
      <c r="BFW69" s="24"/>
      <c r="BFX69" s="24"/>
      <c r="BFY69" s="24"/>
      <c r="BFZ69" s="24"/>
      <c r="BGA69" s="24"/>
      <c r="BGB69" s="24"/>
      <c r="BGC69" s="24"/>
      <c r="BGD69" s="24"/>
      <c r="BGE69" s="24"/>
      <c r="BGF69" s="24"/>
      <c r="BGG69" s="24"/>
      <c r="BGH69" s="24"/>
      <c r="BGI69" s="24"/>
      <c r="BGJ69" s="24"/>
      <c r="BGK69" s="24"/>
      <c r="BGL69" s="24"/>
      <c r="BGM69" s="24"/>
      <c r="BGN69" s="24"/>
      <c r="BGO69" s="24"/>
      <c r="BGP69" s="24"/>
      <c r="BGQ69" s="24"/>
      <c r="BGR69" s="24"/>
      <c r="BGS69" s="24"/>
      <c r="BGT69" s="24"/>
      <c r="BGU69" s="24"/>
      <c r="BGV69" s="24"/>
      <c r="BGW69" s="24"/>
      <c r="BGX69" s="24"/>
      <c r="BGY69" s="24"/>
      <c r="BGZ69" s="24"/>
      <c r="BHA69" s="24"/>
      <c r="BHB69" s="24"/>
      <c r="BHC69" s="24"/>
      <c r="BHD69" s="24"/>
      <c r="BHE69" s="24"/>
      <c r="BHF69" s="24"/>
      <c r="BHG69" s="24"/>
      <c r="BHH69" s="24"/>
      <c r="BHI69" s="24"/>
      <c r="BHJ69" s="24"/>
      <c r="BHK69" s="24"/>
      <c r="BHL69" s="24"/>
      <c r="BHM69" s="24"/>
      <c r="BHN69" s="24"/>
      <c r="BHO69" s="24"/>
      <c r="BHP69" s="24"/>
      <c r="BHQ69" s="24"/>
      <c r="BHR69" s="24"/>
      <c r="BHS69" s="24"/>
      <c r="BHT69" s="24"/>
      <c r="BHU69" s="24"/>
      <c r="BHV69" s="24"/>
      <c r="BHW69" s="24"/>
      <c r="BHX69" s="24"/>
      <c r="BHY69" s="24"/>
      <c r="BHZ69" s="24"/>
      <c r="BIA69" s="24"/>
      <c r="BIB69" s="24"/>
      <c r="BIC69" s="24"/>
      <c r="BID69" s="24"/>
      <c r="BIE69" s="24"/>
      <c r="BIF69" s="24"/>
      <c r="BIG69" s="24"/>
      <c r="BIH69" s="24"/>
      <c r="BII69" s="24"/>
      <c r="BIJ69" s="24"/>
      <c r="BIK69" s="24"/>
      <c r="BIL69" s="24"/>
      <c r="BIM69" s="24"/>
      <c r="BIN69" s="24"/>
      <c r="BIO69" s="24"/>
      <c r="BIP69" s="24"/>
      <c r="BIQ69" s="24"/>
      <c r="BIR69" s="24"/>
      <c r="BIS69" s="24"/>
      <c r="BIT69" s="24"/>
      <c r="BIU69" s="24"/>
      <c r="BIV69" s="24"/>
      <c r="BIW69" s="24"/>
      <c r="BIX69" s="24"/>
      <c r="BIY69" s="24"/>
      <c r="BIZ69" s="24"/>
      <c r="BJA69" s="24"/>
      <c r="BJB69" s="24"/>
      <c r="BJC69" s="24"/>
      <c r="BJD69" s="24"/>
      <c r="BJE69" s="24"/>
      <c r="BJF69" s="24"/>
      <c r="BJG69" s="24"/>
      <c r="BJH69" s="24"/>
      <c r="BJI69" s="24"/>
      <c r="BJJ69" s="24"/>
      <c r="BJK69" s="24"/>
      <c r="BJL69" s="24"/>
      <c r="BJM69" s="24"/>
      <c r="BJN69" s="24"/>
      <c r="BJO69" s="24"/>
      <c r="BJP69" s="24"/>
      <c r="BJQ69" s="24"/>
      <c r="BJR69" s="24"/>
      <c r="BJS69" s="24"/>
      <c r="BJT69" s="24"/>
      <c r="BJU69" s="24"/>
      <c r="BJV69" s="24"/>
      <c r="BJW69" s="24"/>
      <c r="BJX69" s="24"/>
      <c r="BJY69" s="24"/>
      <c r="BJZ69" s="24"/>
      <c r="BKA69" s="24"/>
      <c r="BKB69" s="24"/>
      <c r="BKC69" s="24"/>
      <c r="BKD69" s="24"/>
      <c r="BKE69" s="24"/>
      <c r="BKF69" s="24"/>
      <c r="BKG69" s="24"/>
      <c r="BKH69" s="24"/>
      <c r="BKI69" s="24"/>
      <c r="BKJ69" s="20"/>
      <c r="BKK69" s="20"/>
      <c r="BKL69" s="20"/>
      <c r="BKM69" s="20"/>
      <c r="BKN69" s="20"/>
      <c r="BKO69" s="20"/>
      <c r="BKP69" s="20"/>
      <c r="BKQ69" s="20"/>
      <c r="BKR69" s="20"/>
      <c r="BKS69" s="20"/>
      <c r="BKT69" s="20"/>
      <c r="BKU69" s="20"/>
      <c r="BKV69" s="20"/>
      <c r="BKW69" s="20"/>
      <c r="BKX69" s="20"/>
      <c r="BKY69" s="20"/>
      <c r="BKZ69" s="20"/>
      <c r="BLA69" s="20"/>
      <c r="BLB69" s="20"/>
      <c r="BLC69" s="20"/>
      <c r="BLD69" s="20"/>
      <c r="BLE69" s="20"/>
      <c r="BLF69" s="20"/>
      <c r="BLG69" s="20"/>
      <c r="BLH69" s="20"/>
      <c r="BLI69" s="20"/>
      <c r="BLJ69" s="20"/>
      <c r="BLK69" s="20"/>
      <c r="BLL69" s="20"/>
      <c r="BLM69" s="20"/>
      <c r="BLN69" s="20"/>
      <c r="BLO69" s="20"/>
      <c r="BLP69" s="20"/>
      <c r="BLQ69" s="20"/>
      <c r="BLR69" s="20"/>
      <c r="BLS69" s="20"/>
      <c r="BLT69" s="20"/>
      <c r="BLU69" s="20"/>
      <c r="BLV69" s="20"/>
      <c r="BLW69" s="20"/>
    </row>
    <row r="70" spans="1:1687" x14ac:dyDescent="0.25">
      <c r="A70" s="20"/>
      <c r="B70" s="20"/>
      <c r="C70" s="20"/>
      <c r="D70" s="21"/>
      <c r="E70" s="22"/>
      <c r="F70" s="23"/>
      <c r="G70" s="20"/>
      <c r="H70" s="20"/>
      <c r="K70" s="20"/>
      <c r="L70" s="2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  <c r="AMK70" s="24"/>
      <c r="AML70" s="24"/>
      <c r="AMM70" s="24"/>
      <c r="AMN70" s="24"/>
      <c r="AMO70" s="24"/>
      <c r="AMP70" s="24"/>
      <c r="AMQ70" s="24"/>
      <c r="AMR70" s="24"/>
      <c r="AMS70" s="24"/>
      <c r="AMT70" s="24"/>
      <c r="AMU70" s="24"/>
      <c r="AMV70" s="24"/>
      <c r="AMW70" s="24"/>
      <c r="AMX70" s="24"/>
      <c r="AMY70" s="24"/>
      <c r="AMZ70" s="24"/>
      <c r="ANA70" s="24"/>
      <c r="ANB70" s="24"/>
      <c r="ANC70" s="24"/>
      <c r="AND70" s="24"/>
      <c r="ANE70" s="24"/>
      <c r="ANF70" s="24"/>
      <c r="ANG70" s="24"/>
      <c r="ANH70" s="24"/>
      <c r="ANI70" s="24"/>
      <c r="ANJ70" s="24"/>
      <c r="ANK70" s="24"/>
      <c r="ANL70" s="24"/>
      <c r="ANM70" s="24"/>
      <c r="ANN70" s="24"/>
      <c r="ANO70" s="24"/>
      <c r="ANP70" s="24"/>
      <c r="ANQ70" s="24"/>
      <c r="ANR70" s="24"/>
      <c r="ANS70" s="24"/>
      <c r="ANT70" s="24"/>
      <c r="ANU70" s="24"/>
      <c r="ANV70" s="24"/>
      <c r="ANW70" s="24"/>
      <c r="ANX70" s="24"/>
      <c r="ANY70" s="24"/>
      <c r="ANZ70" s="24"/>
      <c r="AOA70" s="24"/>
      <c r="AOB70" s="24"/>
      <c r="AOC70" s="24"/>
      <c r="AOD70" s="24"/>
      <c r="AOE70" s="24"/>
      <c r="AOF70" s="24"/>
      <c r="AOG70" s="24"/>
      <c r="AOH70" s="24"/>
      <c r="AOI70" s="24"/>
      <c r="AOJ70" s="24"/>
      <c r="AOK70" s="24"/>
      <c r="AOL70" s="24"/>
      <c r="AOM70" s="24"/>
      <c r="AON70" s="24"/>
      <c r="AOO70" s="24"/>
      <c r="AOP70" s="24"/>
      <c r="AOQ70" s="24"/>
      <c r="AOR70" s="24"/>
      <c r="AOS70" s="24"/>
      <c r="AOT70" s="24"/>
      <c r="AOU70" s="24"/>
      <c r="AOV70" s="24"/>
      <c r="AOW70" s="24"/>
      <c r="AOX70" s="24"/>
      <c r="AOY70" s="24"/>
      <c r="AOZ70" s="24"/>
      <c r="APA70" s="24"/>
      <c r="APB70" s="24"/>
      <c r="APC70" s="24"/>
      <c r="APD70" s="24"/>
      <c r="APE70" s="24"/>
      <c r="APF70" s="24"/>
      <c r="APG70" s="24"/>
      <c r="APH70" s="24"/>
      <c r="API70" s="24"/>
      <c r="APJ70" s="24"/>
      <c r="APK70" s="24"/>
      <c r="APL70" s="24"/>
      <c r="APM70" s="24"/>
      <c r="APN70" s="24"/>
      <c r="APO70" s="24"/>
      <c r="APP70" s="24"/>
      <c r="APQ70" s="24"/>
      <c r="APR70" s="24"/>
      <c r="APS70" s="24"/>
      <c r="APT70" s="24"/>
      <c r="APU70" s="24"/>
      <c r="APV70" s="24"/>
      <c r="APW70" s="24"/>
      <c r="APX70" s="24"/>
      <c r="APY70" s="24"/>
      <c r="APZ70" s="24"/>
      <c r="AQA70" s="24"/>
      <c r="AQB70" s="24"/>
      <c r="AQC70" s="24"/>
      <c r="AQD70" s="24"/>
      <c r="AQE70" s="24"/>
      <c r="AQF70" s="24"/>
      <c r="AQG70" s="24"/>
      <c r="AQH70" s="24"/>
      <c r="AQI70" s="24"/>
      <c r="AQJ70" s="24"/>
      <c r="AQK70" s="24"/>
      <c r="AQL70" s="24"/>
      <c r="AQM70" s="24"/>
      <c r="AQN70" s="24"/>
      <c r="AQO70" s="24"/>
      <c r="AQP70" s="24"/>
      <c r="AQQ70" s="24"/>
      <c r="AQR70" s="24"/>
      <c r="AQS70" s="24"/>
      <c r="AQT70" s="24"/>
      <c r="AQU70" s="24"/>
      <c r="AQV70" s="24"/>
      <c r="AQW70" s="24"/>
      <c r="AQX70" s="24"/>
      <c r="AQY70" s="24"/>
      <c r="AQZ70" s="24"/>
      <c r="ARA70" s="24"/>
      <c r="ARB70" s="24"/>
      <c r="ARC70" s="24"/>
      <c r="ARD70" s="24"/>
      <c r="ARE70" s="24"/>
      <c r="ARF70" s="24"/>
      <c r="ARG70" s="24"/>
      <c r="ARH70" s="24"/>
      <c r="ARI70" s="24"/>
      <c r="ARJ70" s="24"/>
      <c r="ARK70" s="24"/>
      <c r="ARL70" s="24"/>
      <c r="ARM70" s="24"/>
      <c r="ARN70" s="24"/>
      <c r="ARO70" s="24"/>
      <c r="ARP70" s="24"/>
      <c r="ARQ70" s="24"/>
      <c r="ARR70" s="24"/>
      <c r="ARS70" s="24"/>
      <c r="ART70" s="24"/>
      <c r="ARU70" s="24"/>
      <c r="ARV70" s="24"/>
      <c r="ARW70" s="24"/>
      <c r="ARX70" s="24"/>
      <c r="ARY70" s="24"/>
      <c r="ARZ70" s="24"/>
      <c r="ASA70" s="24"/>
      <c r="ASB70" s="24"/>
      <c r="ASC70" s="24"/>
      <c r="ASD70" s="24"/>
      <c r="ASE70" s="24"/>
      <c r="ASF70" s="24"/>
      <c r="ASG70" s="24"/>
      <c r="ASH70" s="24"/>
      <c r="ASI70" s="24"/>
      <c r="ASJ70" s="24"/>
      <c r="ASK70" s="24"/>
      <c r="ASL70" s="24"/>
      <c r="ASM70" s="24"/>
      <c r="ASN70" s="24"/>
      <c r="ASO70" s="24"/>
      <c r="ASP70" s="24"/>
      <c r="ASQ70" s="24"/>
      <c r="ASR70" s="24"/>
      <c r="ASS70" s="24"/>
      <c r="AST70" s="24"/>
      <c r="ASU70" s="24"/>
      <c r="ASV70" s="24"/>
      <c r="ASW70" s="24"/>
      <c r="ASX70" s="24"/>
      <c r="ASY70" s="24"/>
      <c r="ASZ70" s="24"/>
      <c r="ATA70" s="24"/>
      <c r="ATB70" s="24"/>
      <c r="ATC70" s="24"/>
      <c r="ATD70" s="24"/>
      <c r="ATE70" s="24"/>
      <c r="ATF70" s="24"/>
      <c r="ATG70" s="24"/>
      <c r="ATH70" s="24"/>
      <c r="ATI70" s="24"/>
      <c r="ATJ70" s="24"/>
      <c r="ATK70" s="24"/>
      <c r="ATL70" s="24"/>
      <c r="ATM70" s="24"/>
      <c r="ATN70" s="24"/>
      <c r="ATO70" s="24"/>
      <c r="ATP70" s="24"/>
      <c r="ATQ70" s="24"/>
      <c r="ATR70" s="24"/>
      <c r="ATS70" s="24"/>
      <c r="ATT70" s="24"/>
      <c r="ATU70" s="24"/>
      <c r="ATV70" s="24"/>
      <c r="ATW70" s="24"/>
      <c r="ATX70" s="24"/>
      <c r="ATY70" s="24"/>
      <c r="ATZ70" s="24"/>
      <c r="AUA70" s="24"/>
      <c r="AUB70" s="24"/>
      <c r="AUC70" s="24"/>
      <c r="AUD70" s="24"/>
      <c r="AUE70" s="24"/>
      <c r="AUF70" s="24"/>
      <c r="AUG70" s="24"/>
      <c r="AUH70" s="24"/>
      <c r="AUI70" s="24"/>
      <c r="AUJ70" s="24"/>
      <c r="AUK70" s="24"/>
      <c r="AUL70" s="24"/>
      <c r="AUM70" s="24"/>
      <c r="AUN70" s="24"/>
      <c r="AUO70" s="24"/>
      <c r="AUP70" s="24"/>
      <c r="AUQ70" s="24"/>
      <c r="AUR70" s="24"/>
      <c r="AUS70" s="24"/>
      <c r="AUT70" s="24"/>
      <c r="AUU70" s="24"/>
      <c r="AUV70" s="24"/>
      <c r="AUW70" s="24"/>
      <c r="AUX70" s="24"/>
      <c r="AUY70" s="24"/>
      <c r="AUZ70" s="24"/>
      <c r="AVA70" s="24"/>
      <c r="AVB70" s="24"/>
      <c r="AVC70" s="24"/>
      <c r="AVD70" s="24"/>
      <c r="AVE70" s="24"/>
      <c r="AVF70" s="24"/>
      <c r="AVG70" s="24"/>
      <c r="AVH70" s="24"/>
      <c r="AVI70" s="24"/>
      <c r="AVJ70" s="24"/>
      <c r="AVK70" s="24"/>
      <c r="AVL70" s="24"/>
      <c r="AVM70" s="24"/>
      <c r="AVN70" s="24"/>
      <c r="AVO70" s="24"/>
      <c r="AVP70" s="24"/>
      <c r="AVQ70" s="24"/>
      <c r="AVR70" s="24"/>
      <c r="AVS70" s="24"/>
      <c r="AVT70" s="24"/>
      <c r="AVU70" s="24"/>
      <c r="AVV70" s="24"/>
      <c r="AVW70" s="24"/>
      <c r="AVX70" s="24"/>
      <c r="AVY70" s="24"/>
      <c r="AVZ70" s="24"/>
      <c r="AWA70" s="24"/>
      <c r="AWB70" s="24"/>
      <c r="AWC70" s="24"/>
      <c r="AWD70" s="24"/>
      <c r="AWE70" s="24"/>
      <c r="AWF70" s="24"/>
      <c r="AWG70" s="24"/>
      <c r="AWH70" s="24"/>
      <c r="AWI70" s="24"/>
      <c r="AWJ70" s="24"/>
      <c r="AWK70" s="24"/>
      <c r="AWL70" s="24"/>
      <c r="AWM70" s="24"/>
      <c r="AWN70" s="24"/>
      <c r="AWO70" s="24"/>
      <c r="AWP70" s="24"/>
      <c r="AWQ70" s="24"/>
      <c r="AWR70" s="24"/>
      <c r="AWS70" s="24"/>
      <c r="AWT70" s="24"/>
      <c r="AWU70" s="24"/>
      <c r="AWV70" s="24"/>
      <c r="AWW70" s="24"/>
      <c r="AWX70" s="24"/>
      <c r="AWY70" s="24"/>
      <c r="AWZ70" s="24"/>
      <c r="AXA70" s="24"/>
      <c r="AXB70" s="24"/>
      <c r="AXC70" s="24"/>
      <c r="AXD70" s="24"/>
      <c r="AXE70" s="24"/>
      <c r="AXF70" s="24"/>
      <c r="AXG70" s="24"/>
      <c r="AXH70" s="24"/>
      <c r="AXI70" s="24"/>
      <c r="AXJ70" s="24"/>
      <c r="AXK70" s="24"/>
      <c r="AXL70" s="24"/>
      <c r="AXM70" s="24"/>
      <c r="AXN70" s="24"/>
      <c r="AXO70" s="24"/>
      <c r="AXP70" s="24"/>
      <c r="AXQ70" s="24"/>
      <c r="AXR70" s="24"/>
      <c r="AXS70" s="24"/>
      <c r="AXT70" s="24"/>
      <c r="AXU70" s="24"/>
      <c r="AXV70" s="24"/>
      <c r="AXW70" s="24"/>
      <c r="AXX70" s="24"/>
      <c r="AXY70" s="24"/>
      <c r="AXZ70" s="24"/>
      <c r="AYA70" s="24"/>
      <c r="AYB70" s="24"/>
      <c r="AYC70" s="24"/>
      <c r="AYD70" s="24"/>
      <c r="AYE70" s="24"/>
      <c r="AYF70" s="24"/>
      <c r="AYG70" s="24"/>
      <c r="AYH70" s="24"/>
      <c r="AYI70" s="24"/>
      <c r="AYJ70" s="24"/>
      <c r="AYK70" s="24"/>
      <c r="AYL70" s="24"/>
      <c r="AYM70" s="24"/>
      <c r="AYN70" s="24"/>
      <c r="AYO70" s="24"/>
      <c r="AYP70" s="24"/>
      <c r="AYQ70" s="24"/>
      <c r="AYR70" s="24"/>
      <c r="AYS70" s="24"/>
      <c r="AYT70" s="24"/>
      <c r="AYU70" s="24"/>
      <c r="AYV70" s="24"/>
      <c r="AYW70" s="24"/>
      <c r="AYX70" s="24"/>
      <c r="AYY70" s="24"/>
      <c r="AYZ70" s="24"/>
      <c r="AZA70" s="24"/>
      <c r="AZB70" s="24"/>
      <c r="AZC70" s="24"/>
      <c r="AZD70" s="24"/>
      <c r="AZE70" s="24"/>
      <c r="AZF70" s="24"/>
      <c r="AZG70" s="24"/>
      <c r="AZH70" s="24"/>
      <c r="AZI70" s="24"/>
      <c r="AZJ70" s="24"/>
      <c r="AZK70" s="24"/>
      <c r="AZL70" s="24"/>
      <c r="AZM70" s="24"/>
      <c r="AZN70" s="24"/>
      <c r="AZO70" s="24"/>
      <c r="AZP70" s="24"/>
      <c r="AZQ70" s="24"/>
      <c r="AZR70" s="24"/>
      <c r="AZS70" s="24"/>
      <c r="AZT70" s="24"/>
      <c r="AZU70" s="24"/>
      <c r="AZV70" s="24"/>
      <c r="AZW70" s="24"/>
      <c r="AZX70" s="24"/>
      <c r="AZY70" s="24"/>
      <c r="AZZ70" s="24"/>
      <c r="BAA70" s="24"/>
      <c r="BAB70" s="24"/>
      <c r="BAC70" s="24"/>
      <c r="BAD70" s="24"/>
      <c r="BAE70" s="24"/>
      <c r="BAF70" s="24"/>
      <c r="BAG70" s="24"/>
      <c r="BAH70" s="24"/>
      <c r="BAI70" s="24"/>
      <c r="BAJ70" s="24"/>
      <c r="BAK70" s="24"/>
      <c r="BAL70" s="24"/>
      <c r="BAM70" s="24"/>
      <c r="BAN70" s="24"/>
      <c r="BAO70" s="24"/>
      <c r="BAP70" s="24"/>
      <c r="BAQ70" s="24"/>
      <c r="BAR70" s="24"/>
      <c r="BAS70" s="24"/>
      <c r="BAT70" s="24"/>
      <c r="BAU70" s="24"/>
      <c r="BAV70" s="24"/>
      <c r="BAW70" s="24"/>
      <c r="BAX70" s="24"/>
      <c r="BAY70" s="24"/>
      <c r="BAZ70" s="24"/>
      <c r="BBA70" s="24"/>
      <c r="BBB70" s="24"/>
      <c r="BBC70" s="24"/>
      <c r="BBD70" s="24"/>
      <c r="BBE70" s="24"/>
      <c r="BBF70" s="24"/>
      <c r="BBG70" s="24"/>
      <c r="BBH70" s="24"/>
      <c r="BBI70" s="24"/>
      <c r="BBJ70" s="24"/>
      <c r="BBK70" s="24"/>
      <c r="BBL70" s="24"/>
      <c r="BBM70" s="24"/>
      <c r="BBN70" s="24"/>
      <c r="BBO70" s="24"/>
      <c r="BBP70" s="24"/>
      <c r="BBQ70" s="24"/>
      <c r="BBR70" s="24"/>
      <c r="BBS70" s="24"/>
      <c r="BBT70" s="24"/>
      <c r="BBU70" s="24"/>
      <c r="BBV70" s="24"/>
      <c r="BBW70" s="24"/>
      <c r="BBX70" s="24"/>
      <c r="BBY70" s="24"/>
      <c r="BBZ70" s="24"/>
      <c r="BCA70" s="24"/>
      <c r="BCB70" s="24"/>
      <c r="BCC70" s="24"/>
      <c r="BCD70" s="24"/>
      <c r="BCE70" s="24"/>
      <c r="BCF70" s="24"/>
      <c r="BCG70" s="24"/>
      <c r="BCH70" s="24"/>
      <c r="BCI70" s="24"/>
      <c r="BCJ70" s="24"/>
      <c r="BCK70" s="24"/>
      <c r="BCL70" s="24"/>
      <c r="BCM70" s="24"/>
      <c r="BCN70" s="24"/>
      <c r="BCO70" s="24"/>
      <c r="BCP70" s="24"/>
      <c r="BCQ70" s="24"/>
      <c r="BCR70" s="24"/>
      <c r="BCS70" s="24"/>
      <c r="BCT70" s="24"/>
      <c r="BCU70" s="24"/>
      <c r="BCV70" s="24"/>
      <c r="BCW70" s="24"/>
      <c r="BCX70" s="24"/>
      <c r="BCY70" s="24"/>
      <c r="BCZ70" s="24"/>
      <c r="BDA70" s="24"/>
      <c r="BDB70" s="24"/>
      <c r="BDC70" s="24"/>
      <c r="BDD70" s="24"/>
      <c r="BDE70" s="24"/>
      <c r="BDF70" s="24"/>
      <c r="BDG70" s="24"/>
      <c r="BDH70" s="24"/>
      <c r="BDI70" s="24"/>
      <c r="BDJ70" s="24"/>
      <c r="BDK70" s="24"/>
      <c r="BDL70" s="24"/>
      <c r="BDM70" s="24"/>
      <c r="BDN70" s="24"/>
      <c r="BDO70" s="24"/>
      <c r="BDP70" s="24"/>
      <c r="BDQ70" s="24"/>
      <c r="BDR70" s="24"/>
      <c r="BDS70" s="24"/>
      <c r="BDT70" s="24"/>
      <c r="BDU70" s="24"/>
      <c r="BDV70" s="24"/>
      <c r="BDW70" s="24"/>
      <c r="BDX70" s="24"/>
      <c r="BDY70" s="24"/>
      <c r="BDZ70" s="24"/>
      <c r="BEA70" s="24"/>
      <c r="BEB70" s="24"/>
      <c r="BEC70" s="24"/>
      <c r="BED70" s="24"/>
      <c r="BEE70" s="24"/>
      <c r="BEF70" s="24"/>
      <c r="BEG70" s="24"/>
      <c r="BEH70" s="24"/>
      <c r="BEI70" s="24"/>
      <c r="BEJ70" s="24"/>
      <c r="BEK70" s="24"/>
      <c r="BEL70" s="24"/>
      <c r="BEM70" s="24"/>
      <c r="BEN70" s="24"/>
      <c r="BEO70" s="24"/>
      <c r="BEP70" s="24"/>
      <c r="BEQ70" s="24"/>
      <c r="BER70" s="24"/>
      <c r="BES70" s="24"/>
      <c r="BET70" s="24"/>
      <c r="BEU70" s="24"/>
      <c r="BEV70" s="24"/>
      <c r="BEW70" s="24"/>
      <c r="BEX70" s="24"/>
      <c r="BEY70" s="24"/>
      <c r="BEZ70" s="24"/>
      <c r="BFA70" s="24"/>
      <c r="BFB70" s="24"/>
      <c r="BFC70" s="24"/>
      <c r="BFD70" s="24"/>
      <c r="BFE70" s="24"/>
      <c r="BFF70" s="24"/>
      <c r="BFG70" s="24"/>
      <c r="BFH70" s="24"/>
      <c r="BFI70" s="24"/>
      <c r="BFJ70" s="24"/>
      <c r="BFK70" s="24"/>
      <c r="BFL70" s="24"/>
      <c r="BFM70" s="24"/>
      <c r="BFN70" s="24"/>
      <c r="BFO70" s="24"/>
      <c r="BFP70" s="24"/>
      <c r="BFQ70" s="24"/>
      <c r="BFR70" s="24"/>
      <c r="BFS70" s="24"/>
      <c r="BFT70" s="24"/>
      <c r="BFU70" s="24"/>
      <c r="BFV70" s="24"/>
      <c r="BFW70" s="24"/>
      <c r="BFX70" s="24"/>
      <c r="BFY70" s="24"/>
      <c r="BFZ70" s="24"/>
      <c r="BGA70" s="24"/>
      <c r="BGB70" s="24"/>
      <c r="BGC70" s="24"/>
      <c r="BGD70" s="24"/>
      <c r="BGE70" s="24"/>
      <c r="BGF70" s="24"/>
      <c r="BGG70" s="24"/>
      <c r="BGH70" s="24"/>
      <c r="BGI70" s="24"/>
      <c r="BGJ70" s="24"/>
      <c r="BGK70" s="24"/>
      <c r="BGL70" s="24"/>
      <c r="BGM70" s="24"/>
      <c r="BGN70" s="24"/>
      <c r="BGO70" s="24"/>
      <c r="BGP70" s="24"/>
      <c r="BGQ70" s="24"/>
      <c r="BGR70" s="24"/>
      <c r="BGS70" s="24"/>
      <c r="BGT70" s="24"/>
      <c r="BGU70" s="24"/>
      <c r="BGV70" s="24"/>
      <c r="BGW70" s="24"/>
      <c r="BGX70" s="24"/>
      <c r="BGY70" s="24"/>
      <c r="BGZ70" s="24"/>
      <c r="BHA70" s="24"/>
      <c r="BHB70" s="24"/>
      <c r="BHC70" s="24"/>
      <c r="BHD70" s="24"/>
      <c r="BHE70" s="24"/>
      <c r="BHF70" s="24"/>
      <c r="BHG70" s="24"/>
      <c r="BHH70" s="24"/>
      <c r="BHI70" s="24"/>
      <c r="BHJ70" s="24"/>
      <c r="BHK70" s="24"/>
      <c r="BHL70" s="24"/>
      <c r="BHM70" s="24"/>
      <c r="BHN70" s="24"/>
      <c r="BHO70" s="24"/>
      <c r="BHP70" s="24"/>
      <c r="BHQ70" s="24"/>
      <c r="BHR70" s="24"/>
      <c r="BHS70" s="24"/>
      <c r="BHT70" s="24"/>
      <c r="BHU70" s="24"/>
      <c r="BHV70" s="24"/>
      <c r="BHW70" s="24"/>
      <c r="BHX70" s="24"/>
      <c r="BHY70" s="24"/>
      <c r="BHZ70" s="24"/>
      <c r="BIA70" s="24"/>
      <c r="BIB70" s="24"/>
      <c r="BIC70" s="24"/>
      <c r="BID70" s="24"/>
      <c r="BIE70" s="24"/>
      <c r="BIF70" s="24"/>
      <c r="BIG70" s="24"/>
      <c r="BIH70" s="24"/>
      <c r="BII70" s="24"/>
      <c r="BIJ70" s="24"/>
      <c r="BIK70" s="24"/>
      <c r="BIL70" s="24"/>
      <c r="BIM70" s="24"/>
      <c r="BIN70" s="24"/>
      <c r="BIO70" s="24"/>
      <c r="BIP70" s="24"/>
      <c r="BIQ70" s="24"/>
      <c r="BIR70" s="24"/>
      <c r="BIS70" s="24"/>
      <c r="BIT70" s="24"/>
      <c r="BIU70" s="24"/>
      <c r="BIV70" s="24"/>
      <c r="BIW70" s="24"/>
      <c r="BIX70" s="24"/>
      <c r="BIY70" s="24"/>
      <c r="BIZ70" s="24"/>
      <c r="BJA70" s="24"/>
      <c r="BJB70" s="24"/>
      <c r="BJC70" s="24"/>
      <c r="BJD70" s="24"/>
      <c r="BJE70" s="24"/>
      <c r="BJF70" s="24"/>
      <c r="BJG70" s="24"/>
      <c r="BJH70" s="24"/>
      <c r="BJI70" s="24"/>
      <c r="BJJ70" s="24"/>
      <c r="BJK70" s="24"/>
      <c r="BJL70" s="24"/>
      <c r="BJM70" s="24"/>
      <c r="BJN70" s="24"/>
      <c r="BJO70" s="24"/>
      <c r="BJP70" s="24"/>
      <c r="BJQ70" s="24"/>
      <c r="BJR70" s="24"/>
      <c r="BJS70" s="24"/>
      <c r="BJT70" s="24"/>
      <c r="BJU70" s="24"/>
      <c r="BJV70" s="24"/>
      <c r="BJW70" s="24"/>
      <c r="BJX70" s="24"/>
      <c r="BJY70" s="24"/>
      <c r="BJZ70" s="24"/>
      <c r="BKA70" s="24"/>
      <c r="BKB70" s="24"/>
      <c r="BKC70" s="24"/>
      <c r="BKD70" s="24"/>
      <c r="BKE70" s="24"/>
      <c r="BKF70" s="24"/>
      <c r="BKG70" s="24"/>
      <c r="BKH70" s="24"/>
      <c r="BKI70" s="24"/>
      <c r="BKJ70" s="20"/>
      <c r="BKK70" s="20"/>
      <c r="BKL70" s="20"/>
      <c r="BKM70" s="20"/>
      <c r="BKN70" s="20"/>
      <c r="BKO70" s="20"/>
      <c r="BKP70" s="20"/>
      <c r="BKQ70" s="20"/>
      <c r="BKR70" s="20"/>
      <c r="BKS70" s="20"/>
      <c r="BKT70" s="20"/>
      <c r="BKU70" s="20"/>
      <c r="BKV70" s="20"/>
      <c r="BKW70" s="20"/>
      <c r="BKX70" s="20"/>
      <c r="BKY70" s="20"/>
      <c r="BKZ70" s="20"/>
      <c r="BLA70" s="20"/>
      <c r="BLB70" s="20"/>
      <c r="BLC70" s="20"/>
      <c r="BLD70" s="20"/>
      <c r="BLE70" s="20"/>
      <c r="BLF70" s="20"/>
      <c r="BLG70" s="20"/>
      <c r="BLH70" s="20"/>
      <c r="BLI70" s="20"/>
      <c r="BLJ70" s="20"/>
      <c r="BLK70" s="20"/>
      <c r="BLL70" s="20"/>
      <c r="BLM70" s="20"/>
      <c r="BLN70" s="20"/>
      <c r="BLO70" s="20"/>
      <c r="BLP70" s="20"/>
      <c r="BLQ70" s="20"/>
      <c r="BLR70" s="20"/>
      <c r="BLS70" s="20"/>
      <c r="BLT70" s="20"/>
      <c r="BLU70" s="20"/>
      <c r="BLV70" s="20"/>
      <c r="BLW70" s="20"/>
    </row>
    <row r="71" spans="1:1687" x14ac:dyDescent="0.25">
      <c r="A71" s="20"/>
      <c r="B71" s="20"/>
      <c r="C71" s="20"/>
      <c r="D71" s="21"/>
      <c r="E71" s="22"/>
      <c r="F71" s="23"/>
      <c r="G71" s="20"/>
      <c r="H71" s="20"/>
      <c r="K71" s="20"/>
      <c r="L71" s="2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  <c r="AMT71" s="24"/>
      <c r="AMU71" s="24"/>
      <c r="AMV71" s="24"/>
      <c r="AMW71" s="24"/>
      <c r="AMX71" s="24"/>
      <c r="AMY71" s="24"/>
      <c r="AMZ71" s="24"/>
      <c r="ANA71" s="24"/>
      <c r="ANB71" s="24"/>
      <c r="ANC71" s="24"/>
      <c r="AND71" s="24"/>
      <c r="ANE71" s="24"/>
      <c r="ANF71" s="24"/>
      <c r="ANG71" s="24"/>
      <c r="ANH71" s="24"/>
      <c r="ANI71" s="24"/>
      <c r="ANJ71" s="24"/>
      <c r="ANK71" s="24"/>
      <c r="ANL71" s="24"/>
      <c r="ANM71" s="24"/>
      <c r="ANN71" s="24"/>
      <c r="ANO71" s="24"/>
      <c r="ANP71" s="24"/>
      <c r="ANQ71" s="24"/>
      <c r="ANR71" s="24"/>
      <c r="ANS71" s="24"/>
      <c r="ANT71" s="24"/>
      <c r="ANU71" s="24"/>
      <c r="ANV71" s="24"/>
      <c r="ANW71" s="24"/>
      <c r="ANX71" s="24"/>
      <c r="ANY71" s="24"/>
      <c r="ANZ71" s="24"/>
      <c r="AOA71" s="24"/>
      <c r="AOB71" s="24"/>
      <c r="AOC71" s="24"/>
      <c r="AOD71" s="24"/>
      <c r="AOE71" s="24"/>
      <c r="AOF71" s="24"/>
      <c r="AOG71" s="24"/>
      <c r="AOH71" s="24"/>
      <c r="AOI71" s="24"/>
      <c r="AOJ71" s="24"/>
      <c r="AOK71" s="24"/>
      <c r="AOL71" s="24"/>
      <c r="AOM71" s="24"/>
      <c r="AON71" s="24"/>
      <c r="AOO71" s="24"/>
      <c r="AOP71" s="24"/>
      <c r="AOQ71" s="24"/>
      <c r="AOR71" s="24"/>
      <c r="AOS71" s="24"/>
      <c r="AOT71" s="24"/>
      <c r="AOU71" s="24"/>
      <c r="AOV71" s="24"/>
      <c r="AOW71" s="24"/>
      <c r="AOX71" s="24"/>
      <c r="AOY71" s="24"/>
      <c r="AOZ71" s="24"/>
      <c r="APA71" s="24"/>
      <c r="APB71" s="24"/>
      <c r="APC71" s="24"/>
      <c r="APD71" s="24"/>
      <c r="APE71" s="24"/>
      <c r="APF71" s="24"/>
      <c r="APG71" s="24"/>
      <c r="APH71" s="24"/>
      <c r="API71" s="24"/>
      <c r="APJ71" s="24"/>
      <c r="APK71" s="24"/>
      <c r="APL71" s="24"/>
      <c r="APM71" s="24"/>
      <c r="APN71" s="24"/>
      <c r="APO71" s="24"/>
      <c r="APP71" s="24"/>
      <c r="APQ71" s="24"/>
      <c r="APR71" s="24"/>
      <c r="APS71" s="24"/>
      <c r="APT71" s="24"/>
      <c r="APU71" s="24"/>
      <c r="APV71" s="24"/>
      <c r="APW71" s="24"/>
      <c r="APX71" s="24"/>
      <c r="APY71" s="24"/>
      <c r="APZ71" s="24"/>
      <c r="AQA71" s="24"/>
      <c r="AQB71" s="24"/>
      <c r="AQC71" s="24"/>
      <c r="AQD71" s="24"/>
      <c r="AQE71" s="24"/>
      <c r="AQF71" s="24"/>
      <c r="AQG71" s="24"/>
      <c r="AQH71" s="24"/>
      <c r="AQI71" s="24"/>
      <c r="AQJ71" s="24"/>
      <c r="AQK71" s="24"/>
      <c r="AQL71" s="24"/>
      <c r="AQM71" s="24"/>
      <c r="AQN71" s="24"/>
      <c r="AQO71" s="24"/>
      <c r="AQP71" s="24"/>
      <c r="AQQ71" s="24"/>
      <c r="AQR71" s="24"/>
      <c r="AQS71" s="24"/>
      <c r="AQT71" s="24"/>
      <c r="AQU71" s="24"/>
      <c r="AQV71" s="24"/>
      <c r="AQW71" s="24"/>
      <c r="AQX71" s="24"/>
      <c r="AQY71" s="24"/>
      <c r="AQZ71" s="24"/>
      <c r="ARA71" s="24"/>
      <c r="ARB71" s="24"/>
      <c r="ARC71" s="24"/>
      <c r="ARD71" s="24"/>
      <c r="ARE71" s="24"/>
      <c r="ARF71" s="24"/>
      <c r="ARG71" s="24"/>
      <c r="ARH71" s="24"/>
      <c r="ARI71" s="24"/>
      <c r="ARJ71" s="24"/>
      <c r="ARK71" s="24"/>
      <c r="ARL71" s="24"/>
      <c r="ARM71" s="24"/>
      <c r="ARN71" s="24"/>
      <c r="ARO71" s="24"/>
      <c r="ARP71" s="24"/>
      <c r="ARQ71" s="24"/>
      <c r="ARR71" s="24"/>
      <c r="ARS71" s="24"/>
      <c r="ART71" s="24"/>
      <c r="ARU71" s="24"/>
      <c r="ARV71" s="24"/>
      <c r="ARW71" s="24"/>
      <c r="ARX71" s="24"/>
      <c r="ARY71" s="24"/>
      <c r="ARZ71" s="24"/>
      <c r="ASA71" s="24"/>
      <c r="ASB71" s="24"/>
      <c r="ASC71" s="24"/>
      <c r="ASD71" s="24"/>
      <c r="ASE71" s="24"/>
      <c r="ASF71" s="24"/>
      <c r="ASG71" s="24"/>
      <c r="ASH71" s="24"/>
      <c r="ASI71" s="24"/>
      <c r="ASJ71" s="24"/>
      <c r="ASK71" s="24"/>
      <c r="ASL71" s="24"/>
      <c r="ASM71" s="24"/>
      <c r="ASN71" s="24"/>
      <c r="ASO71" s="24"/>
      <c r="ASP71" s="24"/>
      <c r="ASQ71" s="24"/>
      <c r="ASR71" s="24"/>
      <c r="ASS71" s="24"/>
      <c r="AST71" s="24"/>
      <c r="ASU71" s="24"/>
      <c r="ASV71" s="24"/>
      <c r="ASW71" s="24"/>
      <c r="ASX71" s="24"/>
      <c r="ASY71" s="24"/>
      <c r="ASZ71" s="24"/>
      <c r="ATA71" s="24"/>
      <c r="ATB71" s="24"/>
      <c r="ATC71" s="24"/>
      <c r="ATD71" s="24"/>
      <c r="ATE71" s="24"/>
      <c r="ATF71" s="24"/>
      <c r="ATG71" s="24"/>
      <c r="ATH71" s="24"/>
      <c r="ATI71" s="24"/>
      <c r="ATJ71" s="24"/>
      <c r="ATK71" s="24"/>
      <c r="ATL71" s="24"/>
      <c r="ATM71" s="24"/>
      <c r="ATN71" s="24"/>
      <c r="ATO71" s="24"/>
      <c r="ATP71" s="24"/>
      <c r="ATQ71" s="24"/>
      <c r="ATR71" s="24"/>
      <c r="ATS71" s="24"/>
      <c r="ATT71" s="24"/>
      <c r="ATU71" s="24"/>
      <c r="ATV71" s="24"/>
      <c r="ATW71" s="24"/>
      <c r="ATX71" s="24"/>
      <c r="ATY71" s="24"/>
      <c r="ATZ71" s="24"/>
      <c r="AUA71" s="24"/>
      <c r="AUB71" s="24"/>
      <c r="AUC71" s="24"/>
      <c r="AUD71" s="24"/>
      <c r="AUE71" s="24"/>
      <c r="AUF71" s="24"/>
      <c r="AUG71" s="24"/>
      <c r="AUH71" s="24"/>
      <c r="AUI71" s="24"/>
      <c r="AUJ71" s="24"/>
      <c r="AUK71" s="24"/>
      <c r="AUL71" s="24"/>
      <c r="AUM71" s="24"/>
      <c r="AUN71" s="24"/>
      <c r="AUO71" s="24"/>
      <c r="AUP71" s="24"/>
      <c r="AUQ71" s="24"/>
      <c r="AUR71" s="24"/>
      <c r="AUS71" s="24"/>
      <c r="AUT71" s="24"/>
      <c r="AUU71" s="24"/>
      <c r="AUV71" s="24"/>
      <c r="AUW71" s="24"/>
      <c r="AUX71" s="24"/>
      <c r="AUY71" s="24"/>
      <c r="AUZ71" s="24"/>
      <c r="AVA71" s="24"/>
      <c r="AVB71" s="24"/>
      <c r="AVC71" s="24"/>
      <c r="AVD71" s="24"/>
      <c r="AVE71" s="24"/>
      <c r="AVF71" s="24"/>
      <c r="AVG71" s="24"/>
      <c r="AVH71" s="24"/>
      <c r="AVI71" s="24"/>
      <c r="AVJ71" s="24"/>
      <c r="AVK71" s="24"/>
      <c r="AVL71" s="24"/>
      <c r="AVM71" s="24"/>
      <c r="AVN71" s="24"/>
      <c r="AVO71" s="24"/>
      <c r="AVP71" s="24"/>
      <c r="AVQ71" s="24"/>
      <c r="AVR71" s="24"/>
      <c r="AVS71" s="24"/>
      <c r="AVT71" s="24"/>
      <c r="AVU71" s="24"/>
      <c r="AVV71" s="24"/>
      <c r="AVW71" s="24"/>
      <c r="AVX71" s="24"/>
      <c r="AVY71" s="24"/>
      <c r="AVZ71" s="24"/>
      <c r="AWA71" s="24"/>
      <c r="AWB71" s="24"/>
      <c r="AWC71" s="24"/>
      <c r="AWD71" s="24"/>
      <c r="AWE71" s="24"/>
      <c r="AWF71" s="24"/>
      <c r="AWG71" s="24"/>
      <c r="AWH71" s="24"/>
      <c r="AWI71" s="24"/>
      <c r="AWJ71" s="24"/>
      <c r="AWK71" s="24"/>
      <c r="AWL71" s="24"/>
      <c r="AWM71" s="24"/>
      <c r="AWN71" s="24"/>
      <c r="AWO71" s="24"/>
      <c r="AWP71" s="24"/>
      <c r="AWQ71" s="24"/>
      <c r="AWR71" s="24"/>
      <c r="AWS71" s="24"/>
      <c r="AWT71" s="24"/>
      <c r="AWU71" s="24"/>
      <c r="AWV71" s="24"/>
      <c r="AWW71" s="24"/>
      <c r="AWX71" s="24"/>
      <c r="AWY71" s="24"/>
      <c r="AWZ71" s="24"/>
      <c r="AXA71" s="24"/>
      <c r="AXB71" s="24"/>
      <c r="AXC71" s="24"/>
      <c r="AXD71" s="24"/>
      <c r="AXE71" s="24"/>
      <c r="AXF71" s="24"/>
      <c r="AXG71" s="24"/>
      <c r="AXH71" s="24"/>
      <c r="AXI71" s="24"/>
      <c r="AXJ71" s="24"/>
      <c r="AXK71" s="24"/>
      <c r="AXL71" s="24"/>
      <c r="AXM71" s="24"/>
      <c r="AXN71" s="24"/>
      <c r="AXO71" s="24"/>
      <c r="AXP71" s="24"/>
      <c r="AXQ71" s="24"/>
      <c r="AXR71" s="24"/>
      <c r="AXS71" s="24"/>
      <c r="AXT71" s="24"/>
      <c r="AXU71" s="24"/>
      <c r="AXV71" s="24"/>
      <c r="AXW71" s="24"/>
      <c r="AXX71" s="24"/>
      <c r="AXY71" s="24"/>
      <c r="AXZ71" s="24"/>
      <c r="AYA71" s="24"/>
      <c r="AYB71" s="24"/>
      <c r="AYC71" s="24"/>
      <c r="AYD71" s="24"/>
      <c r="AYE71" s="24"/>
      <c r="AYF71" s="24"/>
      <c r="AYG71" s="24"/>
      <c r="AYH71" s="24"/>
      <c r="AYI71" s="24"/>
      <c r="AYJ71" s="24"/>
      <c r="AYK71" s="24"/>
      <c r="AYL71" s="24"/>
      <c r="AYM71" s="24"/>
      <c r="AYN71" s="24"/>
      <c r="AYO71" s="24"/>
      <c r="AYP71" s="24"/>
      <c r="AYQ71" s="24"/>
      <c r="AYR71" s="24"/>
      <c r="AYS71" s="24"/>
      <c r="AYT71" s="24"/>
      <c r="AYU71" s="24"/>
      <c r="AYV71" s="24"/>
      <c r="AYW71" s="24"/>
      <c r="AYX71" s="24"/>
      <c r="AYY71" s="24"/>
      <c r="AYZ71" s="24"/>
      <c r="AZA71" s="24"/>
      <c r="AZB71" s="24"/>
      <c r="AZC71" s="24"/>
      <c r="AZD71" s="24"/>
      <c r="AZE71" s="24"/>
      <c r="AZF71" s="24"/>
      <c r="AZG71" s="24"/>
      <c r="AZH71" s="24"/>
      <c r="AZI71" s="24"/>
      <c r="AZJ71" s="24"/>
      <c r="AZK71" s="24"/>
      <c r="AZL71" s="24"/>
      <c r="AZM71" s="24"/>
      <c r="AZN71" s="24"/>
      <c r="AZO71" s="24"/>
      <c r="AZP71" s="24"/>
      <c r="AZQ71" s="24"/>
      <c r="AZR71" s="24"/>
      <c r="AZS71" s="24"/>
      <c r="AZT71" s="24"/>
      <c r="AZU71" s="24"/>
      <c r="AZV71" s="24"/>
      <c r="AZW71" s="24"/>
      <c r="AZX71" s="24"/>
      <c r="AZY71" s="24"/>
      <c r="AZZ71" s="24"/>
      <c r="BAA71" s="24"/>
      <c r="BAB71" s="24"/>
      <c r="BAC71" s="24"/>
      <c r="BAD71" s="24"/>
      <c r="BAE71" s="24"/>
      <c r="BAF71" s="24"/>
      <c r="BAG71" s="24"/>
      <c r="BAH71" s="24"/>
      <c r="BAI71" s="24"/>
      <c r="BAJ71" s="24"/>
      <c r="BAK71" s="24"/>
      <c r="BAL71" s="24"/>
      <c r="BAM71" s="24"/>
      <c r="BAN71" s="24"/>
      <c r="BAO71" s="24"/>
      <c r="BAP71" s="24"/>
      <c r="BAQ71" s="24"/>
      <c r="BAR71" s="24"/>
      <c r="BAS71" s="24"/>
      <c r="BAT71" s="24"/>
      <c r="BAU71" s="24"/>
      <c r="BAV71" s="24"/>
      <c r="BAW71" s="24"/>
      <c r="BAX71" s="24"/>
      <c r="BAY71" s="24"/>
      <c r="BAZ71" s="24"/>
      <c r="BBA71" s="24"/>
      <c r="BBB71" s="24"/>
      <c r="BBC71" s="24"/>
      <c r="BBD71" s="24"/>
      <c r="BBE71" s="24"/>
      <c r="BBF71" s="24"/>
      <c r="BBG71" s="24"/>
      <c r="BBH71" s="24"/>
      <c r="BBI71" s="24"/>
      <c r="BBJ71" s="24"/>
      <c r="BBK71" s="24"/>
      <c r="BBL71" s="24"/>
      <c r="BBM71" s="24"/>
      <c r="BBN71" s="24"/>
      <c r="BBO71" s="24"/>
      <c r="BBP71" s="24"/>
      <c r="BBQ71" s="24"/>
      <c r="BBR71" s="24"/>
      <c r="BBS71" s="24"/>
      <c r="BBT71" s="24"/>
      <c r="BBU71" s="24"/>
      <c r="BBV71" s="24"/>
      <c r="BBW71" s="24"/>
      <c r="BBX71" s="24"/>
      <c r="BBY71" s="24"/>
      <c r="BBZ71" s="24"/>
      <c r="BCA71" s="24"/>
      <c r="BCB71" s="24"/>
      <c r="BCC71" s="24"/>
      <c r="BCD71" s="24"/>
      <c r="BCE71" s="24"/>
      <c r="BCF71" s="24"/>
      <c r="BCG71" s="24"/>
      <c r="BCH71" s="24"/>
      <c r="BCI71" s="24"/>
      <c r="BCJ71" s="24"/>
      <c r="BCK71" s="24"/>
      <c r="BCL71" s="24"/>
      <c r="BCM71" s="24"/>
      <c r="BCN71" s="24"/>
      <c r="BCO71" s="24"/>
      <c r="BCP71" s="24"/>
      <c r="BCQ71" s="24"/>
      <c r="BCR71" s="24"/>
      <c r="BCS71" s="24"/>
      <c r="BCT71" s="24"/>
      <c r="BCU71" s="24"/>
      <c r="BCV71" s="24"/>
      <c r="BCW71" s="24"/>
      <c r="BCX71" s="24"/>
      <c r="BCY71" s="24"/>
      <c r="BCZ71" s="24"/>
      <c r="BDA71" s="24"/>
      <c r="BDB71" s="24"/>
      <c r="BDC71" s="24"/>
      <c r="BDD71" s="24"/>
      <c r="BDE71" s="24"/>
      <c r="BDF71" s="24"/>
      <c r="BDG71" s="24"/>
      <c r="BDH71" s="24"/>
      <c r="BDI71" s="24"/>
      <c r="BDJ71" s="24"/>
      <c r="BDK71" s="24"/>
      <c r="BDL71" s="24"/>
      <c r="BDM71" s="24"/>
      <c r="BDN71" s="24"/>
      <c r="BDO71" s="24"/>
      <c r="BDP71" s="24"/>
      <c r="BDQ71" s="24"/>
      <c r="BDR71" s="24"/>
      <c r="BDS71" s="24"/>
      <c r="BDT71" s="24"/>
      <c r="BDU71" s="24"/>
      <c r="BDV71" s="24"/>
      <c r="BDW71" s="24"/>
      <c r="BDX71" s="24"/>
      <c r="BDY71" s="24"/>
      <c r="BDZ71" s="24"/>
      <c r="BEA71" s="24"/>
      <c r="BEB71" s="24"/>
      <c r="BEC71" s="24"/>
      <c r="BED71" s="24"/>
      <c r="BEE71" s="24"/>
      <c r="BEF71" s="24"/>
      <c r="BEG71" s="24"/>
      <c r="BEH71" s="24"/>
      <c r="BEI71" s="24"/>
      <c r="BEJ71" s="24"/>
      <c r="BEK71" s="24"/>
      <c r="BEL71" s="24"/>
      <c r="BEM71" s="24"/>
      <c r="BEN71" s="24"/>
      <c r="BEO71" s="24"/>
      <c r="BEP71" s="24"/>
      <c r="BEQ71" s="24"/>
      <c r="BER71" s="24"/>
      <c r="BES71" s="24"/>
      <c r="BET71" s="24"/>
      <c r="BEU71" s="24"/>
      <c r="BEV71" s="24"/>
      <c r="BEW71" s="24"/>
      <c r="BEX71" s="24"/>
      <c r="BEY71" s="24"/>
      <c r="BEZ71" s="24"/>
      <c r="BFA71" s="24"/>
      <c r="BFB71" s="24"/>
      <c r="BFC71" s="24"/>
      <c r="BFD71" s="24"/>
      <c r="BFE71" s="24"/>
      <c r="BFF71" s="24"/>
      <c r="BFG71" s="24"/>
      <c r="BFH71" s="24"/>
      <c r="BFI71" s="24"/>
      <c r="BFJ71" s="24"/>
      <c r="BFK71" s="24"/>
      <c r="BFL71" s="24"/>
      <c r="BFM71" s="24"/>
      <c r="BFN71" s="24"/>
      <c r="BFO71" s="24"/>
      <c r="BFP71" s="24"/>
      <c r="BFQ71" s="24"/>
      <c r="BFR71" s="24"/>
      <c r="BFS71" s="24"/>
      <c r="BFT71" s="24"/>
      <c r="BFU71" s="24"/>
      <c r="BFV71" s="24"/>
      <c r="BFW71" s="24"/>
      <c r="BFX71" s="24"/>
      <c r="BFY71" s="24"/>
      <c r="BFZ71" s="24"/>
      <c r="BGA71" s="24"/>
      <c r="BGB71" s="24"/>
      <c r="BGC71" s="24"/>
      <c r="BGD71" s="24"/>
      <c r="BGE71" s="24"/>
      <c r="BGF71" s="24"/>
      <c r="BGG71" s="24"/>
      <c r="BGH71" s="24"/>
      <c r="BGI71" s="24"/>
      <c r="BGJ71" s="24"/>
      <c r="BGK71" s="24"/>
      <c r="BGL71" s="24"/>
      <c r="BGM71" s="24"/>
      <c r="BGN71" s="24"/>
      <c r="BGO71" s="24"/>
      <c r="BGP71" s="24"/>
      <c r="BGQ71" s="24"/>
      <c r="BGR71" s="24"/>
      <c r="BGS71" s="24"/>
      <c r="BGT71" s="24"/>
      <c r="BGU71" s="24"/>
      <c r="BGV71" s="24"/>
      <c r="BGW71" s="24"/>
      <c r="BGX71" s="24"/>
      <c r="BGY71" s="24"/>
      <c r="BGZ71" s="24"/>
      <c r="BHA71" s="24"/>
      <c r="BHB71" s="24"/>
      <c r="BHC71" s="24"/>
      <c r="BHD71" s="24"/>
      <c r="BHE71" s="24"/>
      <c r="BHF71" s="24"/>
      <c r="BHG71" s="24"/>
      <c r="BHH71" s="24"/>
      <c r="BHI71" s="24"/>
      <c r="BHJ71" s="24"/>
      <c r="BHK71" s="24"/>
      <c r="BHL71" s="24"/>
      <c r="BHM71" s="24"/>
      <c r="BHN71" s="24"/>
      <c r="BHO71" s="24"/>
      <c r="BHP71" s="24"/>
      <c r="BHQ71" s="24"/>
      <c r="BHR71" s="24"/>
      <c r="BHS71" s="24"/>
      <c r="BHT71" s="24"/>
      <c r="BHU71" s="24"/>
      <c r="BHV71" s="24"/>
      <c r="BHW71" s="24"/>
      <c r="BHX71" s="24"/>
      <c r="BHY71" s="24"/>
      <c r="BHZ71" s="24"/>
      <c r="BIA71" s="24"/>
      <c r="BIB71" s="24"/>
      <c r="BIC71" s="24"/>
      <c r="BID71" s="24"/>
      <c r="BIE71" s="24"/>
      <c r="BIF71" s="24"/>
      <c r="BIG71" s="24"/>
      <c r="BIH71" s="24"/>
      <c r="BII71" s="24"/>
      <c r="BIJ71" s="24"/>
      <c r="BIK71" s="24"/>
      <c r="BIL71" s="24"/>
      <c r="BIM71" s="24"/>
      <c r="BIN71" s="24"/>
      <c r="BIO71" s="24"/>
      <c r="BIP71" s="24"/>
      <c r="BIQ71" s="24"/>
      <c r="BIR71" s="24"/>
      <c r="BIS71" s="24"/>
      <c r="BIT71" s="24"/>
      <c r="BIU71" s="24"/>
      <c r="BIV71" s="24"/>
      <c r="BIW71" s="24"/>
      <c r="BIX71" s="24"/>
      <c r="BIY71" s="24"/>
      <c r="BIZ71" s="24"/>
      <c r="BJA71" s="24"/>
      <c r="BJB71" s="24"/>
      <c r="BJC71" s="24"/>
      <c r="BJD71" s="24"/>
      <c r="BJE71" s="24"/>
      <c r="BJF71" s="24"/>
      <c r="BJG71" s="24"/>
      <c r="BJH71" s="24"/>
      <c r="BJI71" s="24"/>
      <c r="BJJ71" s="24"/>
      <c r="BJK71" s="24"/>
      <c r="BJL71" s="24"/>
      <c r="BJM71" s="24"/>
      <c r="BJN71" s="24"/>
      <c r="BJO71" s="24"/>
      <c r="BJP71" s="24"/>
      <c r="BJQ71" s="24"/>
      <c r="BJR71" s="24"/>
      <c r="BJS71" s="24"/>
      <c r="BJT71" s="24"/>
      <c r="BJU71" s="24"/>
      <c r="BJV71" s="24"/>
      <c r="BJW71" s="24"/>
      <c r="BJX71" s="24"/>
      <c r="BJY71" s="24"/>
      <c r="BJZ71" s="24"/>
      <c r="BKA71" s="24"/>
      <c r="BKB71" s="24"/>
      <c r="BKC71" s="24"/>
      <c r="BKD71" s="24"/>
      <c r="BKE71" s="24"/>
      <c r="BKF71" s="24"/>
      <c r="BKG71" s="24"/>
      <c r="BKH71" s="24"/>
      <c r="BKI71" s="24"/>
      <c r="BKJ71" s="20"/>
      <c r="BKK71" s="20"/>
      <c r="BKL71" s="20"/>
      <c r="BKM71" s="20"/>
      <c r="BKN71" s="20"/>
      <c r="BKO71" s="20"/>
      <c r="BKP71" s="20"/>
      <c r="BKQ71" s="20"/>
      <c r="BKR71" s="20"/>
      <c r="BKS71" s="20"/>
      <c r="BKT71" s="20"/>
      <c r="BKU71" s="20"/>
      <c r="BKV71" s="20"/>
      <c r="BKW71" s="20"/>
      <c r="BKX71" s="20"/>
      <c r="BKY71" s="20"/>
      <c r="BKZ71" s="20"/>
      <c r="BLA71" s="20"/>
      <c r="BLB71" s="20"/>
      <c r="BLC71" s="20"/>
      <c r="BLD71" s="20"/>
      <c r="BLE71" s="20"/>
      <c r="BLF71" s="20"/>
      <c r="BLG71" s="20"/>
      <c r="BLH71" s="20"/>
      <c r="BLI71" s="20"/>
      <c r="BLJ71" s="20"/>
      <c r="BLK71" s="20"/>
      <c r="BLL71" s="20"/>
      <c r="BLM71" s="20"/>
      <c r="BLN71" s="20"/>
      <c r="BLO71" s="20"/>
      <c r="BLP71" s="20"/>
      <c r="BLQ71" s="20"/>
      <c r="BLR71" s="20"/>
      <c r="BLS71" s="20"/>
      <c r="BLT71" s="20"/>
      <c r="BLU71" s="20"/>
      <c r="BLV71" s="20"/>
      <c r="BLW71" s="20"/>
    </row>
    <row r="72" spans="1:1687" x14ac:dyDescent="0.25">
      <c r="A72" s="20"/>
      <c r="B72" s="20"/>
      <c r="C72" s="20"/>
      <c r="D72" s="21"/>
      <c r="E72" s="22"/>
      <c r="F72" s="23"/>
      <c r="G72" s="20"/>
      <c r="H72" s="20"/>
      <c r="K72" s="20"/>
      <c r="L72" s="20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  <c r="AMK72" s="24"/>
      <c r="AML72" s="24"/>
      <c r="AMM72" s="24"/>
      <c r="AMN72" s="24"/>
      <c r="AMO72" s="24"/>
      <c r="AMP72" s="24"/>
      <c r="AMQ72" s="24"/>
      <c r="AMR72" s="24"/>
      <c r="AMS72" s="24"/>
      <c r="AMT72" s="24"/>
      <c r="AMU72" s="24"/>
      <c r="AMV72" s="24"/>
      <c r="AMW72" s="24"/>
      <c r="AMX72" s="24"/>
      <c r="AMY72" s="24"/>
      <c r="AMZ72" s="24"/>
      <c r="ANA72" s="24"/>
      <c r="ANB72" s="24"/>
      <c r="ANC72" s="24"/>
      <c r="AND72" s="24"/>
      <c r="ANE72" s="24"/>
      <c r="ANF72" s="24"/>
      <c r="ANG72" s="24"/>
      <c r="ANH72" s="24"/>
      <c r="ANI72" s="24"/>
      <c r="ANJ72" s="24"/>
      <c r="ANK72" s="24"/>
      <c r="ANL72" s="24"/>
      <c r="ANM72" s="24"/>
      <c r="ANN72" s="24"/>
      <c r="ANO72" s="24"/>
      <c r="ANP72" s="24"/>
      <c r="ANQ72" s="24"/>
      <c r="ANR72" s="24"/>
      <c r="ANS72" s="24"/>
      <c r="ANT72" s="24"/>
      <c r="ANU72" s="24"/>
      <c r="ANV72" s="24"/>
      <c r="ANW72" s="24"/>
      <c r="ANX72" s="24"/>
      <c r="ANY72" s="24"/>
      <c r="ANZ72" s="24"/>
      <c r="AOA72" s="24"/>
      <c r="AOB72" s="24"/>
      <c r="AOC72" s="24"/>
      <c r="AOD72" s="24"/>
      <c r="AOE72" s="24"/>
      <c r="AOF72" s="24"/>
      <c r="AOG72" s="24"/>
      <c r="AOH72" s="24"/>
      <c r="AOI72" s="24"/>
      <c r="AOJ72" s="24"/>
      <c r="AOK72" s="24"/>
      <c r="AOL72" s="24"/>
      <c r="AOM72" s="24"/>
      <c r="AON72" s="24"/>
      <c r="AOO72" s="24"/>
      <c r="AOP72" s="24"/>
      <c r="AOQ72" s="24"/>
      <c r="AOR72" s="24"/>
      <c r="AOS72" s="24"/>
      <c r="AOT72" s="24"/>
      <c r="AOU72" s="24"/>
      <c r="AOV72" s="24"/>
      <c r="AOW72" s="24"/>
      <c r="AOX72" s="24"/>
      <c r="AOY72" s="24"/>
      <c r="AOZ72" s="24"/>
      <c r="APA72" s="24"/>
      <c r="APB72" s="24"/>
      <c r="APC72" s="24"/>
      <c r="APD72" s="24"/>
      <c r="APE72" s="24"/>
      <c r="APF72" s="24"/>
      <c r="APG72" s="24"/>
      <c r="APH72" s="24"/>
      <c r="API72" s="24"/>
      <c r="APJ72" s="24"/>
      <c r="APK72" s="24"/>
      <c r="APL72" s="24"/>
      <c r="APM72" s="24"/>
      <c r="APN72" s="24"/>
      <c r="APO72" s="24"/>
      <c r="APP72" s="24"/>
      <c r="APQ72" s="24"/>
      <c r="APR72" s="24"/>
      <c r="APS72" s="24"/>
      <c r="APT72" s="24"/>
      <c r="APU72" s="24"/>
      <c r="APV72" s="24"/>
      <c r="APW72" s="24"/>
      <c r="APX72" s="24"/>
      <c r="APY72" s="24"/>
      <c r="APZ72" s="24"/>
      <c r="AQA72" s="24"/>
      <c r="AQB72" s="24"/>
      <c r="AQC72" s="24"/>
      <c r="AQD72" s="24"/>
      <c r="AQE72" s="24"/>
      <c r="AQF72" s="24"/>
      <c r="AQG72" s="24"/>
      <c r="AQH72" s="24"/>
      <c r="AQI72" s="24"/>
      <c r="AQJ72" s="24"/>
      <c r="AQK72" s="24"/>
      <c r="AQL72" s="24"/>
      <c r="AQM72" s="24"/>
      <c r="AQN72" s="24"/>
      <c r="AQO72" s="24"/>
      <c r="AQP72" s="24"/>
      <c r="AQQ72" s="24"/>
      <c r="AQR72" s="24"/>
      <c r="AQS72" s="24"/>
      <c r="AQT72" s="24"/>
      <c r="AQU72" s="24"/>
      <c r="AQV72" s="24"/>
      <c r="AQW72" s="24"/>
      <c r="AQX72" s="24"/>
      <c r="AQY72" s="24"/>
      <c r="AQZ72" s="24"/>
      <c r="ARA72" s="24"/>
      <c r="ARB72" s="24"/>
      <c r="ARC72" s="24"/>
      <c r="ARD72" s="24"/>
      <c r="ARE72" s="24"/>
      <c r="ARF72" s="24"/>
      <c r="ARG72" s="24"/>
      <c r="ARH72" s="24"/>
      <c r="ARI72" s="24"/>
      <c r="ARJ72" s="24"/>
      <c r="ARK72" s="24"/>
      <c r="ARL72" s="24"/>
      <c r="ARM72" s="24"/>
      <c r="ARN72" s="24"/>
      <c r="ARO72" s="24"/>
      <c r="ARP72" s="24"/>
      <c r="ARQ72" s="24"/>
      <c r="ARR72" s="24"/>
      <c r="ARS72" s="24"/>
      <c r="ART72" s="24"/>
      <c r="ARU72" s="24"/>
      <c r="ARV72" s="24"/>
      <c r="ARW72" s="24"/>
      <c r="ARX72" s="24"/>
      <c r="ARY72" s="24"/>
      <c r="ARZ72" s="24"/>
      <c r="ASA72" s="24"/>
      <c r="ASB72" s="24"/>
      <c r="ASC72" s="24"/>
      <c r="ASD72" s="24"/>
      <c r="ASE72" s="24"/>
      <c r="ASF72" s="24"/>
      <c r="ASG72" s="24"/>
      <c r="ASH72" s="24"/>
      <c r="ASI72" s="24"/>
      <c r="ASJ72" s="24"/>
      <c r="ASK72" s="24"/>
      <c r="ASL72" s="24"/>
      <c r="ASM72" s="24"/>
      <c r="ASN72" s="24"/>
      <c r="ASO72" s="24"/>
      <c r="ASP72" s="24"/>
      <c r="ASQ72" s="24"/>
      <c r="ASR72" s="24"/>
      <c r="ASS72" s="24"/>
      <c r="AST72" s="24"/>
      <c r="ASU72" s="24"/>
      <c r="ASV72" s="24"/>
      <c r="ASW72" s="24"/>
      <c r="ASX72" s="24"/>
      <c r="ASY72" s="24"/>
      <c r="ASZ72" s="24"/>
      <c r="ATA72" s="24"/>
      <c r="ATB72" s="24"/>
      <c r="ATC72" s="24"/>
      <c r="ATD72" s="24"/>
      <c r="ATE72" s="24"/>
      <c r="ATF72" s="24"/>
      <c r="ATG72" s="24"/>
      <c r="ATH72" s="24"/>
      <c r="ATI72" s="24"/>
      <c r="ATJ72" s="24"/>
      <c r="ATK72" s="24"/>
      <c r="ATL72" s="24"/>
      <c r="ATM72" s="24"/>
      <c r="ATN72" s="24"/>
      <c r="ATO72" s="24"/>
      <c r="ATP72" s="24"/>
      <c r="ATQ72" s="24"/>
      <c r="ATR72" s="24"/>
      <c r="ATS72" s="24"/>
      <c r="ATT72" s="24"/>
      <c r="ATU72" s="24"/>
      <c r="ATV72" s="24"/>
      <c r="ATW72" s="24"/>
      <c r="ATX72" s="24"/>
      <c r="ATY72" s="24"/>
      <c r="ATZ72" s="24"/>
      <c r="AUA72" s="24"/>
      <c r="AUB72" s="24"/>
      <c r="AUC72" s="24"/>
      <c r="AUD72" s="24"/>
      <c r="AUE72" s="24"/>
      <c r="AUF72" s="24"/>
      <c r="AUG72" s="24"/>
      <c r="AUH72" s="24"/>
      <c r="AUI72" s="24"/>
      <c r="AUJ72" s="24"/>
      <c r="AUK72" s="24"/>
      <c r="AUL72" s="24"/>
      <c r="AUM72" s="24"/>
      <c r="AUN72" s="24"/>
      <c r="AUO72" s="24"/>
      <c r="AUP72" s="24"/>
      <c r="AUQ72" s="24"/>
      <c r="AUR72" s="24"/>
      <c r="AUS72" s="24"/>
      <c r="AUT72" s="24"/>
      <c r="AUU72" s="24"/>
      <c r="AUV72" s="24"/>
      <c r="AUW72" s="24"/>
      <c r="AUX72" s="24"/>
      <c r="AUY72" s="24"/>
      <c r="AUZ72" s="24"/>
      <c r="AVA72" s="24"/>
      <c r="AVB72" s="24"/>
      <c r="AVC72" s="24"/>
      <c r="AVD72" s="24"/>
      <c r="AVE72" s="24"/>
      <c r="AVF72" s="24"/>
      <c r="AVG72" s="24"/>
      <c r="AVH72" s="24"/>
      <c r="AVI72" s="24"/>
      <c r="AVJ72" s="24"/>
      <c r="AVK72" s="24"/>
      <c r="AVL72" s="24"/>
      <c r="AVM72" s="24"/>
      <c r="AVN72" s="24"/>
      <c r="AVO72" s="24"/>
      <c r="AVP72" s="24"/>
      <c r="AVQ72" s="24"/>
      <c r="AVR72" s="24"/>
      <c r="AVS72" s="24"/>
      <c r="AVT72" s="24"/>
      <c r="AVU72" s="24"/>
      <c r="AVV72" s="24"/>
      <c r="AVW72" s="24"/>
      <c r="AVX72" s="24"/>
      <c r="AVY72" s="24"/>
      <c r="AVZ72" s="24"/>
      <c r="AWA72" s="24"/>
      <c r="AWB72" s="24"/>
      <c r="AWC72" s="24"/>
      <c r="AWD72" s="24"/>
      <c r="AWE72" s="24"/>
      <c r="AWF72" s="24"/>
      <c r="AWG72" s="24"/>
      <c r="AWH72" s="24"/>
      <c r="AWI72" s="24"/>
      <c r="AWJ72" s="24"/>
      <c r="AWK72" s="24"/>
      <c r="AWL72" s="24"/>
      <c r="AWM72" s="24"/>
      <c r="AWN72" s="24"/>
      <c r="AWO72" s="24"/>
      <c r="AWP72" s="24"/>
      <c r="AWQ72" s="24"/>
      <c r="AWR72" s="24"/>
      <c r="AWS72" s="24"/>
      <c r="AWT72" s="24"/>
      <c r="AWU72" s="24"/>
      <c r="AWV72" s="24"/>
      <c r="AWW72" s="24"/>
      <c r="AWX72" s="24"/>
      <c r="AWY72" s="24"/>
      <c r="AWZ72" s="24"/>
      <c r="AXA72" s="24"/>
      <c r="AXB72" s="24"/>
      <c r="AXC72" s="24"/>
      <c r="AXD72" s="24"/>
      <c r="AXE72" s="24"/>
      <c r="AXF72" s="24"/>
      <c r="AXG72" s="24"/>
      <c r="AXH72" s="24"/>
      <c r="AXI72" s="24"/>
      <c r="AXJ72" s="24"/>
      <c r="AXK72" s="24"/>
      <c r="AXL72" s="24"/>
      <c r="AXM72" s="24"/>
      <c r="AXN72" s="24"/>
      <c r="AXO72" s="24"/>
      <c r="AXP72" s="24"/>
      <c r="AXQ72" s="24"/>
      <c r="AXR72" s="24"/>
      <c r="AXS72" s="24"/>
      <c r="AXT72" s="24"/>
      <c r="AXU72" s="24"/>
      <c r="AXV72" s="24"/>
      <c r="AXW72" s="24"/>
      <c r="AXX72" s="24"/>
      <c r="AXY72" s="24"/>
      <c r="AXZ72" s="24"/>
      <c r="AYA72" s="24"/>
      <c r="AYB72" s="24"/>
      <c r="AYC72" s="24"/>
      <c r="AYD72" s="24"/>
      <c r="AYE72" s="24"/>
      <c r="AYF72" s="24"/>
      <c r="AYG72" s="24"/>
      <c r="AYH72" s="24"/>
      <c r="AYI72" s="24"/>
      <c r="AYJ72" s="24"/>
      <c r="AYK72" s="24"/>
      <c r="AYL72" s="24"/>
      <c r="AYM72" s="24"/>
      <c r="AYN72" s="24"/>
      <c r="AYO72" s="24"/>
      <c r="AYP72" s="24"/>
      <c r="AYQ72" s="24"/>
      <c r="AYR72" s="24"/>
      <c r="AYS72" s="24"/>
      <c r="AYT72" s="24"/>
      <c r="AYU72" s="24"/>
      <c r="AYV72" s="24"/>
      <c r="AYW72" s="24"/>
      <c r="AYX72" s="24"/>
      <c r="AYY72" s="24"/>
      <c r="AYZ72" s="24"/>
      <c r="AZA72" s="24"/>
      <c r="AZB72" s="24"/>
      <c r="AZC72" s="24"/>
      <c r="AZD72" s="24"/>
      <c r="AZE72" s="24"/>
      <c r="AZF72" s="24"/>
      <c r="AZG72" s="24"/>
      <c r="AZH72" s="24"/>
      <c r="AZI72" s="24"/>
      <c r="AZJ72" s="24"/>
      <c r="AZK72" s="24"/>
      <c r="AZL72" s="24"/>
      <c r="AZM72" s="24"/>
      <c r="AZN72" s="24"/>
      <c r="AZO72" s="24"/>
      <c r="AZP72" s="24"/>
      <c r="AZQ72" s="24"/>
      <c r="AZR72" s="24"/>
      <c r="AZS72" s="24"/>
      <c r="AZT72" s="24"/>
      <c r="AZU72" s="24"/>
      <c r="AZV72" s="24"/>
      <c r="AZW72" s="24"/>
      <c r="AZX72" s="24"/>
      <c r="AZY72" s="24"/>
      <c r="AZZ72" s="24"/>
      <c r="BAA72" s="24"/>
      <c r="BAB72" s="24"/>
      <c r="BAC72" s="24"/>
      <c r="BAD72" s="24"/>
      <c r="BAE72" s="24"/>
      <c r="BAF72" s="24"/>
      <c r="BAG72" s="24"/>
      <c r="BAH72" s="24"/>
      <c r="BAI72" s="24"/>
      <c r="BAJ72" s="24"/>
      <c r="BAK72" s="24"/>
      <c r="BAL72" s="24"/>
      <c r="BAM72" s="24"/>
      <c r="BAN72" s="24"/>
      <c r="BAO72" s="24"/>
      <c r="BAP72" s="24"/>
      <c r="BAQ72" s="24"/>
      <c r="BAR72" s="24"/>
      <c r="BAS72" s="24"/>
      <c r="BAT72" s="24"/>
      <c r="BAU72" s="24"/>
      <c r="BAV72" s="24"/>
      <c r="BAW72" s="24"/>
      <c r="BAX72" s="24"/>
      <c r="BAY72" s="24"/>
      <c r="BAZ72" s="24"/>
      <c r="BBA72" s="24"/>
      <c r="BBB72" s="24"/>
      <c r="BBC72" s="24"/>
      <c r="BBD72" s="24"/>
      <c r="BBE72" s="24"/>
      <c r="BBF72" s="24"/>
      <c r="BBG72" s="24"/>
      <c r="BBH72" s="24"/>
      <c r="BBI72" s="24"/>
      <c r="BBJ72" s="24"/>
      <c r="BBK72" s="24"/>
      <c r="BBL72" s="24"/>
      <c r="BBM72" s="24"/>
      <c r="BBN72" s="24"/>
      <c r="BBO72" s="24"/>
      <c r="BBP72" s="24"/>
      <c r="BBQ72" s="24"/>
      <c r="BBR72" s="24"/>
      <c r="BBS72" s="24"/>
      <c r="BBT72" s="24"/>
      <c r="BBU72" s="24"/>
      <c r="BBV72" s="24"/>
      <c r="BBW72" s="24"/>
      <c r="BBX72" s="24"/>
      <c r="BBY72" s="24"/>
      <c r="BBZ72" s="24"/>
      <c r="BCA72" s="24"/>
      <c r="BCB72" s="24"/>
      <c r="BCC72" s="24"/>
      <c r="BCD72" s="24"/>
      <c r="BCE72" s="24"/>
      <c r="BCF72" s="24"/>
      <c r="BCG72" s="24"/>
      <c r="BCH72" s="24"/>
      <c r="BCI72" s="24"/>
      <c r="BCJ72" s="24"/>
      <c r="BCK72" s="24"/>
      <c r="BCL72" s="24"/>
      <c r="BCM72" s="24"/>
      <c r="BCN72" s="24"/>
      <c r="BCO72" s="24"/>
      <c r="BCP72" s="24"/>
      <c r="BCQ72" s="24"/>
      <c r="BCR72" s="24"/>
      <c r="BCS72" s="24"/>
      <c r="BCT72" s="24"/>
      <c r="BCU72" s="24"/>
      <c r="BCV72" s="24"/>
      <c r="BCW72" s="24"/>
      <c r="BCX72" s="24"/>
      <c r="BCY72" s="24"/>
      <c r="BCZ72" s="24"/>
      <c r="BDA72" s="24"/>
      <c r="BDB72" s="24"/>
      <c r="BDC72" s="24"/>
      <c r="BDD72" s="24"/>
      <c r="BDE72" s="24"/>
      <c r="BDF72" s="24"/>
      <c r="BDG72" s="24"/>
      <c r="BDH72" s="24"/>
      <c r="BDI72" s="24"/>
      <c r="BDJ72" s="24"/>
      <c r="BDK72" s="24"/>
      <c r="BDL72" s="24"/>
      <c r="BDM72" s="24"/>
      <c r="BDN72" s="24"/>
      <c r="BDO72" s="24"/>
      <c r="BDP72" s="24"/>
      <c r="BDQ72" s="24"/>
      <c r="BDR72" s="24"/>
      <c r="BDS72" s="24"/>
      <c r="BDT72" s="24"/>
      <c r="BDU72" s="24"/>
      <c r="BDV72" s="24"/>
      <c r="BDW72" s="24"/>
      <c r="BDX72" s="24"/>
      <c r="BDY72" s="24"/>
      <c r="BDZ72" s="24"/>
      <c r="BEA72" s="24"/>
      <c r="BEB72" s="24"/>
      <c r="BEC72" s="24"/>
      <c r="BED72" s="24"/>
      <c r="BEE72" s="24"/>
      <c r="BEF72" s="24"/>
      <c r="BEG72" s="24"/>
      <c r="BEH72" s="24"/>
      <c r="BEI72" s="24"/>
      <c r="BEJ72" s="24"/>
      <c r="BEK72" s="24"/>
      <c r="BEL72" s="24"/>
      <c r="BEM72" s="24"/>
      <c r="BEN72" s="24"/>
      <c r="BEO72" s="24"/>
      <c r="BEP72" s="24"/>
      <c r="BEQ72" s="24"/>
      <c r="BER72" s="24"/>
      <c r="BES72" s="24"/>
      <c r="BET72" s="24"/>
      <c r="BEU72" s="24"/>
      <c r="BEV72" s="24"/>
      <c r="BEW72" s="24"/>
      <c r="BEX72" s="24"/>
      <c r="BEY72" s="24"/>
      <c r="BEZ72" s="24"/>
      <c r="BFA72" s="24"/>
      <c r="BFB72" s="24"/>
      <c r="BFC72" s="24"/>
      <c r="BFD72" s="24"/>
      <c r="BFE72" s="24"/>
      <c r="BFF72" s="24"/>
      <c r="BFG72" s="24"/>
      <c r="BFH72" s="24"/>
      <c r="BFI72" s="24"/>
      <c r="BFJ72" s="24"/>
      <c r="BFK72" s="24"/>
      <c r="BFL72" s="24"/>
      <c r="BFM72" s="24"/>
      <c r="BFN72" s="24"/>
      <c r="BFO72" s="24"/>
      <c r="BFP72" s="24"/>
      <c r="BFQ72" s="24"/>
      <c r="BFR72" s="24"/>
      <c r="BFS72" s="24"/>
      <c r="BFT72" s="24"/>
      <c r="BFU72" s="24"/>
      <c r="BFV72" s="24"/>
      <c r="BFW72" s="24"/>
      <c r="BFX72" s="24"/>
      <c r="BFY72" s="24"/>
      <c r="BFZ72" s="24"/>
      <c r="BGA72" s="24"/>
      <c r="BGB72" s="24"/>
      <c r="BGC72" s="24"/>
      <c r="BGD72" s="24"/>
      <c r="BGE72" s="24"/>
      <c r="BGF72" s="24"/>
      <c r="BGG72" s="24"/>
      <c r="BGH72" s="24"/>
      <c r="BGI72" s="24"/>
      <c r="BGJ72" s="24"/>
      <c r="BGK72" s="24"/>
      <c r="BGL72" s="24"/>
      <c r="BGM72" s="24"/>
      <c r="BGN72" s="24"/>
      <c r="BGO72" s="24"/>
      <c r="BGP72" s="24"/>
      <c r="BGQ72" s="24"/>
      <c r="BGR72" s="24"/>
      <c r="BGS72" s="24"/>
      <c r="BGT72" s="24"/>
      <c r="BGU72" s="24"/>
      <c r="BGV72" s="24"/>
      <c r="BGW72" s="24"/>
      <c r="BGX72" s="24"/>
      <c r="BGY72" s="24"/>
      <c r="BGZ72" s="24"/>
      <c r="BHA72" s="24"/>
      <c r="BHB72" s="24"/>
      <c r="BHC72" s="24"/>
      <c r="BHD72" s="24"/>
      <c r="BHE72" s="24"/>
      <c r="BHF72" s="24"/>
      <c r="BHG72" s="24"/>
      <c r="BHH72" s="24"/>
      <c r="BHI72" s="24"/>
      <c r="BHJ72" s="24"/>
      <c r="BHK72" s="24"/>
      <c r="BHL72" s="24"/>
      <c r="BHM72" s="24"/>
      <c r="BHN72" s="24"/>
      <c r="BHO72" s="24"/>
      <c r="BHP72" s="24"/>
      <c r="BHQ72" s="24"/>
      <c r="BHR72" s="24"/>
      <c r="BHS72" s="24"/>
      <c r="BHT72" s="24"/>
      <c r="BHU72" s="24"/>
      <c r="BHV72" s="24"/>
      <c r="BHW72" s="24"/>
      <c r="BHX72" s="24"/>
      <c r="BHY72" s="24"/>
      <c r="BHZ72" s="24"/>
      <c r="BIA72" s="24"/>
      <c r="BIB72" s="24"/>
      <c r="BIC72" s="24"/>
      <c r="BID72" s="24"/>
      <c r="BIE72" s="24"/>
      <c r="BIF72" s="24"/>
      <c r="BIG72" s="24"/>
      <c r="BIH72" s="24"/>
      <c r="BII72" s="24"/>
      <c r="BIJ72" s="24"/>
      <c r="BIK72" s="24"/>
      <c r="BIL72" s="24"/>
      <c r="BIM72" s="24"/>
      <c r="BIN72" s="24"/>
      <c r="BIO72" s="24"/>
      <c r="BIP72" s="24"/>
      <c r="BIQ72" s="24"/>
      <c r="BIR72" s="24"/>
      <c r="BIS72" s="24"/>
      <c r="BIT72" s="24"/>
      <c r="BIU72" s="24"/>
      <c r="BIV72" s="24"/>
      <c r="BIW72" s="24"/>
      <c r="BIX72" s="24"/>
      <c r="BIY72" s="24"/>
      <c r="BIZ72" s="24"/>
      <c r="BJA72" s="24"/>
      <c r="BJB72" s="24"/>
      <c r="BJC72" s="24"/>
      <c r="BJD72" s="24"/>
      <c r="BJE72" s="24"/>
      <c r="BJF72" s="24"/>
      <c r="BJG72" s="24"/>
      <c r="BJH72" s="24"/>
      <c r="BJI72" s="24"/>
      <c r="BJJ72" s="24"/>
      <c r="BJK72" s="24"/>
      <c r="BJL72" s="24"/>
      <c r="BJM72" s="24"/>
      <c r="BJN72" s="24"/>
      <c r="BJO72" s="24"/>
      <c r="BJP72" s="24"/>
      <c r="BJQ72" s="24"/>
      <c r="BJR72" s="24"/>
      <c r="BJS72" s="24"/>
      <c r="BJT72" s="24"/>
      <c r="BJU72" s="24"/>
      <c r="BJV72" s="24"/>
      <c r="BJW72" s="24"/>
      <c r="BJX72" s="24"/>
      <c r="BJY72" s="24"/>
      <c r="BJZ72" s="24"/>
      <c r="BKA72" s="24"/>
      <c r="BKB72" s="24"/>
      <c r="BKC72" s="24"/>
      <c r="BKD72" s="24"/>
      <c r="BKE72" s="24"/>
      <c r="BKF72" s="24"/>
      <c r="BKG72" s="24"/>
      <c r="BKH72" s="24"/>
      <c r="BKI72" s="24"/>
      <c r="BKJ72" s="20"/>
      <c r="BKK72" s="20"/>
      <c r="BKL72" s="20"/>
      <c r="BKM72" s="20"/>
      <c r="BKN72" s="20"/>
      <c r="BKO72" s="20"/>
      <c r="BKP72" s="20"/>
      <c r="BKQ72" s="20"/>
      <c r="BKR72" s="20"/>
      <c r="BKS72" s="20"/>
      <c r="BKT72" s="20"/>
      <c r="BKU72" s="20"/>
      <c r="BKV72" s="20"/>
      <c r="BKW72" s="20"/>
      <c r="BKX72" s="20"/>
      <c r="BKY72" s="20"/>
      <c r="BKZ72" s="20"/>
      <c r="BLA72" s="20"/>
      <c r="BLB72" s="20"/>
      <c r="BLC72" s="20"/>
      <c r="BLD72" s="20"/>
      <c r="BLE72" s="20"/>
      <c r="BLF72" s="20"/>
      <c r="BLG72" s="20"/>
      <c r="BLH72" s="20"/>
      <c r="BLI72" s="20"/>
      <c r="BLJ72" s="20"/>
      <c r="BLK72" s="20"/>
      <c r="BLL72" s="20"/>
      <c r="BLM72" s="20"/>
      <c r="BLN72" s="20"/>
      <c r="BLO72" s="20"/>
      <c r="BLP72" s="20"/>
      <c r="BLQ72" s="20"/>
      <c r="BLR72" s="20"/>
      <c r="BLS72" s="20"/>
      <c r="BLT72" s="20"/>
      <c r="BLU72" s="20"/>
      <c r="BLV72" s="20"/>
      <c r="BLW72" s="20"/>
    </row>
    <row r="73" spans="1:1687" x14ac:dyDescent="0.25">
      <c r="A73" s="20"/>
      <c r="B73" s="20"/>
      <c r="C73" s="20"/>
      <c r="D73" s="21"/>
      <c r="E73" s="22"/>
      <c r="F73" s="23"/>
      <c r="G73" s="20"/>
      <c r="H73" s="20"/>
      <c r="K73" s="20"/>
      <c r="L73" s="20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  <c r="AMK73" s="24"/>
      <c r="AML73" s="24"/>
      <c r="AMM73" s="24"/>
      <c r="AMN73" s="24"/>
      <c r="AMO73" s="24"/>
      <c r="AMP73" s="24"/>
      <c r="AMQ73" s="24"/>
      <c r="AMR73" s="24"/>
      <c r="AMS73" s="24"/>
      <c r="AMT73" s="24"/>
      <c r="AMU73" s="24"/>
      <c r="AMV73" s="24"/>
      <c r="AMW73" s="24"/>
      <c r="AMX73" s="24"/>
      <c r="AMY73" s="24"/>
      <c r="AMZ73" s="24"/>
      <c r="ANA73" s="24"/>
      <c r="ANB73" s="24"/>
      <c r="ANC73" s="24"/>
      <c r="AND73" s="24"/>
      <c r="ANE73" s="24"/>
      <c r="ANF73" s="24"/>
      <c r="ANG73" s="24"/>
      <c r="ANH73" s="24"/>
      <c r="ANI73" s="24"/>
      <c r="ANJ73" s="24"/>
      <c r="ANK73" s="24"/>
      <c r="ANL73" s="24"/>
      <c r="ANM73" s="24"/>
      <c r="ANN73" s="24"/>
      <c r="ANO73" s="24"/>
      <c r="ANP73" s="24"/>
      <c r="ANQ73" s="24"/>
      <c r="ANR73" s="24"/>
      <c r="ANS73" s="24"/>
      <c r="ANT73" s="24"/>
      <c r="ANU73" s="24"/>
      <c r="ANV73" s="24"/>
      <c r="ANW73" s="24"/>
      <c r="ANX73" s="24"/>
      <c r="ANY73" s="24"/>
      <c r="ANZ73" s="24"/>
      <c r="AOA73" s="24"/>
      <c r="AOB73" s="24"/>
      <c r="AOC73" s="24"/>
      <c r="AOD73" s="24"/>
      <c r="AOE73" s="24"/>
      <c r="AOF73" s="24"/>
      <c r="AOG73" s="24"/>
      <c r="AOH73" s="24"/>
      <c r="AOI73" s="24"/>
      <c r="AOJ73" s="24"/>
      <c r="AOK73" s="24"/>
      <c r="AOL73" s="24"/>
      <c r="AOM73" s="24"/>
      <c r="AON73" s="24"/>
      <c r="AOO73" s="24"/>
      <c r="AOP73" s="24"/>
      <c r="AOQ73" s="24"/>
      <c r="AOR73" s="24"/>
      <c r="AOS73" s="24"/>
      <c r="AOT73" s="24"/>
      <c r="AOU73" s="24"/>
      <c r="AOV73" s="24"/>
      <c r="AOW73" s="24"/>
      <c r="AOX73" s="24"/>
      <c r="AOY73" s="24"/>
      <c r="AOZ73" s="24"/>
      <c r="APA73" s="24"/>
      <c r="APB73" s="24"/>
      <c r="APC73" s="24"/>
      <c r="APD73" s="24"/>
      <c r="APE73" s="24"/>
      <c r="APF73" s="24"/>
      <c r="APG73" s="24"/>
      <c r="APH73" s="24"/>
      <c r="API73" s="24"/>
      <c r="APJ73" s="24"/>
      <c r="APK73" s="24"/>
      <c r="APL73" s="24"/>
      <c r="APM73" s="24"/>
      <c r="APN73" s="24"/>
      <c r="APO73" s="24"/>
      <c r="APP73" s="24"/>
      <c r="APQ73" s="24"/>
      <c r="APR73" s="24"/>
      <c r="APS73" s="24"/>
      <c r="APT73" s="24"/>
      <c r="APU73" s="24"/>
      <c r="APV73" s="24"/>
      <c r="APW73" s="24"/>
      <c r="APX73" s="24"/>
      <c r="APY73" s="24"/>
      <c r="APZ73" s="24"/>
      <c r="AQA73" s="24"/>
      <c r="AQB73" s="24"/>
      <c r="AQC73" s="24"/>
      <c r="AQD73" s="24"/>
      <c r="AQE73" s="24"/>
      <c r="AQF73" s="24"/>
      <c r="AQG73" s="24"/>
      <c r="AQH73" s="24"/>
      <c r="AQI73" s="24"/>
      <c r="AQJ73" s="24"/>
      <c r="AQK73" s="24"/>
      <c r="AQL73" s="24"/>
      <c r="AQM73" s="24"/>
      <c r="AQN73" s="24"/>
      <c r="AQO73" s="24"/>
      <c r="AQP73" s="24"/>
      <c r="AQQ73" s="24"/>
      <c r="AQR73" s="24"/>
      <c r="AQS73" s="24"/>
      <c r="AQT73" s="24"/>
      <c r="AQU73" s="24"/>
      <c r="AQV73" s="24"/>
      <c r="AQW73" s="24"/>
      <c r="AQX73" s="24"/>
      <c r="AQY73" s="24"/>
      <c r="AQZ73" s="24"/>
      <c r="ARA73" s="24"/>
      <c r="ARB73" s="24"/>
      <c r="ARC73" s="24"/>
      <c r="ARD73" s="24"/>
      <c r="ARE73" s="24"/>
      <c r="ARF73" s="24"/>
      <c r="ARG73" s="24"/>
      <c r="ARH73" s="24"/>
      <c r="ARI73" s="24"/>
      <c r="ARJ73" s="24"/>
      <c r="ARK73" s="24"/>
      <c r="ARL73" s="24"/>
      <c r="ARM73" s="24"/>
      <c r="ARN73" s="24"/>
      <c r="ARO73" s="24"/>
      <c r="ARP73" s="24"/>
      <c r="ARQ73" s="24"/>
      <c r="ARR73" s="24"/>
      <c r="ARS73" s="24"/>
      <c r="ART73" s="24"/>
      <c r="ARU73" s="24"/>
      <c r="ARV73" s="24"/>
      <c r="ARW73" s="24"/>
      <c r="ARX73" s="24"/>
      <c r="ARY73" s="24"/>
      <c r="ARZ73" s="24"/>
      <c r="ASA73" s="24"/>
      <c r="ASB73" s="24"/>
      <c r="ASC73" s="24"/>
      <c r="ASD73" s="24"/>
      <c r="ASE73" s="24"/>
      <c r="ASF73" s="24"/>
      <c r="ASG73" s="24"/>
      <c r="ASH73" s="24"/>
      <c r="ASI73" s="24"/>
      <c r="ASJ73" s="24"/>
      <c r="ASK73" s="24"/>
      <c r="ASL73" s="24"/>
      <c r="ASM73" s="24"/>
      <c r="ASN73" s="24"/>
      <c r="ASO73" s="24"/>
      <c r="ASP73" s="24"/>
      <c r="ASQ73" s="24"/>
      <c r="ASR73" s="24"/>
      <c r="ASS73" s="24"/>
      <c r="AST73" s="24"/>
      <c r="ASU73" s="24"/>
      <c r="ASV73" s="24"/>
      <c r="ASW73" s="24"/>
      <c r="ASX73" s="24"/>
      <c r="ASY73" s="24"/>
      <c r="ASZ73" s="24"/>
      <c r="ATA73" s="24"/>
      <c r="ATB73" s="24"/>
      <c r="ATC73" s="24"/>
      <c r="ATD73" s="24"/>
      <c r="ATE73" s="24"/>
      <c r="ATF73" s="24"/>
      <c r="ATG73" s="24"/>
      <c r="ATH73" s="24"/>
      <c r="ATI73" s="24"/>
      <c r="ATJ73" s="24"/>
      <c r="ATK73" s="24"/>
      <c r="ATL73" s="24"/>
      <c r="ATM73" s="24"/>
      <c r="ATN73" s="24"/>
      <c r="ATO73" s="24"/>
      <c r="ATP73" s="24"/>
      <c r="ATQ73" s="24"/>
      <c r="ATR73" s="24"/>
      <c r="ATS73" s="24"/>
      <c r="ATT73" s="24"/>
      <c r="ATU73" s="24"/>
      <c r="ATV73" s="24"/>
      <c r="ATW73" s="24"/>
      <c r="ATX73" s="24"/>
      <c r="ATY73" s="24"/>
      <c r="ATZ73" s="24"/>
      <c r="AUA73" s="24"/>
      <c r="AUB73" s="24"/>
      <c r="AUC73" s="24"/>
      <c r="AUD73" s="24"/>
      <c r="AUE73" s="24"/>
      <c r="AUF73" s="24"/>
      <c r="AUG73" s="24"/>
      <c r="AUH73" s="24"/>
      <c r="AUI73" s="24"/>
      <c r="AUJ73" s="24"/>
      <c r="AUK73" s="24"/>
      <c r="AUL73" s="24"/>
      <c r="AUM73" s="24"/>
      <c r="AUN73" s="24"/>
      <c r="AUO73" s="24"/>
      <c r="AUP73" s="24"/>
      <c r="AUQ73" s="24"/>
      <c r="AUR73" s="24"/>
      <c r="AUS73" s="24"/>
      <c r="AUT73" s="24"/>
      <c r="AUU73" s="24"/>
      <c r="AUV73" s="24"/>
      <c r="AUW73" s="24"/>
      <c r="AUX73" s="24"/>
      <c r="AUY73" s="24"/>
      <c r="AUZ73" s="24"/>
      <c r="AVA73" s="24"/>
      <c r="AVB73" s="24"/>
      <c r="AVC73" s="24"/>
      <c r="AVD73" s="24"/>
      <c r="AVE73" s="24"/>
      <c r="AVF73" s="24"/>
      <c r="AVG73" s="24"/>
      <c r="AVH73" s="24"/>
      <c r="AVI73" s="24"/>
      <c r="AVJ73" s="24"/>
      <c r="AVK73" s="24"/>
      <c r="AVL73" s="24"/>
      <c r="AVM73" s="24"/>
      <c r="AVN73" s="24"/>
      <c r="AVO73" s="24"/>
      <c r="AVP73" s="24"/>
      <c r="AVQ73" s="24"/>
      <c r="AVR73" s="24"/>
      <c r="AVS73" s="24"/>
      <c r="AVT73" s="24"/>
      <c r="AVU73" s="24"/>
      <c r="AVV73" s="24"/>
      <c r="AVW73" s="24"/>
      <c r="AVX73" s="24"/>
      <c r="AVY73" s="24"/>
      <c r="AVZ73" s="24"/>
      <c r="AWA73" s="24"/>
      <c r="AWB73" s="24"/>
      <c r="AWC73" s="24"/>
      <c r="AWD73" s="24"/>
      <c r="AWE73" s="24"/>
      <c r="AWF73" s="24"/>
      <c r="AWG73" s="24"/>
      <c r="AWH73" s="24"/>
      <c r="AWI73" s="24"/>
      <c r="AWJ73" s="24"/>
      <c r="AWK73" s="24"/>
      <c r="AWL73" s="24"/>
      <c r="AWM73" s="24"/>
      <c r="AWN73" s="24"/>
      <c r="AWO73" s="24"/>
      <c r="AWP73" s="24"/>
      <c r="AWQ73" s="24"/>
      <c r="AWR73" s="24"/>
      <c r="AWS73" s="24"/>
      <c r="AWT73" s="24"/>
      <c r="AWU73" s="24"/>
      <c r="AWV73" s="24"/>
      <c r="AWW73" s="24"/>
      <c r="AWX73" s="24"/>
      <c r="AWY73" s="24"/>
      <c r="AWZ73" s="24"/>
      <c r="AXA73" s="24"/>
      <c r="AXB73" s="24"/>
      <c r="AXC73" s="24"/>
      <c r="AXD73" s="24"/>
      <c r="AXE73" s="24"/>
      <c r="AXF73" s="24"/>
      <c r="AXG73" s="24"/>
      <c r="AXH73" s="24"/>
      <c r="AXI73" s="24"/>
      <c r="AXJ73" s="24"/>
      <c r="AXK73" s="24"/>
      <c r="AXL73" s="24"/>
      <c r="AXM73" s="24"/>
      <c r="AXN73" s="24"/>
      <c r="AXO73" s="24"/>
      <c r="AXP73" s="24"/>
      <c r="AXQ73" s="24"/>
      <c r="AXR73" s="24"/>
      <c r="AXS73" s="24"/>
      <c r="AXT73" s="24"/>
      <c r="AXU73" s="24"/>
      <c r="AXV73" s="24"/>
      <c r="AXW73" s="24"/>
      <c r="AXX73" s="24"/>
      <c r="AXY73" s="24"/>
      <c r="AXZ73" s="24"/>
      <c r="AYA73" s="24"/>
      <c r="AYB73" s="24"/>
      <c r="AYC73" s="24"/>
      <c r="AYD73" s="24"/>
      <c r="AYE73" s="24"/>
      <c r="AYF73" s="24"/>
      <c r="AYG73" s="24"/>
      <c r="AYH73" s="24"/>
      <c r="AYI73" s="24"/>
      <c r="AYJ73" s="24"/>
      <c r="AYK73" s="24"/>
      <c r="AYL73" s="24"/>
      <c r="AYM73" s="24"/>
      <c r="AYN73" s="24"/>
      <c r="AYO73" s="24"/>
      <c r="AYP73" s="24"/>
      <c r="AYQ73" s="24"/>
      <c r="AYR73" s="24"/>
      <c r="AYS73" s="24"/>
      <c r="AYT73" s="24"/>
      <c r="AYU73" s="24"/>
      <c r="AYV73" s="24"/>
      <c r="AYW73" s="24"/>
      <c r="AYX73" s="24"/>
      <c r="AYY73" s="24"/>
      <c r="AYZ73" s="24"/>
      <c r="AZA73" s="24"/>
      <c r="AZB73" s="24"/>
      <c r="AZC73" s="24"/>
      <c r="AZD73" s="24"/>
      <c r="AZE73" s="24"/>
      <c r="AZF73" s="24"/>
      <c r="AZG73" s="24"/>
      <c r="AZH73" s="24"/>
      <c r="AZI73" s="24"/>
      <c r="AZJ73" s="24"/>
      <c r="AZK73" s="24"/>
      <c r="AZL73" s="24"/>
      <c r="AZM73" s="24"/>
      <c r="AZN73" s="24"/>
      <c r="AZO73" s="24"/>
      <c r="AZP73" s="24"/>
      <c r="AZQ73" s="24"/>
      <c r="AZR73" s="24"/>
      <c r="AZS73" s="24"/>
      <c r="AZT73" s="24"/>
      <c r="AZU73" s="24"/>
      <c r="AZV73" s="24"/>
      <c r="AZW73" s="24"/>
      <c r="AZX73" s="24"/>
      <c r="AZY73" s="24"/>
      <c r="AZZ73" s="24"/>
      <c r="BAA73" s="24"/>
      <c r="BAB73" s="24"/>
      <c r="BAC73" s="24"/>
      <c r="BAD73" s="24"/>
      <c r="BAE73" s="24"/>
      <c r="BAF73" s="24"/>
      <c r="BAG73" s="24"/>
      <c r="BAH73" s="24"/>
      <c r="BAI73" s="24"/>
      <c r="BAJ73" s="24"/>
      <c r="BAK73" s="24"/>
      <c r="BAL73" s="24"/>
      <c r="BAM73" s="24"/>
      <c r="BAN73" s="24"/>
      <c r="BAO73" s="24"/>
      <c r="BAP73" s="24"/>
      <c r="BAQ73" s="24"/>
      <c r="BAR73" s="24"/>
      <c r="BAS73" s="24"/>
      <c r="BAT73" s="24"/>
      <c r="BAU73" s="24"/>
      <c r="BAV73" s="24"/>
      <c r="BAW73" s="24"/>
      <c r="BAX73" s="24"/>
      <c r="BAY73" s="24"/>
      <c r="BAZ73" s="24"/>
      <c r="BBA73" s="24"/>
      <c r="BBB73" s="24"/>
      <c r="BBC73" s="24"/>
      <c r="BBD73" s="24"/>
      <c r="BBE73" s="24"/>
      <c r="BBF73" s="24"/>
      <c r="BBG73" s="24"/>
      <c r="BBH73" s="24"/>
      <c r="BBI73" s="24"/>
      <c r="BBJ73" s="24"/>
      <c r="BBK73" s="24"/>
      <c r="BBL73" s="24"/>
      <c r="BBM73" s="24"/>
      <c r="BBN73" s="24"/>
      <c r="BBO73" s="24"/>
      <c r="BBP73" s="24"/>
      <c r="BBQ73" s="24"/>
      <c r="BBR73" s="24"/>
      <c r="BBS73" s="24"/>
      <c r="BBT73" s="24"/>
      <c r="BBU73" s="24"/>
      <c r="BBV73" s="24"/>
      <c r="BBW73" s="24"/>
      <c r="BBX73" s="24"/>
      <c r="BBY73" s="24"/>
      <c r="BBZ73" s="24"/>
      <c r="BCA73" s="24"/>
      <c r="BCB73" s="24"/>
      <c r="BCC73" s="24"/>
      <c r="BCD73" s="24"/>
      <c r="BCE73" s="24"/>
      <c r="BCF73" s="24"/>
      <c r="BCG73" s="24"/>
      <c r="BCH73" s="24"/>
      <c r="BCI73" s="24"/>
      <c r="BCJ73" s="24"/>
      <c r="BCK73" s="24"/>
      <c r="BCL73" s="24"/>
      <c r="BCM73" s="24"/>
      <c r="BCN73" s="24"/>
      <c r="BCO73" s="24"/>
      <c r="BCP73" s="24"/>
      <c r="BCQ73" s="24"/>
      <c r="BCR73" s="24"/>
      <c r="BCS73" s="24"/>
      <c r="BCT73" s="24"/>
      <c r="BCU73" s="24"/>
      <c r="BCV73" s="24"/>
      <c r="BCW73" s="24"/>
      <c r="BCX73" s="24"/>
      <c r="BCY73" s="24"/>
      <c r="BCZ73" s="24"/>
      <c r="BDA73" s="24"/>
      <c r="BDB73" s="24"/>
      <c r="BDC73" s="24"/>
      <c r="BDD73" s="24"/>
      <c r="BDE73" s="24"/>
      <c r="BDF73" s="24"/>
      <c r="BDG73" s="24"/>
      <c r="BDH73" s="24"/>
      <c r="BDI73" s="24"/>
      <c r="BDJ73" s="24"/>
      <c r="BDK73" s="24"/>
      <c r="BDL73" s="24"/>
      <c r="BDM73" s="24"/>
      <c r="BDN73" s="24"/>
      <c r="BDO73" s="24"/>
      <c r="BDP73" s="24"/>
      <c r="BDQ73" s="24"/>
      <c r="BDR73" s="24"/>
      <c r="BDS73" s="24"/>
      <c r="BDT73" s="24"/>
      <c r="BDU73" s="24"/>
      <c r="BDV73" s="24"/>
      <c r="BDW73" s="24"/>
      <c r="BDX73" s="24"/>
      <c r="BDY73" s="24"/>
      <c r="BDZ73" s="24"/>
      <c r="BEA73" s="24"/>
      <c r="BEB73" s="24"/>
      <c r="BEC73" s="24"/>
      <c r="BED73" s="24"/>
      <c r="BEE73" s="24"/>
      <c r="BEF73" s="24"/>
      <c r="BEG73" s="24"/>
      <c r="BEH73" s="24"/>
      <c r="BEI73" s="24"/>
      <c r="BEJ73" s="24"/>
      <c r="BEK73" s="24"/>
      <c r="BEL73" s="24"/>
      <c r="BEM73" s="24"/>
      <c r="BEN73" s="24"/>
      <c r="BEO73" s="24"/>
      <c r="BEP73" s="24"/>
      <c r="BEQ73" s="24"/>
      <c r="BER73" s="24"/>
      <c r="BES73" s="24"/>
      <c r="BET73" s="24"/>
      <c r="BEU73" s="24"/>
      <c r="BEV73" s="24"/>
      <c r="BEW73" s="24"/>
      <c r="BEX73" s="24"/>
      <c r="BEY73" s="24"/>
      <c r="BEZ73" s="24"/>
      <c r="BFA73" s="24"/>
      <c r="BFB73" s="24"/>
      <c r="BFC73" s="24"/>
      <c r="BFD73" s="24"/>
      <c r="BFE73" s="24"/>
      <c r="BFF73" s="24"/>
      <c r="BFG73" s="24"/>
      <c r="BFH73" s="24"/>
      <c r="BFI73" s="24"/>
      <c r="BFJ73" s="24"/>
      <c r="BFK73" s="24"/>
      <c r="BFL73" s="24"/>
      <c r="BFM73" s="24"/>
      <c r="BFN73" s="24"/>
      <c r="BFO73" s="24"/>
      <c r="BFP73" s="24"/>
      <c r="BFQ73" s="24"/>
      <c r="BFR73" s="24"/>
      <c r="BFS73" s="24"/>
      <c r="BFT73" s="24"/>
      <c r="BFU73" s="24"/>
      <c r="BFV73" s="24"/>
      <c r="BFW73" s="24"/>
      <c r="BFX73" s="24"/>
      <c r="BFY73" s="24"/>
      <c r="BFZ73" s="24"/>
      <c r="BGA73" s="24"/>
      <c r="BGB73" s="24"/>
      <c r="BGC73" s="24"/>
      <c r="BGD73" s="24"/>
      <c r="BGE73" s="24"/>
      <c r="BGF73" s="24"/>
      <c r="BGG73" s="24"/>
      <c r="BGH73" s="24"/>
      <c r="BGI73" s="24"/>
      <c r="BGJ73" s="24"/>
      <c r="BGK73" s="24"/>
      <c r="BGL73" s="24"/>
      <c r="BGM73" s="24"/>
      <c r="BGN73" s="24"/>
      <c r="BGO73" s="24"/>
      <c r="BGP73" s="24"/>
      <c r="BGQ73" s="24"/>
      <c r="BGR73" s="24"/>
      <c r="BGS73" s="24"/>
      <c r="BGT73" s="24"/>
      <c r="BGU73" s="24"/>
      <c r="BGV73" s="24"/>
      <c r="BGW73" s="24"/>
      <c r="BGX73" s="24"/>
      <c r="BGY73" s="24"/>
      <c r="BGZ73" s="24"/>
      <c r="BHA73" s="24"/>
      <c r="BHB73" s="24"/>
      <c r="BHC73" s="24"/>
      <c r="BHD73" s="24"/>
      <c r="BHE73" s="24"/>
      <c r="BHF73" s="24"/>
      <c r="BHG73" s="24"/>
      <c r="BHH73" s="24"/>
      <c r="BHI73" s="24"/>
      <c r="BHJ73" s="24"/>
      <c r="BHK73" s="24"/>
      <c r="BHL73" s="24"/>
      <c r="BHM73" s="24"/>
      <c r="BHN73" s="24"/>
      <c r="BHO73" s="24"/>
      <c r="BHP73" s="24"/>
      <c r="BHQ73" s="24"/>
      <c r="BHR73" s="24"/>
      <c r="BHS73" s="24"/>
      <c r="BHT73" s="24"/>
      <c r="BHU73" s="24"/>
      <c r="BHV73" s="24"/>
      <c r="BHW73" s="24"/>
      <c r="BHX73" s="24"/>
      <c r="BHY73" s="24"/>
      <c r="BHZ73" s="24"/>
      <c r="BIA73" s="24"/>
      <c r="BIB73" s="24"/>
      <c r="BIC73" s="24"/>
      <c r="BID73" s="24"/>
      <c r="BIE73" s="24"/>
      <c r="BIF73" s="24"/>
      <c r="BIG73" s="24"/>
      <c r="BIH73" s="24"/>
      <c r="BII73" s="24"/>
      <c r="BIJ73" s="24"/>
      <c r="BIK73" s="24"/>
      <c r="BIL73" s="24"/>
      <c r="BIM73" s="24"/>
      <c r="BIN73" s="24"/>
      <c r="BIO73" s="24"/>
      <c r="BIP73" s="24"/>
      <c r="BIQ73" s="24"/>
      <c r="BIR73" s="24"/>
      <c r="BIS73" s="24"/>
      <c r="BIT73" s="24"/>
      <c r="BIU73" s="24"/>
      <c r="BIV73" s="24"/>
      <c r="BIW73" s="24"/>
      <c r="BIX73" s="24"/>
      <c r="BIY73" s="24"/>
      <c r="BIZ73" s="24"/>
      <c r="BJA73" s="24"/>
      <c r="BJB73" s="24"/>
      <c r="BJC73" s="24"/>
      <c r="BJD73" s="24"/>
      <c r="BJE73" s="24"/>
      <c r="BJF73" s="24"/>
      <c r="BJG73" s="24"/>
      <c r="BJH73" s="24"/>
      <c r="BJI73" s="24"/>
      <c r="BJJ73" s="24"/>
      <c r="BJK73" s="24"/>
      <c r="BJL73" s="24"/>
      <c r="BJM73" s="24"/>
      <c r="BJN73" s="24"/>
      <c r="BJO73" s="24"/>
      <c r="BJP73" s="24"/>
      <c r="BJQ73" s="24"/>
      <c r="BJR73" s="24"/>
      <c r="BJS73" s="24"/>
      <c r="BJT73" s="24"/>
      <c r="BJU73" s="24"/>
      <c r="BJV73" s="24"/>
      <c r="BJW73" s="24"/>
      <c r="BJX73" s="24"/>
      <c r="BJY73" s="24"/>
      <c r="BJZ73" s="24"/>
      <c r="BKA73" s="24"/>
      <c r="BKB73" s="24"/>
      <c r="BKC73" s="24"/>
      <c r="BKD73" s="24"/>
      <c r="BKE73" s="24"/>
      <c r="BKF73" s="24"/>
      <c r="BKG73" s="24"/>
      <c r="BKH73" s="24"/>
      <c r="BKI73" s="24"/>
      <c r="BKJ73" s="20"/>
      <c r="BKK73" s="20"/>
      <c r="BKL73" s="20"/>
      <c r="BKM73" s="20"/>
      <c r="BKN73" s="20"/>
      <c r="BKO73" s="20"/>
      <c r="BKP73" s="20"/>
      <c r="BKQ73" s="20"/>
      <c r="BKR73" s="20"/>
      <c r="BKS73" s="20"/>
      <c r="BKT73" s="20"/>
      <c r="BKU73" s="20"/>
      <c r="BKV73" s="20"/>
      <c r="BKW73" s="20"/>
      <c r="BKX73" s="20"/>
      <c r="BKY73" s="20"/>
      <c r="BKZ73" s="20"/>
      <c r="BLA73" s="20"/>
      <c r="BLB73" s="20"/>
      <c r="BLC73" s="20"/>
      <c r="BLD73" s="20"/>
      <c r="BLE73" s="20"/>
      <c r="BLF73" s="20"/>
      <c r="BLG73" s="20"/>
      <c r="BLH73" s="20"/>
      <c r="BLI73" s="20"/>
      <c r="BLJ73" s="20"/>
      <c r="BLK73" s="20"/>
      <c r="BLL73" s="20"/>
      <c r="BLM73" s="20"/>
      <c r="BLN73" s="20"/>
      <c r="BLO73" s="20"/>
      <c r="BLP73" s="20"/>
      <c r="BLQ73" s="20"/>
      <c r="BLR73" s="20"/>
      <c r="BLS73" s="20"/>
      <c r="BLT73" s="20"/>
      <c r="BLU73" s="20"/>
      <c r="BLV73" s="20"/>
      <c r="BLW73" s="20"/>
    </row>
    <row r="74" spans="1:1687" x14ac:dyDescent="0.25">
      <c r="A74" s="20"/>
      <c r="B74" s="20"/>
      <c r="C74" s="20"/>
      <c r="D74" s="21"/>
      <c r="E74" s="22"/>
      <c r="F74" s="23"/>
      <c r="G74" s="20"/>
      <c r="H74" s="20"/>
      <c r="K74" s="20"/>
      <c r="L74" s="2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  <c r="AMK74" s="24"/>
      <c r="AML74" s="24"/>
      <c r="AMM74" s="24"/>
      <c r="AMN74" s="24"/>
      <c r="AMO74" s="24"/>
      <c r="AMP74" s="24"/>
      <c r="AMQ74" s="24"/>
      <c r="AMR74" s="24"/>
      <c r="AMS74" s="24"/>
      <c r="AMT74" s="24"/>
      <c r="AMU74" s="24"/>
      <c r="AMV74" s="24"/>
      <c r="AMW74" s="24"/>
      <c r="AMX74" s="24"/>
      <c r="AMY74" s="24"/>
      <c r="AMZ74" s="24"/>
      <c r="ANA74" s="24"/>
      <c r="ANB74" s="24"/>
      <c r="ANC74" s="24"/>
      <c r="AND74" s="24"/>
      <c r="ANE74" s="24"/>
      <c r="ANF74" s="24"/>
      <c r="ANG74" s="24"/>
      <c r="ANH74" s="24"/>
      <c r="ANI74" s="24"/>
      <c r="ANJ74" s="24"/>
      <c r="ANK74" s="24"/>
      <c r="ANL74" s="24"/>
      <c r="ANM74" s="24"/>
      <c r="ANN74" s="24"/>
      <c r="ANO74" s="24"/>
      <c r="ANP74" s="24"/>
      <c r="ANQ74" s="24"/>
      <c r="ANR74" s="24"/>
      <c r="ANS74" s="24"/>
      <c r="ANT74" s="24"/>
      <c r="ANU74" s="24"/>
      <c r="ANV74" s="24"/>
      <c r="ANW74" s="24"/>
      <c r="ANX74" s="24"/>
      <c r="ANY74" s="24"/>
      <c r="ANZ74" s="24"/>
      <c r="AOA74" s="24"/>
      <c r="AOB74" s="24"/>
      <c r="AOC74" s="24"/>
      <c r="AOD74" s="24"/>
      <c r="AOE74" s="24"/>
      <c r="AOF74" s="24"/>
      <c r="AOG74" s="24"/>
      <c r="AOH74" s="24"/>
      <c r="AOI74" s="24"/>
      <c r="AOJ74" s="24"/>
      <c r="AOK74" s="24"/>
      <c r="AOL74" s="24"/>
      <c r="AOM74" s="24"/>
      <c r="AON74" s="24"/>
      <c r="AOO74" s="24"/>
      <c r="AOP74" s="24"/>
      <c r="AOQ74" s="24"/>
      <c r="AOR74" s="24"/>
      <c r="AOS74" s="24"/>
      <c r="AOT74" s="24"/>
      <c r="AOU74" s="24"/>
      <c r="AOV74" s="24"/>
      <c r="AOW74" s="24"/>
      <c r="AOX74" s="24"/>
      <c r="AOY74" s="24"/>
      <c r="AOZ74" s="24"/>
      <c r="APA74" s="24"/>
      <c r="APB74" s="24"/>
      <c r="APC74" s="24"/>
      <c r="APD74" s="24"/>
      <c r="APE74" s="24"/>
      <c r="APF74" s="24"/>
      <c r="APG74" s="24"/>
      <c r="APH74" s="24"/>
      <c r="API74" s="24"/>
      <c r="APJ74" s="24"/>
      <c r="APK74" s="24"/>
      <c r="APL74" s="24"/>
      <c r="APM74" s="24"/>
      <c r="APN74" s="24"/>
      <c r="APO74" s="24"/>
      <c r="APP74" s="24"/>
      <c r="APQ74" s="24"/>
      <c r="APR74" s="24"/>
      <c r="APS74" s="24"/>
      <c r="APT74" s="24"/>
      <c r="APU74" s="24"/>
      <c r="APV74" s="24"/>
      <c r="APW74" s="24"/>
      <c r="APX74" s="24"/>
      <c r="APY74" s="24"/>
      <c r="APZ74" s="24"/>
      <c r="AQA74" s="24"/>
      <c r="AQB74" s="24"/>
      <c r="AQC74" s="24"/>
      <c r="AQD74" s="24"/>
      <c r="AQE74" s="24"/>
      <c r="AQF74" s="24"/>
      <c r="AQG74" s="24"/>
      <c r="AQH74" s="24"/>
      <c r="AQI74" s="24"/>
      <c r="AQJ74" s="24"/>
      <c r="AQK74" s="24"/>
      <c r="AQL74" s="24"/>
      <c r="AQM74" s="24"/>
      <c r="AQN74" s="24"/>
      <c r="AQO74" s="24"/>
      <c r="AQP74" s="24"/>
      <c r="AQQ74" s="24"/>
      <c r="AQR74" s="24"/>
      <c r="AQS74" s="24"/>
      <c r="AQT74" s="24"/>
      <c r="AQU74" s="24"/>
      <c r="AQV74" s="24"/>
      <c r="AQW74" s="24"/>
      <c r="AQX74" s="24"/>
      <c r="AQY74" s="24"/>
      <c r="AQZ74" s="24"/>
      <c r="ARA74" s="24"/>
      <c r="ARB74" s="24"/>
      <c r="ARC74" s="24"/>
      <c r="ARD74" s="24"/>
      <c r="ARE74" s="24"/>
      <c r="ARF74" s="24"/>
      <c r="ARG74" s="24"/>
      <c r="ARH74" s="24"/>
      <c r="ARI74" s="24"/>
      <c r="ARJ74" s="24"/>
      <c r="ARK74" s="24"/>
      <c r="ARL74" s="24"/>
      <c r="ARM74" s="24"/>
      <c r="ARN74" s="24"/>
      <c r="ARO74" s="24"/>
      <c r="ARP74" s="24"/>
      <c r="ARQ74" s="24"/>
      <c r="ARR74" s="24"/>
      <c r="ARS74" s="24"/>
      <c r="ART74" s="24"/>
      <c r="ARU74" s="24"/>
      <c r="ARV74" s="24"/>
      <c r="ARW74" s="24"/>
      <c r="ARX74" s="24"/>
      <c r="ARY74" s="24"/>
      <c r="ARZ74" s="24"/>
      <c r="ASA74" s="24"/>
      <c r="ASB74" s="24"/>
      <c r="ASC74" s="24"/>
      <c r="ASD74" s="24"/>
      <c r="ASE74" s="24"/>
      <c r="ASF74" s="24"/>
      <c r="ASG74" s="24"/>
      <c r="ASH74" s="24"/>
      <c r="ASI74" s="24"/>
      <c r="ASJ74" s="24"/>
      <c r="ASK74" s="24"/>
      <c r="ASL74" s="24"/>
      <c r="ASM74" s="24"/>
      <c r="ASN74" s="24"/>
      <c r="ASO74" s="24"/>
      <c r="ASP74" s="24"/>
      <c r="ASQ74" s="24"/>
      <c r="ASR74" s="24"/>
      <c r="ASS74" s="24"/>
      <c r="AST74" s="24"/>
      <c r="ASU74" s="24"/>
      <c r="ASV74" s="24"/>
      <c r="ASW74" s="24"/>
      <c r="ASX74" s="24"/>
      <c r="ASY74" s="24"/>
      <c r="ASZ74" s="24"/>
      <c r="ATA74" s="24"/>
      <c r="ATB74" s="24"/>
      <c r="ATC74" s="24"/>
      <c r="ATD74" s="24"/>
      <c r="ATE74" s="24"/>
      <c r="ATF74" s="24"/>
      <c r="ATG74" s="24"/>
      <c r="ATH74" s="24"/>
      <c r="ATI74" s="24"/>
      <c r="ATJ74" s="24"/>
      <c r="ATK74" s="24"/>
      <c r="ATL74" s="24"/>
      <c r="ATM74" s="24"/>
      <c r="ATN74" s="24"/>
      <c r="ATO74" s="24"/>
      <c r="ATP74" s="24"/>
      <c r="ATQ74" s="24"/>
      <c r="ATR74" s="24"/>
      <c r="ATS74" s="24"/>
      <c r="ATT74" s="24"/>
      <c r="ATU74" s="24"/>
      <c r="ATV74" s="24"/>
      <c r="ATW74" s="24"/>
      <c r="ATX74" s="24"/>
      <c r="ATY74" s="24"/>
      <c r="ATZ74" s="24"/>
      <c r="AUA74" s="24"/>
      <c r="AUB74" s="24"/>
      <c r="AUC74" s="24"/>
      <c r="AUD74" s="24"/>
      <c r="AUE74" s="24"/>
      <c r="AUF74" s="24"/>
      <c r="AUG74" s="24"/>
      <c r="AUH74" s="24"/>
      <c r="AUI74" s="24"/>
      <c r="AUJ74" s="24"/>
      <c r="AUK74" s="24"/>
      <c r="AUL74" s="24"/>
      <c r="AUM74" s="24"/>
      <c r="AUN74" s="24"/>
      <c r="AUO74" s="24"/>
      <c r="AUP74" s="24"/>
      <c r="AUQ74" s="24"/>
      <c r="AUR74" s="24"/>
      <c r="AUS74" s="24"/>
      <c r="AUT74" s="24"/>
      <c r="AUU74" s="24"/>
      <c r="AUV74" s="24"/>
      <c r="AUW74" s="24"/>
      <c r="AUX74" s="24"/>
      <c r="AUY74" s="24"/>
      <c r="AUZ74" s="24"/>
      <c r="AVA74" s="24"/>
      <c r="AVB74" s="24"/>
      <c r="AVC74" s="24"/>
      <c r="AVD74" s="24"/>
      <c r="AVE74" s="24"/>
      <c r="AVF74" s="24"/>
      <c r="AVG74" s="24"/>
      <c r="AVH74" s="24"/>
      <c r="AVI74" s="24"/>
      <c r="AVJ74" s="24"/>
      <c r="AVK74" s="24"/>
      <c r="AVL74" s="24"/>
      <c r="AVM74" s="24"/>
      <c r="AVN74" s="24"/>
      <c r="AVO74" s="24"/>
      <c r="AVP74" s="24"/>
      <c r="AVQ74" s="24"/>
      <c r="AVR74" s="24"/>
      <c r="AVS74" s="24"/>
      <c r="AVT74" s="24"/>
      <c r="AVU74" s="24"/>
      <c r="AVV74" s="24"/>
      <c r="AVW74" s="24"/>
      <c r="AVX74" s="24"/>
      <c r="AVY74" s="24"/>
      <c r="AVZ74" s="24"/>
      <c r="AWA74" s="24"/>
      <c r="AWB74" s="24"/>
      <c r="AWC74" s="24"/>
      <c r="AWD74" s="24"/>
      <c r="AWE74" s="24"/>
      <c r="AWF74" s="24"/>
      <c r="AWG74" s="24"/>
      <c r="AWH74" s="24"/>
      <c r="AWI74" s="24"/>
      <c r="AWJ74" s="24"/>
      <c r="AWK74" s="24"/>
      <c r="AWL74" s="24"/>
      <c r="AWM74" s="24"/>
      <c r="AWN74" s="24"/>
      <c r="AWO74" s="24"/>
      <c r="AWP74" s="24"/>
      <c r="AWQ74" s="24"/>
      <c r="AWR74" s="24"/>
      <c r="AWS74" s="24"/>
      <c r="AWT74" s="24"/>
      <c r="AWU74" s="24"/>
      <c r="AWV74" s="24"/>
      <c r="AWW74" s="24"/>
      <c r="AWX74" s="24"/>
      <c r="AWY74" s="24"/>
      <c r="AWZ74" s="24"/>
      <c r="AXA74" s="24"/>
      <c r="AXB74" s="24"/>
      <c r="AXC74" s="24"/>
      <c r="AXD74" s="24"/>
      <c r="AXE74" s="24"/>
      <c r="AXF74" s="24"/>
      <c r="AXG74" s="24"/>
      <c r="AXH74" s="24"/>
      <c r="AXI74" s="24"/>
      <c r="AXJ74" s="24"/>
      <c r="AXK74" s="24"/>
      <c r="AXL74" s="24"/>
      <c r="AXM74" s="24"/>
      <c r="AXN74" s="24"/>
      <c r="AXO74" s="24"/>
      <c r="AXP74" s="24"/>
      <c r="AXQ74" s="24"/>
      <c r="AXR74" s="24"/>
      <c r="AXS74" s="24"/>
      <c r="AXT74" s="24"/>
      <c r="AXU74" s="24"/>
      <c r="AXV74" s="24"/>
      <c r="AXW74" s="24"/>
      <c r="AXX74" s="24"/>
      <c r="AXY74" s="24"/>
      <c r="AXZ74" s="24"/>
      <c r="AYA74" s="24"/>
      <c r="AYB74" s="24"/>
      <c r="AYC74" s="24"/>
      <c r="AYD74" s="24"/>
      <c r="AYE74" s="24"/>
      <c r="AYF74" s="24"/>
      <c r="AYG74" s="24"/>
      <c r="AYH74" s="24"/>
      <c r="AYI74" s="24"/>
      <c r="AYJ74" s="24"/>
      <c r="AYK74" s="24"/>
      <c r="AYL74" s="24"/>
      <c r="AYM74" s="24"/>
      <c r="AYN74" s="24"/>
      <c r="AYO74" s="24"/>
      <c r="AYP74" s="24"/>
      <c r="AYQ74" s="24"/>
      <c r="AYR74" s="24"/>
      <c r="AYS74" s="24"/>
      <c r="AYT74" s="24"/>
      <c r="AYU74" s="24"/>
      <c r="AYV74" s="24"/>
      <c r="AYW74" s="24"/>
      <c r="AYX74" s="24"/>
      <c r="AYY74" s="24"/>
      <c r="AYZ74" s="24"/>
      <c r="AZA74" s="24"/>
      <c r="AZB74" s="24"/>
      <c r="AZC74" s="24"/>
      <c r="AZD74" s="24"/>
      <c r="AZE74" s="24"/>
      <c r="AZF74" s="24"/>
      <c r="AZG74" s="24"/>
      <c r="AZH74" s="24"/>
      <c r="AZI74" s="24"/>
      <c r="AZJ74" s="24"/>
      <c r="AZK74" s="24"/>
      <c r="AZL74" s="24"/>
      <c r="AZM74" s="24"/>
      <c r="AZN74" s="24"/>
      <c r="AZO74" s="24"/>
      <c r="AZP74" s="24"/>
      <c r="AZQ74" s="24"/>
      <c r="AZR74" s="24"/>
      <c r="AZS74" s="24"/>
      <c r="AZT74" s="24"/>
      <c r="AZU74" s="24"/>
      <c r="AZV74" s="24"/>
      <c r="AZW74" s="24"/>
      <c r="AZX74" s="24"/>
      <c r="AZY74" s="24"/>
      <c r="AZZ74" s="24"/>
      <c r="BAA74" s="24"/>
      <c r="BAB74" s="24"/>
      <c r="BAC74" s="24"/>
      <c r="BAD74" s="24"/>
      <c r="BAE74" s="24"/>
      <c r="BAF74" s="24"/>
      <c r="BAG74" s="24"/>
      <c r="BAH74" s="24"/>
      <c r="BAI74" s="24"/>
      <c r="BAJ74" s="24"/>
      <c r="BAK74" s="24"/>
      <c r="BAL74" s="24"/>
      <c r="BAM74" s="24"/>
      <c r="BAN74" s="24"/>
      <c r="BAO74" s="24"/>
      <c r="BAP74" s="24"/>
      <c r="BAQ74" s="24"/>
      <c r="BAR74" s="24"/>
      <c r="BAS74" s="24"/>
      <c r="BAT74" s="24"/>
      <c r="BAU74" s="24"/>
      <c r="BAV74" s="24"/>
      <c r="BAW74" s="24"/>
      <c r="BAX74" s="24"/>
      <c r="BAY74" s="24"/>
      <c r="BAZ74" s="24"/>
      <c r="BBA74" s="24"/>
      <c r="BBB74" s="24"/>
      <c r="BBC74" s="24"/>
      <c r="BBD74" s="24"/>
      <c r="BBE74" s="24"/>
      <c r="BBF74" s="24"/>
      <c r="BBG74" s="24"/>
      <c r="BBH74" s="24"/>
      <c r="BBI74" s="24"/>
      <c r="BBJ74" s="24"/>
      <c r="BBK74" s="24"/>
      <c r="BBL74" s="24"/>
      <c r="BBM74" s="24"/>
      <c r="BBN74" s="24"/>
      <c r="BBO74" s="24"/>
      <c r="BBP74" s="24"/>
      <c r="BBQ74" s="24"/>
      <c r="BBR74" s="24"/>
      <c r="BBS74" s="24"/>
      <c r="BBT74" s="24"/>
      <c r="BBU74" s="24"/>
      <c r="BBV74" s="24"/>
      <c r="BBW74" s="24"/>
      <c r="BBX74" s="24"/>
      <c r="BBY74" s="24"/>
      <c r="BBZ74" s="24"/>
      <c r="BCA74" s="24"/>
      <c r="BCB74" s="24"/>
      <c r="BCC74" s="24"/>
      <c r="BCD74" s="24"/>
      <c r="BCE74" s="24"/>
      <c r="BCF74" s="24"/>
      <c r="BCG74" s="24"/>
      <c r="BCH74" s="24"/>
      <c r="BCI74" s="24"/>
      <c r="BCJ74" s="24"/>
      <c r="BCK74" s="24"/>
      <c r="BCL74" s="24"/>
      <c r="BCM74" s="24"/>
      <c r="BCN74" s="24"/>
      <c r="BCO74" s="24"/>
      <c r="BCP74" s="24"/>
      <c r="BCQ74" s="24"/>
      <c r="BCR74" s="24"/>
      <c r="BCS74" s="24"/>
      <c r="BCT74" s="24"/>
      <c r="BCU74" s="24"/>
      <c r="BCV74" s="24"/>
      <c r="BCW74" s="24"/>
      <c r="BCX74" s="24"/>
      <c r="BCY74" s="24"/>
      <c r="BCZ74" s="24"/>
      <c r="BDA74" s="24"/>
      <c r="BDB74" s="24"/>
      <c r="BDC74" s="24"/>
      <c r="BDD74" s="24"/>
      <c r="BDE74" s="24"/>
      <c r="BDF74" s="24"/>
      <c r="BDG74" s="24"/>
      <c r="BDH74" s="24"/>
      <c r="BDI74" s="24"/>
      <c r="BDJ74" s="24"/>
      <c r="BDK74" s="24"/>
      <c r="BDL74" s="24"/>
      <c r="BDM74" s="24"/>
      <c r="BDN74" s="24"/>
      <c r="BDO74" s="24"/>
      <c r="BDP74" s="24"/>
      <c r="BDQ74" s="24"/>
      <c r="BDR74" s="24"/>
      <c r="BDS74" s="24"/>
      <c r="BDT74" s="24"/>
      <c r="BDU74" s="24"/>
      <c r="BDV74" s="24"/>
      <c r="BDW74" s="24"/>
      <c r="BDX74" s="24"/>
      <c r="BDY74" s="24"/>
      <c r="BDZ74" s="24"/>
      <c r="BEA74" s="24"/>
      <c r="BEB74" s="24"/>
      <c r="BEC74" s="24"/>
      <c r="BED74" s="24"/>
      <c r="BEE74" s="24"/>
      <c r="BEF74" s="24"/>
      <c r="BEG74" s="24"/>
      <c r="BEH74" s="24"/>
      <c r="BEI74" s="24"/>
      <c r="BEJ74" s="24"/>
      <c r="BEK74" s="24"/>
      <c r="BEL74" s="24"/>
      <c r="BEM74" s="24"/>
      <c r="BEN74" s="24"/>
      <c r="BEO74" s="24"/>
      <c r="BEP74" s="24"/>
      <c r="BEQ74" s="24"/>
      <c r="BER74" s="24"/>
      <c r="BES74" s="24"/>
      <c r="BET74" s="24"/>
      <c r="BEU74" s="24"/>
      <c r="BEV74" s="24"/>
      <c r="BEW74" s="24"/>
      <c r="BEX74" s="24"/>
      <c r="BEY74" s="24"/>
      <c r="BEZ74" s="24"/>
      <c r="BFA74" s="24"/>
      <c r="BFB74" s="24"/>
      <c r="BFC74" s="24"/>
      <c r="BFD74" s="24"/>
      <c r="BFE74" s="24"/>
      <c r="BFF74" s="24"/>
      <c r="BFG74" s="24"/>
      <c r="BFH74" s="24"/>
      <c r="BFI74" s="24"/>
      <c r="BFJ74" s="24"/>
      <c r="BFK74" s="24"/>
      <c r="BFL74" s="24"/>
      <c r="BFM74" s="24"/>
      <c r="BFN74" s="24"/>
      <c r="BFO74" s="24"/>
      <c r="BFP74" s="24"/>
      <c r="BFQ74" s="24"/>
      <c r="BFR74" s="24"/>
      <c r="BFS74" s="24"/>
      <c r="BFT74" s="24"/>
      <c r="BFU74" s="24"/>
      <c r="BFV74" s="24"/>
      <c r="BFW74" s="24"/>
      <c r="BFX74" s="24"/>
      <c r="BFY74" s="24"/>
      <c r="BFZ74" s="24"/>
      <c r="BGA74" s="24"/>
      <c r="BGB74" s="24"/>
      <c r="BGC74" s="24"/>
      <c r="BGD74" s="24"/>
      <c r="BGE74" s="24"/>
      <c r="BGF74" s="24"/>
      <c r="BGG74" s="24"/>
      <c r="BGH74" s="24"/>
      <c r="BGI74" s="24"/>
      <c r="BGJ74" s="24"/>
      <c r="BGK74" s="24"/>
      <c r="BGL74" s="24"/>
      <c r="BGM74" s="24"/>
      <c r="BGN74" s="24"/>
      <c r="BGO74" s="24"/>
      <c r="BGP74" s="24"/>
      <c r="BGQ74" s="24"/>
      <c r="BGR74" s="24"/>
      <c r="BGS74" s="24"/>
      <c r="BGT74" s="24"/>
      <c r="BGU74" s="24"/>
      <c r="BGV74" s="24"/>
      <c r="BGW74" s="24"/>
      <c r="BGX74" s="24"/>
      <c r="BGY74" s="24"/>
      <c r="BGZ74" s="24"/>
      <c r="BHA74" s="24"/>
      <c r="BHB74" s="24"/>
      <c r="BHC74" s="24"/>
      <c r="BHD74" s="24"/>
      <c r="BHE74" s="24"/>
      <c r="BHF74" s="24"/>
      <c r="BHG74" s="24"/>
      <c r="BHH74" s="24"/>
      <c r="BHI74" s="24"/>
      <c r="BHJ74" s="24"/>
      <c r="BHK74" s="24"/>
      <c r="BHL74" s="24"/>
      <c r="BHM74" s="24"/>
      <c r="BHN74" s="24"/>
      <c r="BHO74" s="24"/>
      <c r="BHP74" s="24"/>
      <c r="BHQ74" s="24"/>
      <c r="BHR74" s="24"/>
      <c r="BHS74" s="24"/>
      <c r="BHT74" s="24"/>
      <c r="BHU74" s="24"/>
      <c r="BHV74" s="24"/>
      <c r="BHW74" s="24"/>
      <c r="BHX74" s="24"/>
      <c r="BHY74" s="24"/>
      <c r="BHZ74" s="24"/>
      <c r="BIA74" s="24"/>
      <c r="BIB74" s="24"/>
      <c r="BIC74" s="24"/>
      <c r="BID74" s="24"/>
      <c r="BIE74" s="24"/>
      <c r="BIF74" s="24"/>
      <c r="BIG74" s="24"/>
      <c r="BIH74" s="24"/>
      <c r="BII74" s="24"/>
      <c r="BIJ74" s="24"/>
      <c r="BIK74" s="24"/>
      <c r="BIL74" s="24"/>
      <c r="BIM74" s="24"/>
      <c r="BIN74" s="24"/>
      <c r="BIO74" s="24"/>
      <c r="BIP74" s="24"/>
      <c r="BIQ74" s="24"/>
      <c r="BIR74" s="24"/>
      <c r="BIS74" s="24"/>
      <c r="BIT74" s="24"/>
      <c r="BIU74" s="24"/>
      <c r="BIV74" s="24"/>
      <c r="BIW74" s="24"/>
      <c r="BIX74" s="24"/>
      <c r="BIY74" s="24"/>
      <c r="BIZ74" s="24"/>
      <c r="BJA74" s="24"/>
      <c r="BJB74" s="24"/>
      <c r="BJC74" s="24"/>
      <c r="BJD74" s="24"/>
      <c r="BJE74" s="24"/>
      <c r="BJF74" s="24"/>
      <c r="BJG74" s="24"/>
      <c r="BJH74" s="24"/>
      <c r="BJI74" s="24"/>
      <c r="BJJ74" s="24"/>
      <c r="BJK74" s="24"/>
      <c r="BJL74" s="24"/>
      <c r="BJM74" s="24"/>
      <c r="BJN74" s="24"/>
      <c r="BJO74" s="24"/>
      <c r="BJP74" s="24"/>
      <c r="BJQ74" s="24"/>
      <c r="BJR74" s="24"/>
      <c r="BJS74" s="24"/>
      <c r="BJT74" s="24"/>
      <c r="BJU74" s="24"/>
      <c r="BJV74" s="24"/>
      <c r="BJW74" s="24"/>
      <c r="BJX74" s="24"/>
      <c r="BJY74" s="24"/>
      <c r="BJZ74" s="24"/>
      <c r="BKA74" s="24"/>
      <c r="BKB74" s="24"/>
      <c r="BKC74" s="24"/>
      <c r="BKD74" s="24"/>
      <c r="BKE74" s="24"/>
      <c r="BKF74" s="24"/>
      <c r="BKG74" s="24"/>
      <c r="BKH74" s="24"/>
      <c r="BKI74" s="24"/>
      <c r="BKJ74" s="20"/>
      <c r="BKK74" s="20"/>
      <c r="BKL74" s="20"/>
      <c r="BKM74" s="20"/>
      <c r="BKN74" s="20"/>
      <c r="BKO74" s="20"/>
      <c r="BKP74" s="20"/>
      <c r="BKQ74" s="20"/>
      <c r="BKR74" s="20"/>
      <c r="BKS74" s="20"/>
      <c r="BKT74" s="20"/>
      <c r="BKU74" s="20"/>
      <c r="BKV74" s="20"/>
      <c r="BKW74" s="20"/>
      <c r="BKX74" s="20"/>
      <c r="BKY74" s="20"/>
      <c r="BKZ74" s="20"/>
      <c r="BLA74" s="20"/>
      <c r="BLB74" s="20"/>
      <c r="BLC74" s="20"/>
      <c r="BLD74" s="20"/>
      <c r="BLE74" s="20"/>
      <c r="BLF74" s="20"/>
      <c r="BLG74" s="20"/>
      <c r="BLH74" s="20"/>
      <c r="BLI74" s="20"/>
      <c r="BLJ74" s="20"/>
      <c r="BLK74" s="20"/>
      <c r="BLL74" s="20"/>
      <c r="BLM74" s="20"/>
      <c r="BLN74" s="20"/>
      <c r="BLO74" s="20"/>
      <c r="BLP74" s="20"/>
      <c r="BLQ74" s="20"/>
      <c r="BLR74" s="20"/>
      <c r="BLS74" s="20"/>
      <c r="BLT74" s="20"/>
      <c r="BLU74" s="20"/>
      <c r="BLV74" s="20"/>
      <c r="BLW74" s="20"/>
    </row>
    <row r="75" spans="1:1687" x14ac:dyDescent="0.25">
      <c r="A75" s="20"/>
      <c r="B75" s="20"/>
      <c r="C75" s="20"/>
      <c r="D75" s="21"/>
      <c r="E75" s="22"/>
      <c r="F75" s="23"/>
      <c r="G75" s="20"/>
      <c r="H75" s="20"/>
      <c r="K75" s="20"/>
      <c r="L75" s="2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  <c r="AMT75" s="24"/>
      <c r="AMU75" s="24"/>
      <c r="AMV75" s="24"/>
      <c r="AMW75" s="24"/>
      <c r="AMX75" s="24"/>
      <c r="AMY75" s="24"/>
      <c r="AMZ75" s="24"/>
      <c r="ANA75" s="24"/>
      <c r="ANB75" s="24"/>
      <c r="ANC75" s="24"/>
      <c r="AND75" s="24"/>
      <c r="ANE75" s="24"/>
      <c r="ANF75" s="24"/>
      <c r="ANG75" s="24"/>
      <c r="ANH75" s="24"/>
      <c r="ANI75" s="24"/>
      <c r="ANJ75" s="24"/>
      <c r="ANK75" s="24"/>
      <c r="ANL75" s="24"/>
      <c r="ANM75" s="24"/>
      <c r="ANN75" s="24"/>
      <c r="ANO75" s="24"/>
      <c r="ANP75" s="24"/>
      <c r="ANQ75" s="24"/>
      <c r="ANR75" s="24"/>
      <c r="ANS75" s="24"/>
      <c r="ANT75" s="24"/>
      <c r="ANU75" s="24"/>
      <c r="ANV75" s="24"/>
      <c r="ANW75" s="24"/>
      <c r="ANX75" s="24"/>
      <c r="ANY75" s="24"/>
      <c r="ANZ75" s="24"/>
      <c r="AOA75" s="24"/>
      <c r="AOB75" s="24"/>
      <c r="AOC75" s="24"/>
      <c r="AOD75" s="24"/>
      <c r="AOE75" s="24"/>
      <c r="AOF75" s="24"/>
      <c r="AOG75" s="24"/>
      <c r="AOH75" s="24"/>
      <c r="AOI75" s="24"/>
      <c r="AOJ75" s="24"/>
      <c r="AOK75" s="24"/>
      <c r="AOL75" s="24"/>
      <c r="AOM75" s="24"/>
      <c r="AON75" s="24"/>
      <c r="AOO75" s="24"/>
      <c r="AOP75" s="24"/>
      <c r="AOQ75" s="24"/>
      <c r="AOR75" s="24"/>
      <c r="AOS75" s="24"/>
      <c r="AOT75" s="24"/>
      <c r="AOU75" s="24"/>
      <c r="AOV75" s="24"/>
      <c r="AOW75" s="24"/>
      <c r="AOX75" s="24"/>
      <c r="AOY75" s="24"/>
      <c r="AOZ75" s="24"/>
      <c r="APA75" s="24"/>
      <c r="APB75" s="24"/>
      <c r="APC75" s="24"/>
      <c r="APD75" s="24"/>
      <c r="APE75" s="24"/>
      <c r="APF75" s="24"/>
      <c r="APG75" s="24"/>
      <c r="APH75" s="24"/>
      <c r="API75" s="24"/>
      <c r="APJ75" s="24"/>
      <c r="APK75" s="24"/>
      <c r="APL75" s="24"/>
      <c r="APM75" s="24"/>
      <c r="APN75" s="24"/>
      <c r="APO75" s="24"/>
      <c r="APP75" s="24"/>
      <c r="APQ75" s="24"/>
      <c r="APR75" s="24"/>
      <c r="APS75" s="24"/>
      <c r="APT75" s="24"/>
      <c r="APU75" s="24"/>
      <c r="APV75" s="24"/>
      <c r="APW75" s="24"/>
      <c r="APX75" s="24"/>
      <c r="APY75" s="24"/>
      <c r="APZ75" s="24"/>
      <c r="AQA75" s="24"/>
      <c r="AQB75" s="24"/>
      <c r="AQC75" s="24"/>
      <c r="AQD75" s="24"/>
      <c r="AQE75" s="24"/>
      <c r="AQF75" s="24"/>
      <c r="AQG75" s="24"/>
      <c r="AQH75" s="24"/>
      <c r="AQI75" s="24"/>
      <c r="AQJ75" s="24"/>
      <c r="AQK75" s="24"/>
      <c r="AQL75" s="24"/>
      <c r="AQM75" s="24"/>
      <c r="AQN75" s="24"/>
      <c r="AQO75" s="24"/>
      <c r="AQP75" s="24"/>
      <c r="AQQ75" s="24"/>
      <c r="AQR75" s="24"/>
      <c r="AQS75" s="24"/>
      <c r="AQT75" s="24"/>
      <c r="AQU75" s="24"/>
      <c r="AQV75" s="24"/>
      <c r="AQW75" s="24"/>
      <c r="AQX75" s="24"/>
      <c r="AQY75" s="24"/>
      <c r="AQZ75" s="24"/>
      <c r="ARA75" s="24"/>
      <c r="ARB75" s="24"/>
      <c r="ARC75" s="24"/>
      <c r="ARD75" s="24"/>
      <c r="ARE75" s="24"/>
      <c r="ARF75" s="24"/>
      <c r="ARG75" s="24"/>
      <c r="ARH75" s="24"/>
      <c r="ARI75" s="24"/>
      <c r="ARJ75" s="24"/>
      <c r="ARK75" s="24"/>
      <c r="ARL75" s="24"/>
      <c r="ARM75" s="24"/>
      <c r="ARN75" s="24"/>
      <c r="ARO75" s="24"/>
      <c r="ARP75" s="24"/>
      <c r="ARQ75" s="24"/>
      <c r="ARR75" s="24"/>
      <c r="ARS75" s="24"/>
      <c r="ART75" s="24"/>
      <c r="ARU75" s="24"/>
      <c r="ARV75" s="24"/>
      <c r="ARW75" s="24"/>
      <c r="ARX75" s="24"/>
      <c r="ARY75" s="24"/>
      <c r="ARZ75" s="24"/>
      <c r="ASA75" s="24"/>
      <c r="ASB75" s="24"/>
      <c r="ASC75" s="24"/>
      <c r="ASD75" s="24"/>
      <c r="ASE75" s="24"/>
      <c r="ASF75" s="24"/>
      <c r="ASG75" s="24"/>
      <c r="ASH75" s="24"/>
      <c r="ASI75" s="24"/>
      <c r="ASJ75" s="24"/>
      <c r="ASK75" s="24"/>
      <c r="ASL75" s="24"/>
      <c r="ASM75" s="24"/>
      <c r="ASN75" s="24"/>
      <c r="ASO75" s="24"/>
      <c r="ASP75" s="24"/>
      <c r="ASQ75" s="24"/>
      <c r="ASR75" s="24"/>
      <c r="ASS75" s="24"/>
      <c r="AST75" s="24"/>
      <c r="ASU75" s="24"/>
      <c r="ASV75" s="24"/>
      <c r="ASW75" s="24"/>
      <c r="ASX75" s="24"/>
      <c r="ASY75" s="24"/>
      <c r="ASZ75" s="24"/>
      <c r="ATA75" s="24"/>
      <c r="ATB75" s="24"/>
      <c r="ATC75" s="24"/>
      <c r="ATD75" s="24"/>
      <c r="ATE75" s="24"/>
      <c r="ATF75" s="24"/>
      <c r="ATG75" s="24"/>
      <c r="ATH75" s="24"/>
      <c r="ATI75" s="24"/>
      <c r="ATJ75" s="24"/>
      <c r="ATK75" s="24"/>
      <c r="ATL75" s="24"/>
      <c r="ATM75" s="24"/>
      <c r="ATN75" s="24"/>
      <c r="ATO75" s="24"/>
      <c r="ATP75" s="24"/>
      <c r="ATQ75" s="24"/>
      <c r="ATR75" s="24"/>
      <c r="ATS75" s="24"/>
      <c r="ATT75" s="24"/>
      <c r="ATU75" s="24"/>
      <c r="ATV75" s="24"/>
      <c r="ATW75" s="24"/>
      <c r="ATX75" s="24"/>
      <c r="ATY75" s="24"/>
      <c r="ATZ75" s="24"/>
      <c r="AUA75" s="24"/>
      <c r="AUB75" s="24"/>
      <c r="AUC75" s="24"/>
      <c r="AUD75" s="24"/>
      <c r="AUE75" s="24"/>
      <c r="AUF75" s="24"/>
      <c r="AUG75" s="24"/>
      <c r="AUH75" s="24"/>
      <c r="AUI75" s="24"/>
      <c r="AUJ75" s="24"/>
      <c r="AUK75" s="24"/>
      <c r="AUL75" s="24"/>
      <c r="AUM75" s="24"/>
      <c r="AUN75" s="24"/>
      <c r="AUO75" s="24"/>
      <c r="AUP75" s="24"/>
      <c r="AUQ75" s="24"/>
      <c r="AUR75" s="24"/>
      <c r="AUS75" s="24"/>
      <c r="AUT75" s="24"/>
      <c r="AUU75" s="24"/>
      <c r="AUV75" s="24"/>
      <c r="AUW75" s="24"/>
      <c r="AUX75" s="24"/>
      <c r="AUY75" s="24"/>
      <c r="AUZ75" s="24"/>
      <c r="AVA75" s="24"/>
      <c r="AVB75" s="24"/>
      <c r="AVC75" s="24"/>
      <c r="AVD75" s="24"/>
      <c r="AVE75" s="24"/>
      <c r="AVF75" s="24"/>
      <c r="AVG75" s="24"/>
      <c r="AVH75" s="24"/>
      <c r="AVI75" s="24"/>
      <c r="AVJ75" s="24"/>
      <c r="AVK75" s="24"/>
      <c r="AVL75" s="24"/>
      <c r="AVM75" s="24"/>
      <c r="AVN75" s="24"/>
      <c r="AVO75" s="24"/>
      <c r="AVP75" s="24"/>
      <c r="AVQ75" s="24"/>
      <c r="AVR75" s="24"/>
      <c r="AVS75" s="24"/>
      <c r="AVT75" s="24"/>
      <c r="AVU75" s="24"/>
      <c r="AVV75" s="24"/>
      <c r="AVW75" s="24"/>
      <c r="AVX75" s="24"/>
      <c r="AVY75" s="24"/>
      <c r="AVZ75" s="24"/>
      <c r="AWA75" s="24"/>
      <c r="AWB75" s="24"/>
      <c r="AWC75" s="24"/>
      <c r="AWD75" s="24"/>
      <c r="AWE75" s="24"/>
      <c r="AWF75" s="24"/>
      <c r="AWG75" s="24"/>
      <c r="AWH75" s="24"/>
      <c r="AWI75" s="24"/>
      <c r="AWJ75" s="24"/>
      <c r="AWK75" s="24"/>
      <c r="AWL75" s="24"/>
      <c r="AWM75" s="24"/>
      <c r="AWN75" s="24"/>
      <c r="AWO75" s="24"/>
      <c r="AWP75" s="24"/>
      <c r="AWQ75" s="24"/>
      <c r="AWR75" s="24"/>
      <c r="AWS75" s="24"/>
      <c r="AWT75" s="24"/>
      <c r="AWU75" s="24"/>
      <c r="AWV75" s="24"/>
      <c r="AWW75" s="24"/>
      <c r="AWX75" s="24"/>
      <c r="AWY75" s="24"/>
      <c r="AWZ75" s="24"/>
      <c r="AXA75" s="24"/>
      <c r="AXB75" s="24"/>
      <c r="AXC75" s="24"/>
      <c r="AXD75" s="24"/>
      <c r="AXE75" s="24"/>
      <c r="AXF75" s="24"/>
      <c r="AXG75" s="24"/>
      <c r="AXH75" s="24"/>
      <c r="AXI75" s="24"/>
      <c r="AXJ75" s="24"/>
      <c r="AXK75" s="24"/>
      <c r="AXL75" s="24"/>
      <c r="AXM75" s="24"/>
      <c r="AXN75" s="24"/>
      <c r="AXO75" s="24"/>
      <c r="AXP75" s="24"/>
      <c r="AXQ75" s="24"/>
      <c r="AXR75" s="24"/>
      <c r="AXS75" s="24"/>
      <c r="AXT75" s="24"/>
      <c r="AXU75" s="24"/>
      <c r="AXV75" s="24"/>
      <c r="AXW75" s="24"/>
      <c r="AXX75" s="24"/>
      <c r="AXY75" s="24"/>
      <c r="AXZ75" s="24"/>
      <c r="AYA75" s="24"/>
      <c r="AYB75" s="24"/>
      <c r="AYC75" s="24"/>
      <c r="AYD75" s="24"/>
      <c r="AYE75" s="24"/>
      <c r="AYF75" s="24"/>
      <c r="AYG75" s="24"/>
      <c r="AYH75" s="24"/>
      <c r="AYI75" s="24"/>
      <c r="AYJ75" s="24"/>
      <c r="AYK75" s="24"/>
      <c r="AYL75" s="24"/>
      <c r="AYM75" s="24"/>
      <c r="AYN75" s="24"/>
      <c r="AYO75" s="24"/>
      <c r="AYP75" s="24"/>
      <c r="AYQ75" s="24"/>
      <c r="AYR75" s="24"/>
      <c r="AYS75" s="24"/>
      <c r="AYT75" s="24"/>
      <c r="AYU75" s="24"/>
      <c r="AYV75" s="24"/>
      <c r="AYW75" s="24"/>
      <c r="AYX75" s="24"/>
      <c r="AYY75" s="24"/>
      <c r="AYZ75" s="24"/>
      <c r="AZA75" s="24"/>
      <c r="AZB75" s="24"/>
      <c r="AZC75" s="24"/>
      <c r="AZD75" s="24"/>
      <c r="AZE75" s="24"/>
      <c r="AZF75" s="24"/>
      <c r="AZG75" s="24"/>
      <c r="AZH75" s="24"/>
      <c r="AZI75" s="24"/>
      <c r="AZJ75" s="24"/>
      <c r="AZK75" s="24"/>
      <c r="AZL75" s="24"/>
      <c r="AZM75" s="24"/>
      <c r="AZN75" s="24"/>
      <c r="AZO75" s="24"/>
      <c r="AZP75" s="24"/>
      <c r="AZQ75" s="24"/>
      <c r="AZR75" s="24"/>
      <c r="AZS75" s="24"/>
      <c r="AZT75" s="24"/>
      <c r="AZU75" s="24"/>
      <c r="AZV75" s="24"/>
      <c r="AZW75" s="24"/>
      <c r="AZX75" s="24"/>
      <c r="AZY75" s="24"/>
      <c r="AZZ75" s="24"/>
      <c r="BAA75" s="24"/>
      <c r="BAB75" s="24"/>
      <c r="BAC75" s="24"/>
      <c r="BAD75" s="24"/>
      <c r="BAE75" s="24"/>
      <c r="BAF75" s="24"/>
      <c r="BAG75" s="24"/>
      <c r="BAH75" s="24"/>
      <c r="BAI75" s="24"/>
      <c r="BAJ75" s="24"/>
      <c r="BAK75" s="24"/>
      <c r="BAL75" s="24"/>
      <c r="BAM75" s="24"/>
      <c r="BAN75" s="24"/>
      <c r="BAO75" s="24"/>
      <c r="BAP75" s="24"/>
      <c r="BAQ75" s="24"/>
      <c r="BAR75" s="24"/>
      <c r="BAS75" s="24"/>
      <c r="BAT75" s="24"/>
      <c r="BAU75" s="24"/>
      <c r="BAV75" s="24"/>
      <c r="BAW75" s="24"/>
      <c r="BAX75" s="24"/>
      <c r="BAY75" s="24"/>
      <c r="BAZ75" s="24"/>
      <c r="BBA75" s="24"/>
      <c r="BBB75" s="24"/>
      <c r="BBC75" s="24"/>
      <c r="BBD75" s="24"/>
      <c r="BBE75" s="24"/>
      <c r="BBF75" s="24"/>
      <c r="BBG75" s="24"/>
      <c r="BBH75" s="24"/>
      <c r="BBI75" s="24"/>
      <c r="BBJ75" s="24"/>
      <c r="BBK75" s="24"/>
      <c r="BBL75" s="24"/>
      <c r="BBM75" s="24"/>
      <c r="BBN75" s="24"/>
      <c r="BBO75" s="24"/>
      <c r="BBP75" s="24"/>
      <c r="BBQ75" s="24"/>
      <c r="BBR75" s="24"/>
      <c r="BBS75" s="24"/>
      <c r="BBT75" s="24"/>
      <c r="BBU75" s="24"/>
      <c r="BBV75" s="24"/>
      <c r="BBW75" s="24"/>
      <c r="BBX75" s="24"/>
      <c r="BBY75" s="24"/>
      <c r="BBZ75" s="24"/>
      <c r="BCA75" s="24"/>
      <c r="BCB75" s="24"/>
      <c r="BCC75" s="24"/>
      <c r="BCD75" s="24"/>
      <c r="BCE75" s="24"/>
      <c r="BCF75" s="24"/>
      <c r="BCG75" s="24"/>
      <c r="BCH75" s="24"/>
      <c r="BCI75" s="24"/>
      <c r="BCJ75" s="24"/>
      <c r="BCK75" s="24"/>
      <c r="BCL75" s="24"/>
      <c r="BCM75" s="24"/>
      <c r="BCN75" s="24"/>
      <c r="BCO75" s="24"/>
      <c r="BCP75" s="24"/>
      <c r="BCQ75" s="24"/>
      <c r="BCR75" s="24"/>
      <c r="BCS75" s="24"/>
      <c r="BCT75" s="24"/>
      <c r="BCU75" s="24"/>
      <c r="BCV75" s="24"/>
      <c r="BCW75" s="24"/>
      <c r="BCX75" s="24"/>
      <c r="BCY75" s="24"/>
      <c r="BCZ75" s="24"/>
      <c r="BDA75" s="24"/>
      <c r="BDB75" s="24"/>
      <c r="BDC75" s="24"/>
      <c r="BDD75" s="24"/>
      <c r="BDE75" s="24"/>
      <c r="BDF75" s="24"/>
      <c r="BDG75" s="24"/>
      <c r="BDH75" s="24"/>
      <c r="BDI75" s="24"/>
      <c r="BDJ75" s="24"/>
      <c r="BDK75" s="24"/>
      <c r="BDL75" s="24"/>
      <c r="BDM75" s="24"/>
      <c r="BDN75" s="24"/>
      <c r="BDO75" s="24"/>
      <c r="BDP75" s="24"/>
      <c r="BDQ75" s="24"/>
      <c r="BDR75" s="24"/>
      <c r="BDS75" s="24"/>
      <c r="BDT75" s="24"/>
      <c r="BDU75" s="24"/>
      <c r="BDV75" s="24"/>
      <c r="BDW75" s="24"/>
      <c r="BDX75" s="24"/>
      <c r="BDY75" s="24"/>
      <c r="BDZ75" s="24"/>
      <c r="BEA75" s="24"/>
      <c r="BEB75" s="24"/>
      <c r="BEC75" s="24"/>
      <c r="BED75" s="24"/>
      <c r="BEE75" s="24"/>
      <c r="BEF75" s="24"/>
      <c r="BEG75" s="24"/>
      <c r="BEH75" s="24"/>
      <c r="BEI75" s="24"/>
      <c r="BEJ75" s="24"/>
      <c r="BEK75" s="24"/>
      <c r="BEL75" s="24"/>
      <c r="BEM75" s="24"/>
      <c r="BEN75" s="24"/>
      <c r="BEO75" s="24"/>
      <c r="BEP75" s="24"/>
      <c r="BEQ75" s="24"/>
      <c r="BER75" s="24"/>
      <c r="BES75" s="24"/>
      <c r="BET75" s="24"/>
      <c r="BEU75" s="24"/>
      <c r="BEV75" s="24"/>
      <c r="BEW75" s="24"/>
      <c r="BEX75" s="24"/>
      <c r="BEY75" s="24"/>
      <c r="BEZ75" s="24"/>
      <c r="BFA75" s="24"/>
      <c r="BFB75" s="24"/>
      <c r="BFC75" s="24"/>
      <c r="BFD75" s="24"/>
      <c r="BFE75" s="24"/>
      <c r="BFF75" s="24"/>
      <c r="BFG75" s="24"/>
      <c r="BFH75" s="24"/>
      <c r="BFI75" s="24"/>
      <c r="BFJ75" s="24"/>
      <c r="BFK75" s="24"/>
      <c r="BFL75" s="24"/>
      <c r="BFM75" s="24"/>
      <c r="BFN75" s="24"/>
      <c r="BFO75" s="24"/>
      <c r="BFP75" s="24"/>
      <c r="BFQ75" s="24"/>
      <c r="BFR75" s="24"/>
      <c r="BFS75" s="24"/>
      <c r="BFT75" s="24"/>
      <c r="BFU75" s="24"/>
      <c r="BFV75" s="24"/>
      <c r="BFW75" s="24"/>
      <c r="BFX75" s="24"/>
      <c r="BFY75" s="24"/>
      <c r="BFZ75" s="24"/>
      <c r="BGA75" s="24"/>
      <c r="BGB75" s="24"/>
      <c r="BGC75" s="24"/>
      <c r="BGD75" s="24"/>
      <c r="BGE75" s="24"/>
      <c r="BGF75" s="24"/>
      <c r="BGG75" s="24"/>
      <c r="BGH75" s="24"/>
      <c r="BGI75" s="24"/>
      <c r="BGJ75" s="24"/>
      <c r="BGK75" s="24"/>
      <c r="BGL75" s="24"/>
      <c r="BGM75" s="24"/>
      <c r="BGN75" s="24"/>
      <c r="BGO75" s="24"/>
      <c r="BGP75" s="24"/>
      <c r="BGQ75" s="24"/>
      <c r="BGR75" s="24"/>
      <c r="BGS75" s="24"/>
      <c r="BGT75" s="24"/>
      <c r="BGU75" s="24"/>
      <c r="BGV75" s="24"/>
      <c r="BGW75" s="24"/>
      <c r="BGX75" s="24"/>
      <c r="BGY75" s="24"/>
      <c r="BGZ75" s="24"/>
      <c r="BHA75" s="24"/>
      <c r="BHB75" s="24"/>
      <c r="BHC75" s="24"/>
      <c r="BHD75" s="24"/>
      <c r="BHE75" s="24"/>
      <c r="BHF75" s="24"/>
      <c r="BHG75" s="24"/>
      <c r="BHH75" s="24"/>
      <c r="BHI75" s="24"/>
      <c r="BHJ75" s="24"/>
      <c r="BHK75" s="24"/>
      <c r="BHL75" s="24"/>
      <c r="BHM75" s="24"/>
      <c r="BHN75" s="24"/>
      <c r="BHO75" s="24"/>
      <c r="BHP75" s="24"/>
      <c r="BHQ75" s="24"/>
      <c r="BHR75" s="24"/>
      <c r="BHS75" s="24"/>
      <c r="BHT75" s="24"/>
      <c r="BHU75" s="24"/>
      <c r="BHV75" s="24"/>
      <c r="BHW75" s="24"/>
      <c r="BHX75" s="24"/>
      <c r="BHY75" s="24"/>
      <c r="BHZ75" s="24"/>
      <c r="BIA75" s="24"/>
      <c r="BIB75" s="24"/>
      <c r="BIC75" s="24"/>
      <c r="BID75" s="24"/>
      <c r="BIE75" s="24"/>
      <c r="BIF75" s="24"/>
      <c r="BIG75" s="24"/>
      <c r="BIH75" s="24"/>
      <c r="BII75" s="24"/>
      <c r="BIJ75" s="24"/>
      <c r="BIK75" s="24"/>
      <c r="BIL75" s="24"/>
      <c r="BIM75" s="24"/>
      <c r="BIN75" s="24"/>
      <c r="BIO75" s="24"/>
      <c r="BIP75" s="24"/>
      <c r="BIQ75" s="24"/>
      <c r="BIR75" s="24"/>
      <c r="BIS75" s="24"/>
      <c r="BIT75" s="24"/>
      <c r="BIU75" s="24"/>
      <c r="BIV75" s="24"/>
      <c r="BIW75" s="24"/>
      <c r="BIX75" s="24"/>
      <c r="BIY75" s="24"/>
      <c r="BIZ75" s="24"/>
      <c r="BJA75" s="24"/>
      <c r="BJB75" s="24"/>
      <c r="BJC75" s="24"/>
      <c r="BJD75" s="24"/>
      <c r="BJE75" s="24"/>
      <c r="BJF75" s="24"/>
      <c r="BJG75" s="24"/>
      <c r="BJH75" s="24"/>
      <c r="BJI75" s="24"/>
      <c r="BJJ75" s="24"/>
      <c r="BJK75" s="24"/>
      <c r="BJL75" s="24"/>
      <c r="BJM75" s="24"/>
      <c r="BJN75" s="24"/>
      <c r="BJO75" s="24"/>
      <c r="BJP75" s="24"/>
      <c r="BJQ75" s="24"/>
      <c r="BJR75" s="24"/>
      <c r="BJS75" s="24"/>
      <c r="BJT75" s="24"/>
      <c r="BJU75" s="24"/>
      <c r="BJV75" s="24"/>
      <c r="BJW75" s="24"/>
      <c r="BJX75" s="24"/>
      <c r="BJY75" s="24"/>
      <c r="BJZ75" s="24"/>
      <c r="BKA75" s="24"/>
      <c r="BKB75" s="24"/>
      <c r="BKC75" s="24"/>
      <c r="BKD75" s="24"/>
      <c r="BKE75" s="24"/>
      <c r="BKF75" s="24"/>
      <c r="BKG75" s="24"/>
      <c r="BKH75" s="24"/>
      <c r="BKI75" s="24"/>
      <c r="BKJ75" s="20"/>
      <c r="BKK75" s="20"/>
      <c r="BKL75" s="20"/>
      <c r="BKM75" s="20"/>
      <c r="BKN75" s="20"/>
      <c r="BKO75" s="20"/>
      <c r="BKP75" s="20"/>
      <c r="BKQ75" s="20"/>
      <c r="BKR75" s="20"/>
      <c r="BKS75" s="20"/>
      <c r="BKT75" s="20"/>
      <c r="BKU75" s="20"/>
      <c r="BKV75" s="20"/>
      <c r="BKW75" s="20"/>
      <c r="BKX75" s="20"/>
      <c r="BKY75" s="20"/>
      <c r="BKZ75" s="20"/>
      <c r="BLA75" s="20"/>
      <c r="BLB75" s="20"/>
      <c r="BLC75" s="20"/>
      <c r="BLD75" s="20"/>
      <c r="BLE75" s="20"/>
      <c r="BLF75" s="20"/>
      <c r="BLG75" s="20"/>
      <c r="BLH75" s="20"/>
      <c r="BLI75" s="20"/>
      <c r="BLJ75" s="20"/>
      <c r="BLK75" s="20"/>
      <c r="BLL75" s="20"/>
      <c r="BLM75" s="20"/>
      <c r="BLN75" s="20"/>
      <c r="BLO75" s="20"/>
      <c r="BLP75" s="20"/>
      <c r="BLQ75" s="20"/>
      <c r="BLR75" s="20"/>
      <c r="BLS75" s="20"/>
      <c r="BLT75" s="20"/>
      <c r="BLU75" s="20"/>
      <c r="BLV75" s="20"/>
      <c r="BLW75" s="20"/>
    </row>
    <row r="76" spans="1:1687" x14ac:dyDescent="0.25">
      <c r="A76" s="20"/>
      <c r="B76" s="20"/>
      <c r="C76" s="20"/>
      <c r="D76" s="21"/>
      <c r="E76" s="22"/>
      <c r="F76" s="23"/>
      <c r="G76" s="20"/>
      <c r="H76" s="20"/>
      <c r="K76" s="20"/>
      <c r="L76" s="2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  <c r="AMT76" s="24"/>
      <c r="AMU76" s="24"/>
      <c r="AMV76" s="24"/>
      <c r="AMW76" s="24"/>
      <c r="AMX76" s="24"/>
      <c r="AMY76" s="24"/>
      <c r="AMZ76" s="24"/>
      <c r="ANA76" s="24"/>
      <c r="ANB76" s="24"/>
      <c r="ANC76" s="24"/>
      <c r="AND76" s="24"/>
      <c r="ANE76" s="24"/>
      <c r="ANF76" s="24"/>
      <c r="ANG76" s="24"/>
      <c r="ANH76" s="24"/>
      <c r="ANI76" s="24"/>
      <c r="ANJ76" s="24"/>
      <c r="ANK76" s="24"/>
      <c r="ANL76" s="24"/>
      <c r="ANM76" s="24"/>
      <c r="ANN76" s="24"/>
      <c r="ANO76" s="24"/>
      <c r="ANP76" s="24"/>
      <c r="ANQ76" s="24"/>
      <c r="ANR76" s="24"/>
      <c r="ANS76" s="24"/>
      <c r="ANT76" s="24"/>
      <c r="ANU76" s="24"/>
      <c r="ANV76" s="24"/>
      <c r="ANW76" s="24"/>
      <c r="ANX76" s="24"/>
      <c r="ANY76" s="24"/>
      <c r="ANZ76" s="24"/>
      <c r="AOA76" s="24"/>
      <c r="AOB76" s="24"/>
      <c r="AOC76" s="24"/>
      <c r="AOD76" s="24"/>
      <c r="AOE76" s="24"/>
      <c r="AOF76" s="24"/>
      <c r="AOG76" s="24"/>
      <c r="AOH76" s="24"/>
      <c r="AOI76" s="24"/>
      <c r="AOJ76" s="24"/>
      <c r="AOK76" s="24"/>
      <c r="AOL76" s="24"/>
      <c r="AOM76" s="24"/>
      <c r="AON76" s="24"/>
      <c r="AOO76" s="24"/>
      <c r="AOP76" s="24"/>
      <c r="AOQ76" s="24"/>
      <c r="AOR76" s="24"/>
      <c r="AOS76" s="24"/>
      <c r="AOT76" s="24"/>
      <c r="AOU76" s="24"/>
      <c r="AOV76" s="24"/>
      <c r="AOW76" s="24"/>
      <c r="AOX76" s="24"/>
      <c r="AOY76" s="24"/>
      <c r="AOZ76" s="24"/>
      <c r="APA76" s="24"/>
      <c r="APB76" s="24"/>
      <c r="APC76" s="24"/>
      <c r="APD76" s="24"/>
      <c r="APE76" s="24"/>
      <c r="APF76" s="24"/>
      <c r="APG76" s="24"/>
      <c r="APH76" s="24"/>
      <c r="API76" s="24"/>
      <c r="APJ76" s="24"/>
      <c r="APK76" s="24"/>
      <c r="APL76" s="24"/>
      <c r="APM76" s="24"/>
      <c r="APN76" s="24"/>
      <c r="APO76" s="24"/>
      <c r="APP76" s="24"/>
      <c r="APQ76" s="24"/>
      <c r="APR76" s="24"/>
      <c r="APS76" s="24"/>
      <c r="APT76" s="24"/>
      <c r="APU76" s="24"/>
      <c r="APV76" s="24"/>
      <c r="APW76" s="24"/>
      <c r="APX76" s="24"/>
      <c r="APY76" s="24"/>
      <c r="APZ76" s="24"/>
      <c r="AQA76" s="24"/>
      <c r="AQB76" s="24"/>
      <c r="AQC76" s="24"/>
      <c r="AQD76" s="24"/>
      <c r="AQE76" s="24"/>
      <c r="AQF76" s="24"/>
      <c r="AQG76" s="24"/>
      <c r="AQH76" s="24"/>
      <c r="AQI76" s="24"/>
      <c r="AQJ76" s="24"/>
      <c r="AQK76" s="24"/>
      <c r="AQL76" s="24"/>
      <c r="AQM76" s="24"/>
      <c r="AQN76" s="24"/>
      <c r="AQO76" s="24"/>
      <c r="AQP76" s="24"/>
      <c r="AQQ76" s="24"/>
      <c r="AQR76" s="24"/>
      <c r="AQS76" s="24"/>
      <c r="AQT76" s="24"/>
      <c r="AQU76" s="24"/>
      <c r="AQV76" s="24"/>
      <c r="AQW76" s="24"/>
      <c r="AQX76" s="24"/>
      <c r="AQY76" s="24"/>
      <c r="AQZ76" s="24"/>
      <c r="ARA76" s="24"/>
      <c r="ARB76" s="24"/>
      <c r="ARC76" s="24"/>
      <c r="ARD76" s="24"/>
      <c r="ARE76" s="24"/>
      <c r="ARF76" s="24"/>
      <c r="ARG76" s="24"/>
      <c r="ARH76" s="24"/>
      <c r="ARI76" s="24"/>
      <c r="ARJ76" s="24"/>
      <c r="ARK76" s="24"/>
      <c r="ARL76" s="24"/>
      <c r="ARM76" s="24"/>
      <c r="ARN76" s="24"/>
      <c r="ARO76" s="24"/>
      <c r="ARP76" s="24"/>
      <c r="ARQ76" s="24"/>
      <c r="ARR76" s="24"/>
      <c r="ARS76" s="24"/>
      <c r="ART76" s="24"/>
      <c r="ARU76" s="24"/>
      <c r="ARV76" s="24"/>
      <c r="ARW76" s="24"/>
      <c r="ARX76" s="24"/>
      <c r="ARY76" s="24"/>
      <c r="ARZ76" s="24"/>
      <c r="ASA76" s="24"/>
      <c r="ASB76" s="24"/>
      <c r="ASC76" s="24"/>
      <c r="ASD76" s="24"/>
      <c r="ASE76" s="24"/>
      <c r="ASF76" s="24"/>
      <c r="ASG76" s="24"/>
      <c r="ASH76" s="24"/>
      <c r="ASI76" s="24"/>
      <c r="ASJ76" s="24"/>
      <c r="ASK76" s="24"/>
      <c r="ASL76" s="24"/>
      <c r="ASM76" s="24"/>
      <c r="ASN76" s="24"/>
      <c r="ASO76" s="24"/>
      <c r="ASP76" s="24"/>
      <c r="ASQ76" s="24"/>
      <c r="ASR76" s="24"/>
      <c r="ASS76" s="24"/>
      <c r="AST76" s="24"/>
      <c r="ASU76" s="24"/>
      <c r="ASV76" s="24"/>
      <c r="ASW76" s="24"/>
      <c r="ASX76" s="24"/>
      <c r="ASY76" s="24"/>
      <c r="ASZ76" s="24"/>
      <c r="ATA76" s="24"/>
      <c r="ATB76" s="24"/>
      <c r="ATC76" s="24"/>
      <c r="ATD76" s="24"/>
      <c r="ATE76" s="24"/>
      <c r="ATF76" s="24"/>
      <c r="ATG76" s="24"/>
      <c r="ATH76" s="24"/>
      <c r="ATI76" s="24"/>
      <c r="ATJ76" s="24"/>
      <c r="ATK76" s="24"/>
      <c r="ATL76" s="24"/>
      <c r="ATM76" s="24"/>
      <c r="ATN76" s="24"/>
      <c r="ATO76" s="24"/>
      <c r="ATP76" s="24"/>
      <c r="ATQ76" s="24"/>
      <c r="ATR76" s="24"/>
      <c r="ATS76" s="24"/>
      <c r="ATT76" s="24"/>
      <c r="ATU76" s="24"/>
      <c r="ATV76" s="24"/>
      <c r="ATW76" s="24"/>
      <c r="ATX76" s="24"/>
      <c r="ATY76" s="24"/>
      <c r="ATZ76" s="24"/>
      <c r="AUA76" s="24"/>
      <c r="AUB76" s="24"/>
      <c r="AUC76" s="24"/>
      <c r="AUD76" s="24"/>
      <c r="AUE76" s="24"/>
      <c r="AUF76" s="24"/>
      <c r="AUG76" s="24"/>
      <c r="AUH76" s="24"/>
      <c r="AUI76" s="24"/>
      <c r="AUJ76" s="24"/>
      <c r="AUK76" s="24"/>
      <c r="AUL76" s="24"/>
      <c r="AUM76" s="24"/>
      <c r="AUN76" s="24"/>
      <c r="AUO76" s="24"/>
      <c r="AUP76" s="24"/>
      <c r="AUQ76" s="24"/>
      <c r="AUR76" s="24"/>
      <c r="AUS76" s="24"/>
      <c r="AUT76" s="24"/>
      <c r="AUU76" s="24"/>
      <c r="AUV76" s="24"/>
      <c r="AUW76" s="24"/>
      <c r="AUX76" s="24"/>
      <c r="AUY76" s="24"/>
      <c r="AUZ76" s="24"/>
      <c r="AVA76" s="24"/>
      <c r="AVB76" s="24"/>
      <c r="AVC76" s="24"/>
      <c r="AVD76" s="24"/>
      <c r="AVE76" s="24"/>
      <c r="AVF76" s="24"/>
      <c r="AVG76" s="24"/>
      <c r="AVH76" s="24"/>
      <c r="AVI76" s="24"/>
      <c r="AVJ76" s="24"/>
      <c r="AVK76" s="24"/>
      <c r="AVL76" s="24"/>
      <c r="AVM76" s="24"/>
      <c r="AVN76" s="24"/>
      <c r="AVO76" s="24"/>
      <c r="AVP76" s="24"/>
      <c r="AVQ76" s="24"/>
      <c r="AVR76" s="24"/>
      <c r="AVS76" s="24"/>
      <c r="AVT76" s="24"/>
      <c r="AVU76" s="24"/>
      <c r="AVV76" s="24"/>
      <c r="AVW76" s="24"/>
      <c r="AVX76" s="24"/>
      <c r="AVY76" s="24"/>
      <c r="AVZ76" s="24"/>
      <c r="AWA76" s="24"/>
      <c r="AWB76" s="24"/>
      <c r="AWC76" s="24"/>
      <c r="AWD76" s="24"/>
      <c r="AWE76" s="24"/>
      <c r="AWF76" s="24"/>
      <c r="AWG76" s="24"/>
      <c r="AWH76" s="24"/>
      <c r="AWI76" s="24"/>
      <c r="AWJ76" s="24"/>
      <c r="AWK76" s="24"/>
      <c r="AWL76" s="24"/>
      <c r="AWM76" s="24"/>
      <c r="AWN76" s="24"/>
      <c r="AWO76" s="24"/>
      <c r="AWP76" s="24"/>
      <c r="AWQ76" s="24"/>
      <c r="AWR76" s="24"/>
      <c r="AWS76" s="24"/>
      <c r="AWT76" s="24"/>
      <c r="AWU76" s="24"/>
      <c r="AWV76" s="24"/>
      <c r="AWW76" s="24"/>
      <c r="AWX76" s="24"/>
      <c r="AWY76" s="24"/>
      <c r="AWZ76" s="24"/>
      <c r="AXA76" s="24"/>
      <c r="AXB76" s="24"/>
      <c r="AXC76" s="24"/>
      <c r="AXD76" s="24"/>
      <c r="AXE76" s="24"/>
      <c r="AXF76" s="24"/>
      <c r="AXG76" s="24"/>
      <c r="AXH76" s="24"/>
      <c r="AXI76" s="24"/>
      <c r="AXJ76" s="24"/>
      <c r="AXK76" s="24"/>
      <c r="AXL76" s="24"/>
      <c r="AXM76" s="24"/>
      <c r="AXN76" s="24"/>
      <c r="AXO76" s="24"/>
      <c r="AXP76" s="24"/>
      <c r="AXQ76" s="24"/>
      <c r="AXR76" s="24"/>
      <c r="AXS76" s="24"/>
      <c r="AXT76" s="24"/>
      <c r="AXU76" s="24"/>
      <c r="AXV76" s="24"/>
      <c r="AXW76" s="24"/>
      <c r="AXX76" s="24"/>
      <c r="AXY76" s="24"/>
      <c r="AXZ76" s="24"/>
      <c r="AYA76" s="24"/>
      <c r="AYB76" s="24"/>
      <c r="AYC76" s="24"/>
      <c r="AYD76" s="24"/>
      <c r="AYE76" s="24"/>
      <c r="AYF76" s="24"/>
      <c r="AYG76" s="24"/>
      <c r="AYH76" s="24"/>
      <c r="AYI76" s="24"/>
      <c r="AYJ76" s="24"/>
      <c r="AYK76" s="24"/>
      <c r="AYL76" s="24"/>
      <c r="AYM76" s="24"/>
      <c r="AYN76" s="24"/>
      <c r="AYO76" s="24"/>
      <c r="AYP76" s="24"/>
      <c r="AYQ76" s="24"/>
      <c r="AYR76" s="24"/>
      <c r="AYS76" s="24"/>
      <c r="AYT76" s="24"/>
      <c r="AYU76" s="24"/>
      <c r="AYV76" s="24"/>
      <c r="AYW76" s="24"/>
      <c r="AYX76" s="24"/>
      <c r="AYY76" s="24"/>
      <c r="AYZ76" s="24"/>
      <c r="AZA76" s="24"/>
      <c r="AZB76" s="24"/>
      <c r="AZC76" s="24"/>
      <c r="AZD76" s="24"/>
      <c r="AZE76" s="24"/>
      <c r="AZF76" s="24"/>
      <c r="AZG76" s="24"/>
      <c r="AZH76" s="24"/>
      <c r="AZI76" s="24"/>
      <c r="AZJ76" s="24"/>
      <c r="AZK76" s="24"/>
      <c r="AZL76" s="24"/>
      <c r="AZM76" s="24"/>
      <c r="AZN76" s="24"/>
      <c r="AZO76" s="24"/>
      <c r="AZP76" s="24"/>
      <c r="AZQ76" s="24"/>
      <c r="AZR76" s="24"/>
      <c r="AZS76" s="24"/>
      <c r="AZT76" s="24"/>
      <c r="AZU76" s="24"/>
      <c r="AZV76" s="24"/>
      <c r="AZW76" s="24"/>
      <c r="AZX76" s="24"/>
      <c r="AZY76" s="24"/>
      <c r="AZZ76" s="24"/>
      <c r="BAA76" s="24"/>
      <c r="BAB76" s="24"/>
      <c r="BAC76" s="24"/>
      <c r="BAD76" s="24"/>
      <c r="BAE76" s="24"/>
      <c r="BAF76" s="24"/>
      <c r="BAG76" s="24"/>
      <c r="BAH76" s="24"/>
      <c r="BAI76" s="24"/>
      <c r="BAJ76" s="24"/>
      <c r="BAK76" s="24"/>
      <c r="BAL76" s="24"/>
      <c r="BAM76" s="24"/>
      <c r="BAN76" s="24"/>
      <c r="BAO76" s="24"/>
      <c r="BAP76" s="24"/>
      <c r="BAQ76" s="24"/>
      <c r="BAR76" s="24"/>
      <c r="BAS76" s="24"/>
      <c r="BAT76" s="24"/>
      <c r="BAU76" s="24"/>
      <c r="BAV76" s="24"/>
      <c r="BAW76" s="24"/>
      <c r="BAX76" s="24"/>
      <c r="BAY76" s="24"/>
      <c r="BAZ76" s="24"/>
      <c r="BBA76" s="24"/>
      <c r="BBB76" s="24"/>
      <c r="BBC76" s="24"/>
      <c r="BBD76" s="24"/>
      <c r="BBE76" s="24"/>
      <c r="BBF76" s="24"/>
      <c r="BBG76" s="24"/>
      <c r="BBH76" s="24"/>
      <c r="BBI76" s="24"/>
      <c r="BBJ76" s="24"/>
      <c r="BBK76" s="24"/>
      <c r="BBL76" s="24"/>
      <c r="BBM76" s="24"/>
      <c r="BBN76" s="24"/>
      <c r="BBO76" s="24"/>
      <c r="BBP76" s="24"/>
      <c r="BBQ76" s="24"/>
      <c r="BBR76" s="24"/>
      <c r="BBS76" s="24"/>
      <c r="BBT76" s="24"/>
      <c r="BBU76" s="24"/>
      <c r="BBV76" s="24"/>
      <c r="BBW76" s="24"/>
      <c r="BBX76" s="24"/>
      <c r="BBY76" s="24"/>
      <c r="BBZ76" s="24"/>
      <c r="BCA76" s="24"/>
      <c r="BCB76" s="24"/>
      <c r="BCC76" s="24"/>
      <c r="BCD76" s="24"/>
      <c r="BCE76" s="24"/>
      <c r="BCF76" s="24"/>
      <c r="BCG76" s="24"/>
      <c r="BCH76" s="24"/>
      <c r="BCI76" s="24"/>
      <c r="BCJ76" s="24"/>
      <c r="BCK76" s="24"/>
      <c r="BCL76" s="24"/>
      <c r="BCM76" s="24"/>
      <c r="BCN76" s="24"/>
      <c r="BCO76" s="24"/>
      <c r="BCP76" s="24"/>
      <c r="BCQ76" s="24"/>
      <c r="BCR76" s="24"/>
      <c r="BCS76" s="24"/>
      <c r="BCT76" s="24"/>
      <c r="BCU76" s="24"/>
      <c r="BCV76" s="24"/>
      <c r="BCW76" s="24"/>
      <c r="BCX76" s="24"/>
      <c r="BCY76" s="24"/>
      <c r="BCZ76" s="24"/>
      <c r="BDA76" s="24"/>
      <c r="BDB76" s="24"/>
      <c r="BDC76" s="24"/>
      <c r="BDD76" s="24"/>
      <c r="BDE76" s="24"/>
      <c r="BDF76" s="24"/>
      <c r="BDG76" s="24"/>
      <c r="BDH76" s="24"/>
      <c r="BDI76" s="24"/>
      <c r="BDJ76" s="24"/>
      <c r="BDK76" s="24"/>
      <c r="BDL76" s="24"/>
      <c r="BDM76" s="24"/>
      <c r="BDN76" s="24"/>
      <c r="BDO76" s="24"/>
      <c r="BDP76" s="24"/>
      <c r="BDQ76" s="24"/>
      <c r="BDR76" s="24"/>
      <c r="BDS76" s="24"/>
      <c r="BDT76" s="24"/>
      <c r="BDU76" s="24"/>
      <c r="BDV76" s="24"/>
      <c r="BDW76" s="24"/>
      <c r="BDX76" s="24"/>
      <c r="BDY76" s="24"/>
      <c r="BDZ76" s="24"/>
      <c r="BEA76" s="24"/>
      <c r="BEB76" s="24"/>
      <c r="BEC76" s="24"/>
      <c r="BED76" s="24"/>
      <c r="BEE76" s="24"/>
      <c r="BEF76" s="24"/>
      <c r="BEG76" s="24"/>
      <c r="BEH76" s="24"/>
      <c r="BEI76" s="24"/>
      <c r="BEJ76" s="24"/>
      <c r="BEK76" s="24"/>
      <c r="BEL76" s="24"/>
      <c r="BEM76" s="24"/>
      <c r="BEN76" s="24"/>
      <c r="BEO76" s="24"/>
      <c r="BEP76" s="24"/>
      <c r="BEQ76" s="24"/>
      <c r="BER76" s="24"/>
      <c r="BES76" s="24"/>
      <c r="BET76" s="24"/>
      <c r="BEU76" s="24"/>
      <c r="BEV76" s="24"/>
      <c r="BEW76" s="24"/>
      <c r="BEX76" s="24"/>
      <c r="BEY76" s="24"/>
      <c r="BEZ76" s="24"/>
      <c r="BFA76" s="24"/>
      <c r="BFB76" s="24"/>
      <c r="BFC76" s="24"/>
      <c r="BFD76" s="24"/>
      <c r="BFE76" s="24"/>
      <c r="BFF76" s="24"/>
      <c r="BFG76" s="24"/>
      <c r="BFH76" s="24"/>
      <c r="BFI76" s="24"/>
      <c r="BFJ76" s="24"/>
      <c r="BFK76" s="24"/>
      <c r="BFL76" s="24"/>
      <c r="BFM76" s="24"/>
      <c r="BFN76" s="24"/>
      <c r="BFO76" s="24"/>
      <c r="BFP76" s="24"/>
      <c r="BFQ76" s="24"/>
      <c r="BFR76" s="24"/>
      <c r="BFS76" s="24"/>
      <c r="BFT76" s="24"/>
      <c r="BFU76" s="24"/>
      <c r="BFV76" s="24"/>
      <c r="BFW76" s="24"/>
      <c r="BFX76" s="24"/>
      <c r="BFY76" s="24"/>
      <c r="BFZ76" s="24"/>
      <c r="BGA76" s="24"/>
      <c r="BGB76" s="24"/>
      <c r="BGC76" s="24"/>
      <c r="BGD76" s="24"/>
      <c r="BGE76" s="24"/>
      <c r="BGF76" s="24"/>
      <c r="BGG76" s="24"/>
      <c r="BGH76" s="24"/>
      <c r="BGI76" s="24"/>
      <c r="BGJ76" s="24"/>
      <c r="BGK76" s="24"/>
      <c r="BGL76" s="24"/>
      <c r="BGM76" s="24"/>
      <c r="BGN76" s="24"/>
      <c r="BGO76" s="24"/>
      <c r="BGP76" s="24"/>
      <c r="BGQ76" s="24"/>
      <c r="BGR76" s="24"/>
      <c r="BGS76" s="24"/>
      <c r="BGT76" s="24"/>
      <c r="BGU76" s="24"/>
      <c r="BGV76" s="24"/>
      <c r="BGW76" s="24"/>
      <c r="BGX76" s="24"/>
      <c r="BGY76" s="24"/>
      <c r="BGZ76" s="24"/>
      <c r="BHA76" s="24"/>
      <c r="BHB76" s="24"/>
      <c r="BHC76" s="24"/>
      <c r="BHD76" s="24"/>
      <c r="BHE76" s="24"/>
      <c r="BHF76" s="24"/>
      <c r="BHG76" s="24"/>
      <c r="BHH76" s="24"/>
      <c r="BHI76" s="24"/>
      <c r="BHJ76" s="24"/>
      <c r="BHK76" s="24"/>
      <c r="BHL76" s="24"/>
      <c r="BHM76" s="24"/>
      <c r="BHN76" s="24"/>
      <c r="BHO76" s="24"/>
      <c r="BHP76" s="24"/>
      <c r="BHQ76" s="24"/>
      <c r="BHR76" s="24"/>
      <c r="BHS76" s="24"/>
      <c r="BHT76" s="24"/>
      <c r="BHU76" s="24"/>
      <c r="BHV76" s="24"/>
      <c r="BHW76" s="24"/>
      <c r="BHX76" s="24"/>
      <c r="BHY76" s="24"/>
      <c r="BHZ76" s="24"/>
      <c r="BIA76" s="24"/>
      <c r="BIB76" s="24"/>
      <c r="BIC76" s="24"/>
      <c r="BID76" s="24"/>
      <c r="BIE76" s="24"/>
      <c r="BIF76" s="24"/>
      <c r="BIG76" s="24"/>
      <c r="BIH76" s="24"/>
      <c r="BII76" s="24"/>
      <c r="BIJ76" s="24"/>
      <c r="BIK76" s="24"/>
      <c r="BIL76" s="24"/>
      <c r="BIM76" s="24"/>
      <c r="BIN76" s="24"/>
      <c r="BIO76" s="24"/>
      <c r="BIP76" s="24"/>
      <c r="BIQ76" s="24"/>
      <c r="BIR76" s="24"/>
      <c r="BIS76" s="24"/>
      <c r="BIT76" s="24"/>
      <c r="BIU76" s="24"/>
      <c r="BIV76" s="24"/>
      <c r="BIW76" s="24"/>
      <c r="BIX76" s="24"/>
      <c r="BIY76" s="24"/>
      <c r="BIZ76" s="24"/>
      <c r="BJA76" s="24"/>
      <c r="BJB76" s="24"/>
      <c r="BJC76" s="24"/>
      <c r="BJD76" s="24"/>
      <c r="BJE76" s="24"/>
      <c r="BJF76" s="24"/>
      <c r="BJG76" s="24"/>
      <c r="BJH76" s="24"/>
      <c r="BJI76" s="24"/>
      <c r="BJJ76" s="24"/>
      <c r="BJK76" s="24"/>
      <c r="BJL76" s="24"/>
      <c r="BJM76" s="24"/>
      <c r="BJN76" s="24"/>
      <c r="BJO76" s="24"/>
      <c r="BJP76" s="24"/>
      <c r="BJQ76" s="24"/>
      <c r="BJR76" s="24"/>
      <c r="BJS76" s="24"/>
      <c r="BJT76" s="24"/>
      <c r="BJU76" s="24"/>
      <c r="BJV76" s="24"/>
      <c r="BJW76" s="24"/>
      <c r="BJX76" s="24"/>
      <c r="BJY76" s="24"/>
      <c r="BJZ76" s="24"/>
      <c r="BKA76" s="24"/>
      <c r="BKB76" s="24"/>
      <c r="BKC76" s="24"/>
      <c r="BKD76" s="24"/>
      <c r="BKE76" s="24"/>
      <c r="BKF76" s="24"/>
      <c r="BKG76" s="24"/>
      <c r="BKH76" s="24"/>
      <c r="BKI76" s="24"/>
      <c r="BKJ76" s="20"/>
      <c r="BKK76" s="20"/>
      <c r="BKL76" s="20"/>
      <c r="BKM76" s="20"/>
      <c r="BKN76" s="20"/>
      <c r="BKO76" s="20"/>
      <c r="BKP76" s="20"/>
      <c r="BKQ76" s="20"/>
      <c r="BKR76" s="20"/>
      <c r="BKS76" s="20"/>
      <c r="BKT76" s="20"/>
      <c r="BKU76" s="20"/>
      <c r="BKV76" s="20"/>
      <c r="BKW76" s="20"/>
      <c r="BKX76" s="20"/>
      <c r="BKY76" s="20"/>
      <c r="BKZ76" s="20"/>
      <c r="BLA76" s="20"/>
      <c r="BLB76" s="20"/>
      <c r="BLC76" s="20"/>
      <c r="BLD76" s="20"/>
      <c r="BLE76" s="20"/>
      <c r="BLF76" s="20"/>
      <c r="BLG76" s="20"/>
      <c r="BLH76" s="20"/>
      <c r="BLI76" s="20"/>
      <c r="BLJ76" s="20"/>
      <c r="BLK76" s="20"/>
      <c r="BLL76" s="20"/>
      <c r="BLM76" s="20"/>
      <c r="BLN76" s="20"/>
      <c r="BLO76" s="20"/>
      <c r="BLP76" s="20"/>
      <c r="BLQ76" s="20"/>
      <c r="BLR76" s="20"/>
      <c r="BLS76" s="20"/>
      <c r="BLT76" s="20"/>
      <c r="BLU76" s="20"/>
      <c r="BLV76" s="20"/>
      <c r="BLW76" s="20"/>
    </row>
    <row r="77" spans="1:1687" x14ac:dyDescent="0.25">
      <c r="A77" s="20"/>
      <c r="B77" s="20"/>
      <c r="C77" s="20"/>
      <c r="D77" s="21"/>
      <c r="E77" s="22"/>
      <c r="F77" s="23"/>
      <c r="G77" s="20"/>
      <c r="H77" s="20"/>
      <c r="K77" s="20"/>
      <c r="L77" s="2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  <c r="ARY77" s="24"/>
      <c r="ARZ77" s="24"/>
      <c r="ASA77" s="24"/>
      <c r="ASB77" s="24"/>
      <c r="ASC77" s="24"/>
      <c r="ASD77" s="24"/>
      <c r="ASE77" s="24"/>
      <c r="ASF77" s="24"/>
      <c r="ASG77" s="24"/>
      <c r="ASH77" s="24"/>
      <c r="ASI77" s="24"/>
      <c r="ASJ77" s="24"/>
      <c r="ASK77" s="24"/>
      <c r="ASL77" s="24"/>
      <c r="ASM77" s="24"/>
      <c r="ASN77" s="24"/>
      <c r="ASO77" s="24"/>
      <c r="ASP77" s="24"/>
      <c r="ASQ77" s="24"/>
      <c r="ASR77" s="24"/>
      <c r="ASS77" s="24"/>
      <c r="AST77" s="24"/>
      <c r="ASU77" s="24"/>
      <c r="ASV77" s="24"/>
      <c r="ASW77" s="24"/>
      <c r="ASX77" s="24"/>
      <c r="ASY77" s="24"/>
      <c r="ASZ77" s="24"/>
      <c r="ATA77" s="24"/>
      <c r="ATB77" s="24"/>
      <c r="ATC77" s="24"/>
      <c r="ATD77" s="24"/>
      <c r="ATE77" s="24"/>
      <c r="ATF77" s="24"/>
      <c r="ATG77" s="24"/>
      <c r="ATH77" s="24"/>
      <c r="ATI77" s="24"/>
      <c r="ATJ77" s="24"/>
      <c r="ATK77" s="24"/>
      <c r="ATL77" s="24"/>
      <c r="ATM77" s="24"/>
      <c r="ATN77" s="24"/>
      <c r="ATO77" s="24"/>
      <c r="ATP77" s="24"/>
      <c r="ATQ77" s="24"/>
      <c r="ATR77" s="24"/>
      <c r="ATS77" s="24"/>
      <c r="ATT77" s="24"/>
      <c r="ATU77" s="24"/>
      <c r="ATV77" s="24"/>
      <c r="ATW77" s="24"/>
      <c r="ATX77" s="24"/>
      <c r="ATY77" s="24"/>
      <c r="ATZ77" s="24"/>
      <c r="AUA77" s="24"/>
      <c r="AUB77" s="24"/>
      <c r="AUC77" s="24"/>
      <c r="AUD77" s="24"/>
      <c r="AUE77" s="24"/>
      <c r="AUF77" s="24"/>
      <c r="AUG77" s="24"/>
      <c r="AUH77" s="24"/>
      <c r="AUI77" s="24"/>
      <c r="AUJ77" s="24"/>
      <c r="AUK77" s="24"/>
      <c r="AUL77" s="24"/>
      <c r="AUM77" s="24"/>
      <c r="AUN77" s="24"/>
      <c r="AUO77" s="24"/>
      <c r="AUP77" s="24"/>
      <c r="AUQ77" s="24"/>
      <c r="AUR77" s="24"/>
      <c r="AUS77" s="24"/>
      <c r="AUT77" s="24"/>
      <c r="AUU77" s="24"/>
      <c r="AUV77" s="24"/>
      <c r="AUW77" s="24"/>
      <c r="AUX77" s="24"/>
      <c r="AUY77" s="24"/>
      <c r="AUZ77" s="24"/>
      <c r="AVA77" s="24"/>
      <c r="AVB77" s="24"/>
      <c r="AVC77" s="24"/>
      <c r="AVD77" s="24"/>
      <c r="AVE77" s="24"/>
      <c r="AVF77" s="24"/>
      <c r="AVG77" s="24"/>
      <c r="AVH77" s="24"/>
      <c r="AVI77" s="24"/>
      <c r="AVJ77" s="24"/>
      <c r="AVK77" s="24"/>
      <c r="AVL77" s="24"/>
      <c r="AVM77" s="24"/>
      <c r="AVN77" s="24"/>
      <c r="AVO77" s="24"/>
      <c r="AVP77" s="24"/>
      <c r="AVQ77" s="24"/>
      <c r="AVR77" s="24"/>
      <c r="AVS77" s="24"/>
      <c r="AVT77" s="24"/>
      <c r="AVU77" s="24"/>
      <c r="AVV77" s="24"/>
      <c r="AVW77" s="24"/>
      <c r="AVX77" s="24"/>
      <c r="AVY77" s="24"/>
      <c r="AVZ77" s="24"/>
      <c r="AWA77" s="24"/>
      <c r="AWB77" s="24"/>
      <c r="AWC77" s="24"/>
      <c r="AWD77" s="24"/>
      <c r="AWE77" s="24"/>
      <c r="AWF77" s="24"/>
      <c r="AWG77" s="24"/>
      <c r="AWH77" s="24"/>
      <c r="AWI77" s="24"/>
      <c r="AWJ77" s="24"/>
      <c r="AWK77" s="24"/>
      <c r="AWL77" s="24"/>
      <c r="AWM77" s="24"/>
      <c r="AWN77" s="24"/>
      <c r="AWO77" s="24"/>
      <c r="AWP77" s="24"/>
      <c r="AWQ77" s="24"/>
      <c r="AWR77" s="24"/>
      <c r="AWS77" s="24"/>
      <c r="AWT77" s="24"/>
      <c r="AWU77" s="24"/>
      <c r="AWV77" s="24"/>
      <c r="AWW77" s="24"/>
      <c r="AWX77" s="24"/>
      <c r="AWY77" s="24"/>
      <c r="AWZ77" s="24"/>
      <c r="AXA77" s="24"/>
      <c r="AXB77" s="24"/>
      <c r="AXC77" s="24"/>
      <c r="AXD77" s="24"/>
      <c r="AXE77" s="24"/>
      <c r="AXF77" s="24"/>
      <c r="AXG77" s="24"/>
      <c r="AXH77" s="24"/>
      <c r="AXI77" s="24"/>
      <c r="AXJ77" s="24"/>
      <c r="AXK77" s="24"/>
      <c r="AXL77" s="24"/>
      <c r="AXM77" s="24"/>
      <c r="AXN77" s="24"/>
      <c r="AXO77" s="24"/>
      <c r="AXP77" s="24"/>
      <c r="AXQ77" s="24"/>
      <c r="AXR77" s="24"/>
      <c r="AXS77" s="24"/>
      <c r="AXT77" s="24"/>
      <c r="AXU77" s="24"/>
      <c r="AXV77" s="24"/>
      <c r="AXW77" s="24"/>
      <c r="AXX77" s="24"/>
      <c r="AXY77" s="24"/>
      <c r="AXZ77" s="24"/>
      <c r="AYA77" s="24"/>
      <c r="AYB77" s="24"/>
      <c r="AYC77" s="24"/>
      <c r="AYD77" s="24"/>
      <c r="AYE77" s="24"/>
      <c r="AYF77" s="24"/>
      <c r="AYG77" s="24"/>
      <c r="AYH77" s="24"/>
      <c r="AYI77" s="24"/>
      <c r="AYJ77" s="24"/>
      <c r="AYK77" s="24"/>
      <c r="AYL77" s="24"/>
      <c r="AYM77" s="24"/>
      <c r="AYN77" s="24"/>
      <c r="AYO77" s="24"/>
      <c r="AYP77" s="24"/>
      <c r="AYQ77" s="24"/>
      <c r="AYR77" s="24"/>
      <c r="AYS77" s="24"/>
      <c r="AYT77" s="24"/>
      <c r="AYU77" s="24"/>
      <c r="AYV77" s="24"/>
      <c r="AYW77" s="24"/>
      <c r="AYX77" s="24"/>
      <c r="AYY77" s="24"/>
      <c r="AYZ77" s="24"/>
      <c r="AZA77" s="24"/>
      <c r="AZB77" s="24"/>
      <c r="AZC77" s="24"/>
      <c r="AZD77" s="24"/>
      <c r="AZE77" s="24"/>
      <c r="AZF77" s="24"/>
      <c r="AZG77" s="24"/>
      <c r="AZH77" s="24"/>
      <c r="AZI77" s="24"/>
      <c r="AZJ77" s="24"/>
      <c r="AZK77" s="24"/>
      <c r="AZL77" s="24"/>
      <c r="AZM77" s="24"/>
      <c r="AZN77" s="24"/>
      <c r="AZO77" s="24"/>
      <c r="AZP77" s="24"/>
      <c r="AZQ77" s="24"/>
      <c r="AZR77" s="24"/>
      <c r="AZS77" s="24"/>
      <c r="AZT77" s="24"/>
      <c r="AZU77" s="24"/>
      <c r="AZV77" s="24"/>
      <c r="AZW77" s="24"/>
      <c r="AZX77" s="24"/>
      <c r="AZY77" s="24"/>
      <c r="AZZ77" s="24"/>
      <c r="BAA77" s="24"/>
      <c r="BAB77" s="24"/>
      <c r="BAC77" s="24"/>
      <c r="BAD77" s="24"/>
      <c r="BAE77" s="24"/>
      <c r="BAF77" s="24"/>
      <c r="BAG77" s="24"/>
      <c r="BAH77" s="24"/>
      <c r="BAI77" s="24"/>
      <c r="BAJ77" s="24"/>
      <c r="BAK77" s="24"/>
      <c r="BAL77" s="24"/>
      <c r="BAM77" s="24"/>
      <c r="BAN77" s="24"/>
      <c r="BAO77" s="24"/>
      <c r="BAP77" s="24"/>
      <c r="BAQ77" s="24"/>
      <c r="BAR77" s="24"/>
      <c r="BAS77" s="24"/>
      <c r="BAT77" s="24"/>
      <c r="BAU77" s="24"/>
      <c r="BAV77" s="24"/>
      <c r="BAW77" s="24"/>
      <c r="BAX77" s="24"/>
      <c r="BAY77" s="24"/>
      <c r="BAZ77" s="24"/>
      <c r="BBA77" s="24"/>
      <c r="BBB77" s="24"/>
      <c r="BBC77" s="24"/>
      <c r="BBD77" s="24"/>
      <c r="BBE77" s="24"/>
      <c r="BBF77" s="24"/>
      <c r="BBG77" s="24"/>
      <c r="BBH77" s="24"/>
      <c r="BBI77" s="24"/>
      <c r="BBJ77" s="24"/>
      <c r="BBK77" s="24"/>
      <c r="BBL77" s="24"/>
      <c r="BBM77" s="24"/>
      <c r="BBN77" s="24"/>
      <c r="BBO77" s="24"/>
      <c r="BBP77" s="24"/>
      <c r="BBQ77" s="24"/>
      <c r="BBR77" s="24"/>
      <c r="BBS77" s="24"/>
      <c r="BBT77" s="24"/>
      <c r="BBU77" s="24"/>
      <c r="BBV77" s="24"/>
      <c r="BBW77" s="24"/>
      <c r="BBX77" s="24"/>
      <c r="BBY77" s="24"/>
      <c r="BBZ77" s="24"/>
      <c r="BCA77" s="24"/>
      <c r="BCB77" s="24"/>
      <c r="BCC77" s="24"/>
      <c r="BCD77" s="24"/>
      <c r="BCE77" s="24"/>
      <c r="BCF77" s="24"/>
      <c r="BCG77" s="24"/>
      <c r="BCH77" s="24"/>
      <c r="BCI77" s="24"/>
      <c r="BCJ77" s="24"/>
      <c r="BCK77" s="24"/>
      <c r="BCL77" s="24"/>
      <c r="BCM77" s="24"/>
      <c r="BCN77" s="24"/>
      <c r="BCO77" s="24"/>
      <c r="BCP77" s="24"/>
      <c r="BCQ77" s="24"/>
      <c r="BCR77" s="24"/>
      <c r="BCS77" s="24"/>
      <c r="BCT77" s="24"/>
      <c r="BCU77" s="24"/>
      <c r="BCV77" s="24"/>
      <c r="BCW77" s="24"/>
      <c r="BCX77" s="24"/>
      <c r="BCY77" s="24"/>
      <c r="BCZ77" s="24"/>
      <c r="BDA77" s="24"/>
      <c r="BDB77" s="24"/>
      <c r="BDC77" s="24"/>
      <c r="BDD77" s="24"/>
      <c r="BDE77" s="24"/>
      <c r="BDF77" s="24"/>
      <c r="BDG77" s="24"/>
      <c r="BDH77" s="24"/>
      <c r="BDI77" s="24"/>
      <c r="BDJ77" s="24"/>
      <c r="BDK77" s="24"/>
      <c r="BDL77" s="24"/>
      <c r="BDM77" s="24"/>
      <c r="BDN77" s="24"/>
      <c r="BDO77" s="24"/>
      <c r="BDP77" s="24"/>
      <c r="BDQ77" s="24"/>
      <c r="BDR77" s="24"/>
      <c r="BDS77" s="24"/>
      <c r="BDT77" s="24"/>
      <c r="BDU77" s="24"/>
      <c r="BDV77" s="24"/>
      <c r="BDW77" s="24"/>
      <c r="BDX77" s="24"/>
      <c r="BDY77" s="24"/>
      <c r="BDZ77" s="24"/>
      <c r="BEA77" s="24"/>
      <c r="BEB77" s="24"/>
      <c r="BEC77" s="24"/>
      <c r="BED77" s="24"/>
      <c r="BEE77" s="24"/>
      <c r="BEF77" s="24"/>
      <c r="BEG77" s="24"/>
      <c r="BEH77" s="24"/>
      <c r="BEI77" s="24"/>
      <c r="BEJ77" s="24"/>
      <c r="BEK77" s="24"/>
      <c r="BEL77" s="24"/>
      <c r="BEM77" s="24"/>
      <c r="BEN77" s="24"/>
      <c r="BEO77" s="24"/>
      <c r="BEP77" s="24"/>
      <c r="BEQ77" s="24"/>
      <c r="BER77" s="24"/>
      <c r="BES77" s="24"/>
      <c r="BET77" s="24"/>
      <c r="BEU77" s="24"/>
      <c r="BEV77" s="24"/>
      <c r="BEW77" s="24"/>
      <c r="BEX77" s="24"/>
      <c r="BEY77" s="24"/>
      <c r="BEZ77" s="24"/>
      <c r="BFA77" s="24"/>
      <c r="BFB77" s="24"/>
      <c r="BFC77" s="24"/>
      <c r="BFD77" s="24"/>
      <c r="BFE77" s="24"/>
      <c r="BFF77" s="24"/>
      <c r="BFG77" s="24"/>
      <c r="BFH77" s="24"/>
      <c r="BFI77" s="24"/>
      <c r="BFJ77" s="24"/>
      <c r="BFK77" s="24"/>
      <c r="BFL77" s="24"/>
      <c r="BFM77" s="24"/>
      <c r="BFN77" s="24"/>
      <c r="BFO77" s="24"/>
      <c r="BFP77" s="24"/>
      <c r="BFQ77" s="24"/>
      <c r="BFR77" s="24"/>
      <c r="BFS77" s="24"/>
      <c r="BFT77" s="24"/>
      <c r="BFU77" s="24"/>
      <c r="BFV77" s="24"/>
      <c r="BFW77" s="24"/>
      <c r="BFX77" s="24"/>
      <c r="BFY77" s="24"/>
      <c r="BFZ77" s="24"/>
      <c r="BGA77" s="24"/>
      <c r="BGB77" s="24"/>
      <c r="BGC77" s="24"/>
      <c r="BGD77" s="24"/>
      <c r="BGE77" s="24"/>
      <c r="BGF77" s="24"/>
      <c r="BGG77" s="24"/>
      <c r="BGH77" s="24"/>
      <c r="BGI77" s="24"/>
      <c r="BGJ77" s="24"/>
      <c r="BGK77" s="24"/>
      <c r="BGL77" s="24"/>
      <c r="BGM77" s="24"/>
      <c r="BGN77" s="24"/>
      <c r="BGO77" s="24"/>
      <c r="BGP77" s="24"/>
      <c r="BGQ77" s="24"/>
      <c r="BGR77" s="24"/>
      <c r="BGS77" s="24"/>
      <c r="BGT77" s="24"/>
      <c r="BGU77" s="24"/>
      <c r="BGV77" s="24"/>
      <c r="BGW77" s="24"/>
      <c r="BGX77" s="24"/>
      <c r="BGY77" s="24"/>
      <c r="BGZ77" s="24"/>
      <c r="BHA77" s="24"/>
      <c r="BHB77" s="24"/>
      <c r="BHC77" s="24"/>
      <c r="BHD77" s="24"/>
      <c r="BHE77" s="24"/>
      <c r="BHF77" s="24"/>
      <c r="BHG77" s="24"/>
      <c r="BHH77" s="24"/>
      <c r="BHI77" s="24"/>
      <c r="BHJ77" s="24"/>
      <c r="BHK77" s="24"/>
      <c r="BHL77" s="24"/>
      <c r="BHM77" s="24"/>
      <c r="BHN77" s="24"/>
      <c r="BHO77" s="24"/>
      <c r="BHP77" s="24"/>
      <c r="BHQ77" s="24"/>
      <c r="BHR77" s="24"/>
      <c r="BHS77" s="24"/>
      <c r="BHT77" s="24"/>
      <c r="BHU77" s="24"/>
      <c r="BHV77" s="24"/>
      <c r="BHW77" s="24"/>
      <c r="BHX77" s="24"/>
      <c r="BHY77" s="24"/>
      <c r="BHZ77" s="24"/>
      <c r="BIA77" s="24"/>
      <c r="BIB77" s="24"/>
      <c r="BIC77" s="24"/>
      <c r="BID77" s="24"/>
      <c r="BIE77" s="24"/>
      <c r="BIF77" s="24"/>
      <c r="BIG77" s="24"/>
      <c r="BIH77" s="24"/>
      <c r="BII77" s="24"/>
      <c r="BIJ77" s="24"/>
      <c r="BIK77" s="24"/>
      <c r="BIL77" s="24"/>
      <c r="BIM77" s="24"/>
      <c r="BIN77" s="24"/>
      <c r="BIO77" s="24"/>
      <c r="BIP77" s="24"/>
      <c r="BIQ77" s="24"/>
      <c r="BIR77" s="24"/>
      <c r="BIS77" s="24"/>
      <c r="BIT77" s="24"/>
      <c r="BIU77" s="24"/>
      <c r="BIV77" s="24"/>
      <c r="BIW77" s="24"/>
      <c r="BIX77" s="24"/>
      <c r="BIY77" s="24"/>
      <c r="BIZ77" s="24"/>
      <c r="BJA77" s="24"/>
      <c r="BJB77" s="24"/>
      <c r="BJC77" s="24"/>
      <c r="BJD77" s="24"/>
      <c r="BJE77" s="24"/>
      <c r="BJF77" s="24"/>
      <c r="BJG77" s="24"/>
      <c r="BJH77" s="24"/>
      <c r="BJI77" s="24"/>
      <c r="BJJ77" s="24"/>
      <c r="BJK77" s="24"/>
      <c r="BJL77" s="24"/>
      <c r="BJM77" s="24"/>
      <c r="BJN77" s="24"/>
      <c r="BJO77" s="24"/>
      <c r="BJP77" s="24"/>
      <c r="BJQ77" s="24"/>
      <c r="BJR77" s="24"/>
      <c r="BJS77" s="24"/>
      <c r="BJT77" s="24"/>
      <c r="BJU77" s="24"/>
      <c r="BJV77" s="24"/>
      <c r="BJW77" s="24"/>
      <c r="BJX77" s="24"/>
      <c r="BJY77" s="24"/>
      <c r="BJZ77" s="24"/>
      <c r="BKA77" s="24"/>
      <c r="BKB77" s="24"/>
      <c r="BKC77" s="24"/>
      <c r="BKD77" s="24"/>
      <c r="BKE77" s="24"/>
      <c r="BKF77" s="24"/>
      <c r="BKG77" s="24"/>
      <c r="BKH77" s="24"/>
      <c r="BKI77" s="24"/>
      <c r="BKJ77" s="20"/>
      <c r="BKK77" s="20"/>
      <c r="BKL77" s="20"/>
      <c r="BKM77" s="20"/>
      <c r="BKN77" s="20"/>
      <c r="BKO77" s="20"/>
      <c r="BKP77" s="20"/>
      <c r="BKQ77" s="20"/>
      <c r="BKR77" s="20"/>
      <c r="BKS77" s="20"/>
      <c r="BKT77" s="20"/>
      <c r="BKU77" s="20"/>
      <c r="BKV77" s="20"/>
      <c r="BKW77" s="20"/>
      <c r="BKX77" s="20"/>
      <c r="BKY77" s="20"/>
      <c r="BKZ77" s="20"/>
      <c r="BLA77" s="20"/>
      <c r="BLB77" s="20"/>
      <c r="BLC77" s="20"/>
      <c r="BLD77" s="20"/>
      <c r="BLE77" s="20"/>
      <c r="BLF77" s="20"/>
      <c r="BLG77" s="20"/>
      <c r="BLH77" s="20"/>
      <c r="BLI77" s="20"/>
      <c r="BLJ77" s="20"/>
      <c r="BLK77" s="20"/>
      <c r="BLL77" s="20"/>
      <c r="BLM77" s="20"/>
      <c r="BLN77" s="20"/>
      <c r="BLO77" s="20"/>
      <c r="BLP77" s="20"/>
      <c r="BLQ77" s="20"/>
      <c r="BLR77" s="20"/>
      <c r="BLS77" s="20"/>
      <c r="BLT77" s="20"/>
      <c r="BLU77" s="20"/>
      <c r="BLV77" s="20"/>
      <c r="BLW77" s="20"/>
    </row>
    <row r="78" spans="1:1687" x14ac:dyDescent="0.25">
      <c r="A78" s="20"/>
      <c r="B78" s="20"/>
      <c r="C78" s="20"/>
      <c r="D78" s="21"/>
      <c r="E78" s="22"/>
      <c r="F78" s="23"/>
      <c r="G78" s="20"/>
      <c r="H78" s="20"/>
      <c r="K78" s="20"/>
      <c r="L78" s="2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  <c r="ARY78" s="24"/>
      <c r="ARZ78" s="24"/>
      <c r="ASA78" s="24"/>
      <c r="ASB78" s="24"/>
      <c r="ASC78" s="24"/>
      <c r="ASD78" s="24"/>
      <c r="ASE78" s="24"/>
      <c r="ASF78" s="24"/>
      <c r="ASG78" s="24"/>
      <c r="ASH78" s="24"/>
      <c r="ASI78" s="24"/>
      <c r="ASJ78" s="24"/>
      <c r="ASK78" s="24"/>
      <c r="ASL78" s="24"/>
      <c r="ASM78" s="24"/>
      <c r="ASN78" s="24"/>
      <c r="ASO78" s="24"/>
      <c r="ASP78" s="24"/>
      <c r="ASQ78" s="24"/>
      <c r="ASR78" s="24"/>
      <c r="ASS78" s="24"/>
      <c r="AST78" s="24"/>
      <c r="ASU78" s="24"/>
      <c r="ASV78" s="24"/>
      <c r="ASW78" s="24"/>
      <c r="ASX78" s="24"/>
      <c r="ASY78" s="24"/>
      <c r="ASZ78" s="24"/>
      <c r="ATA78" s="24"/>
      <c r="ATB78" s="24"/>
      <c r="ATC78" s="24"/>
      <c r="ATD78" s="24"/>
      <c r="ATE78" s="24"/>
      <c r="ATF78" s="24"/>
      <c r="ATG78" s="24"/>
      <c r="ATH78" s="24"/>
      <c r="ATI78" s="24"/>
      <c r="ATJ78" s="24"/>
      <c r="ATK78" s="24"/>
      <c r="ATL78" s="24"/>
      <c r="ATM78" s="24"/>
      <c r="ATN78" s="24"/>
      <c r="ATO78" s="24"/>
      <c r="ATP78" s="24"/>
      <c r="ATQ78" s="24"/>
      <c r="ATR78" s="24"/>
      <c r="ATS78" s="24"/>
      <c r="ATT78" s="24"/>
      <c r="ATU78" s="24"/>
      <c r="ATV78" s="24"/>
      <c r="ATW78" s="24"/>
      <c r="ATX78" s="24"/>
      <c r="ATY78" s="24"/>
      <c r="ATZ78" s="24"/>
      <c r="AUA78" s="24"/>
      <c r="AUB78" s="24"/>
      <c r="AUC78" s="24"/>
      <c r="AUD78" s="24"/>
      <c r="AUE78" s="24"/>
      <c r="AUF78" s="24"/>
      <c r="AUG78" s="24"/>
      <c r="AUH78" s="24"/>
      <c r="AUI78" s="24"/>
      <c r="AUJ78" s="24"/>
      <c r="AUK78" s="24"/>
      <c r="AUL78" s="24"/>
      <c r="AUM78" s="24"/>
      <c r="AUN78" s="24"/>
      <c r="AUO78" s="24"/>
      <c r="AUP78" s="24"/>
      <c r="AUQ78" s="24"/>
      <c r="AUR78" s="24"/>
      <c r="AUS78" s="24"/>
      <c r="AUT78" s="24"/>
      <c r="AUU78" s="24"/>
      <c r="AUV78" s="24"/>
      <c r="AUW78" s="24"/>
      <c r="AUX78" s="24"/>
      <c r="AUY78" s="24"/>
      <c r="AUZ78" s="24"/>
      <c r="AVA78" s="24"/>
      <c r="AVB78" s="24"/>
      <c r="AVC78" s="24"/>
      <c r="AVD78" s="24"/>
      <c r="AVE78" s="24"/>
      <c r="AVF78" s="24"/>
      <c r="AVG78" s="24"/>
      <c r="AVH78" s="24"/>
      <c r="AVI78" s="24"/>
      <c r="AVJ78" s="24"/>
      <c r="AVK78" s="24"/>
      <c r="AVL78" s="24"/>
      <c r="AVM78" s="24"/>
      <c r="AVN78" s="24"/>
      <c r="AVO78" s="24"/>
      <c r="AVP78" s="24"/>
      <c r="AVQ78" s="24"/>
      <c r="AVR78" s="24"/>
      <c r="AVS78" s="24"/>
      <c r="AVT78" s="24"/>
      <c r="AVU78" s="24"/>
      <c r="AVV78" s="24"/>
      <c r="AVW78" s="24"/>
      <c r="AVX78" s="24"/>
      <c r="AVY78" s="24"/>
      <c r="AVZ78" s="24"/>
      <c r="AWA78" s="24"/>
      <c r="AWB78" s="24"/>
      <c r="AWC78" s="24"/>
      <c r="AWD78" s="24"/>
      <c r="AWE78" s="24"/>
      <c r="AWF78" s="24"/>
      <c r="AWG78" s="24"/>
      <c r="AWH78" s="24"/>
      <c r="AWI78" s="24"/>
      <c r="AWJ78" s="24"/>
      <c r="AWK78" s="24"/>
      <c r="AWL78" s="24"/>
      <c r="AWM78" s="24"/>
      <c r="AWN78" s="24"/>
      <c r="AWO78" s="24"/>
      <c r="AWP78" s="24"/>
      <c r="AWQ78" s="24"/>
      <c r="AWR78" s="24"/>
      <c r="AWS78" s="24"/>
      <c r="AWT78" s="24"/>
      <c r="AWU78" s="24"/>
      <c r="AWV78" s="24"/>
      <c r="AWW78" s="24"/>
      <c r="AWX78" s="24"/>
      <c r="AWY78" s="24"/>
      <c r="AWZ78" s="24"/>
      <c r="AXA78" s="24"/>
      <c r="AXB78" s="24"/>
      <c r="AXC78" s="24"/>
      <c r="AXD78" s="24"/>
      <c r="AXE78" s="24"/>
      <c r="AXF78" s="24"/>
      <c r="AXG78" s="24"/>
      <c r="AXH78" s="24"/>
      <c r="AXI78" s="24"/>
      <c r="AXJ78" s="24"/>
      <c r="AXK78" s="24"/>
      <c r="AXL78" s="24"/>
      <c r="AXM78" s="24"/>
      <c r="AXN78" s="24"/>
      <c r="AXO78" s="24"/>
      <c r="AXP78" s="24"/>
      <c r="AXQ78" s="24"/>
      <c r="AXR78" s="24"/>
      <c r="AXS78" s="24"/>
      <c r="AXT78" s="24"/>
      <c r="AXU78" s="24"/>
      <c r="AXV78" s="24"/>
      <c r="AXW78" s="24"/>
      <c r="AXX78" s="24"/>
      <c r="AXY78" s="24"/>
      <c r="AXZ78" s="24"/>
      <c r="AYA78" s="24"/>
      <c r="AYB78" s="24"/>
      <c r="AYC78" s="24"/>
      <c r="AYD78" s="24"/>
      <c r="AYE78" s="24"/>
      <c r="AYF78" s="24"/>
      <c r="AYG78" s="24"/>
      <c r="AYH78" s="24"/>
      <c r="AYI78" s="24"/>
      <c r="AYJ78" s="24"/>
      <c r="AYK78" s="24"/>
      <c r="AYL78" s="24"/>
      <c r="AYM78" s="24"/>
      <c r="AYN78" s="24"/>
      <c r="AYO78" s="24"/>
      <c r="AYP78" s="24"/>
      <c r="AYQ78" s="24"/>
      <c r="AYR78" s="24"/>
      <c r="AYS78" s="24"/>
      <c r="AYT78" s="24"/>
      <c r="AYU78" s="24"/>
      <c r="AYV78" s="24"/>
      <c r="AYW78" s="24"/>
      <c r="AYX78" s="24"/>
      <c r="AYY78" s="24"/>
      <c r="AYZ78" s="24"/>
      <c r="AZA78" s="24"/>
      <c r="AZB78" s="24"/>
      <c r="AZC78" s="24"/>
      <c r="AZD78" s="24"/>
      <c r="AZE78" s="24"/>
      <c r="AZF78" s="24"/>
      <c r="AZG78" s="24"/>
      <c r="AZH78" s="24"/>
      <c r="AZI78" s="24"/>
      <c r="AZJ78" s="24"/>
      <c r="AZK78" s="24"/>
      <c r="AZL78" s="24"/>
      <c r="AZM78" s="24"/>
      <c r="AZN78" s="24"/>
      <c r="AZO78" s="24"/>
      <c r="AZP78" s="24"/>
      <c r="AZQ78" s="24"/>
      <c r="AZR78" s="24"/>
      <c r="AZS78" s="24"/>
      <c r="AZT78" s="24"/>
      <c r="AZU78" s="24"/>
      <c r="AZV78" s="24"/>
      <c r="AZW78" s="24"/>
      <c r="AZX78" s="24"/>
      <c r="AZY78" s="24"/>
      <c r="AZZ78" s="24"/>
      <c r="BAA78" s="24"/>
      <c r="BAB78" s="24"/>
      <c r="BAC78" s="24"/>
      <c r="BAD78" s="24"/>
      <c r="BAE78" s="24"/>
      <c r="BAF78" s="24"/>
      <c r="BAG78" s="24"/>
      <c r="BAH78" s="24"/>
      <c r="BAI78" s="24"/>
      <c r="BAJ78" s="24"/>
      <c r="BAK78" s="24"/>
      <c r="BAL78" s="24"/>
      <c r="BAM78" s="24"/>
      <c r="BAN78" s="24"/>
      <c r="BAO78" s="24"/>
      <c r="BAP78" s="24"/>
      <c r="BAQ78" s="24"/>
      <c r="BAR78" s="24"/>
      <c r="BAS78" s="24"/>
      <c r="BAT78" s="24"/>
      <c r="BAU78" s="24"/>
      <c r="BAV78" s="24"/>
      <c r="BAW78" s="24"/>
      <c r="BAX78" s="24"/>
      <c r="BAY78" s="24"/>
      <c r="BAZ78" s="24"/>
      <c r="BBA78" s="24"/>
      <c r="BBB78" s="24"/>
      <c r="BBC78" s="24"/>
      <c r="BBD78" s="24"/>
      <c r="BBE78" s="24"/>
      <c r="BBF78" s="24"/>
      <c r="BBG78" s="24"/>
      <c r="BBH78" s="24"/>
      <c r="BBI78" s="24"/>
      <c r="BBJ78" s="24"/>
      <c r="BBK78" s="24"/>
      <c r="BBL78" s="24"/>
      <c r="BBM78" s="24"/>
      <c r="BBN78" s="24"/>
      <c r="BBO78" s="24"/>
      <c r="BBP78" s="24"/>
      <c r="BBQ78" s="24"/>
      <c r="BBR78" s="24"/>
      <c r="BBS78" s="24"/>
      <c r="BBT78" s="24"/>
      <c r="BBU78" s="24"/>
      <c r="BBV78" s="24"/>
      <c r="BBW78" s="24"/>
      <c r="BBX78" s="24"/>
      <c r="BBY78" s="24"/>
      <c r="BBZ78" s="24"/>
      <c r="BCA78" s="24"/>
      <c r="BCB78" s="24"/>
      <c r="BCC78" s="24"/>
      <c r="BCD78" s="24"/>
      <c r="BCE78" s="24"/>
      <c r="BCF78" s="24"/>
      <c r="BCG78" s="24"/>
      <c r="BCH78" s="24"/>
      <c r="BCI78" s="24"/>
      <c r="BCJ78" s="24"/>
      <c r="BCK78" s="24"/>
      <c r="BCL78" s="24"/>
      <c r="BCM78" s="24"/>
      <c r="BCN78" s="24"/>
      <c r="BCO78" s="24"/>
      <c r="BCP78" s="24"/>
      <c r="BCQ78" s="24"/>
      <c r="BCR78" s="24"/>
      <c r="BCS78" s="24"/>
      <c r="BCT78" s="24"/>
      <c r="BCU78" s="24"/>
      <c r="BCV78" s="24"/>
      <c r="BCW78" s="24"/>
      <c r="BCX78" s="24"/>
      <c r="BCY78" s="24"/>
      <c r="BCZ78" s="24"/>
      <c r="BDA78" s="24"/>
      <c r="BDB78" s="24"/>
      <c r="BDC78" s="24"/>
      <c r="BDD78" s="24"/>
      <c r="BDE78" s="24"/>
      <c r="BDF78" s="24"/>
      <c r="BDG78" s="24"/>
      <c r="BDH78" s="24"/>
      <c r="BDI78" s="24"/>
      <c r="BDJ78" s="24"/>
      <c r="BDK78" s="24"/>
      <c r="BDL78" s="24"/>
      <c r="BDM78" s="24"/>
      <c r="BDN78" s="24"/>
      <c r="BDO78" s="24"/>
      <c r="BDP78" s="24"/>
      <c r="BDQ78" s="24"/>
      <c r="BDR78" s="24"/>
      <c r="BDS78" s="24"/>
      <c r="BDT78" s="24"/>
      <c r="BDU78" s="24"/>
      <c r="BDV78" s="24"/>
      <c r="BDW78" s="24"/>
      <c r="BDX78" s="24"/>
      <c r="BDY78" s="24"/>
      <c r="BDZ78" s="24"/>
      <c r="BEA78" s="24"/>
      <c r="BEB78" s="24"/>
      <c r="BEC78" s="24"/>
      <c r="BED78" s="24"/>
      <c r="BEE78" s="24"/>
      <c r="BEF78" s="24"/>
      <c r="BEG78" s="24"/>
      <c r="BEH78" s="24"/>
      <c r="BEI78" s="24"/>
      <c r="BEJ78" s="24"/>
      <c r="BEK78" s="24"/>
      <c r="BEL78" s="24"/>
      <c r="BEM78" s="24"/>
      <c r="BEN78" s="24"/>
      <c r="BEO78" s="24"/>
      <c r="BEP78" s="24"/>
      <c r="BEQ78" s="24"/>
      <c r="BER78" s="24"/>
      <c r="BES78" s="24"/>
      <c r="BET78" s="24"/>
      <c r="BEU78" s="24"/>
      <c r="BEV78" s="24"/>
      <c r="BEW78" s="24"/>
      <c r="BEX78" s="24"/>
      <c r="BEY78" s="24"/>
      <c r="BEZ78" s="24"/>
      <c r="BFA78" s="24"/>
      <c r="BFB78" s="24"/>
      <c r="BFC78" s="24"/>
      <c r="BFD78" s="24"/>
      <c r="BFE78" s="24"/>
      <c r="BFF78" s="24"/>
      <c r="BFG78" s="24"/>
      <c r="BFH78" s="24"/>
      <c r="BFI78" s="24"/>
      <c r="BFJ78" s="24"/>
      <c r="BFK78" s="24"/>
      <c r="BFL78" s="24"/>
      <c r="BFM78" s="24"/>
      <c r="BFN78" s="24"/>
      <c r="BFO78" s="24"/>
      <c r="BFP78" s="24"/>
      <c r="BFQ78" s="24"/>
      <c r="BFR78" s="24"/>
      <c r="BFS78" s="24"/>
      <c r="BFT78" s="24"/>
      <c r="BFU78" s="24"/>
      <c r="BFV78" s="24"/>
      <c r="BFW78" s="24"/>
      <c r="BFX78" s="24"/>
      <c r="BFY78" s="24"/>
      <c r="BFZ78" s="24"/>
      <c r="BGA78" s="24"/>
      <c r="BGB78" s="24"/>
      <c r="BGC78" s="24"/>
      <c r="BGD78" s="24"/>
      <c r="BGE78" s="24"/>
      <c r="BGF78" s="24"/>
      <c r="BGG78" s="24"/>
      <c r="BGH78" s="24"/>
      <c r="BGI78" s="24"/>
      <c r="BGJ78" s="24"/>
      <c r="BGK78" s="24"/>
      <c r="BGL78" s="24"/>
      <c r="BGM78" s="24"/>
      <c r="BGN78" s="24"/>
      <c r="BGO78" s="24"/>
      <c r="BGP78" s="24"/>
      <c r="BGQ78" s="24"/>
      <c r="BGR78" s="24"/>
      <c r="BGS78" s="24"/>
      <c r="BGT78" s="24"/>
      <c r="BGU78" s="24"/>
      <c r="BGV78" s="24"/>
      <c r="BGW78" s="24"/>
      <c r="BGX78" s="24"/>
      <c r="BGY78" s="24"/>
      <c r="BGZ78" s="24"/>
      <c r="BHA78" s="24"/>
      <c r="BHB78" s="24"/>
      <c r="BHC78" s="24"/>
      <c r="BHD78" s="24"/>
      <c r="BHE78" s="24"/>
      <c r="BHF78" s="24"/>
      <c r="BHG78" s="24"/>
      <c r="BHH78" s="24"/>
      <c r="BHI78" s="24"/>
      <c r="BHJ78" s="24"/>
      <c r="BHK78" s="24"/>
      <c r="BHL78" s="24"/>
      <c r="BHM78" s="24"/>
      <c r="BHN78" s="24"/>
      <c r="BHO78" s="24"/>
      <c r="BHP78" s="24"/>
      <c r="BHQ78" s="24"/>
      <c r="BHR78" s="24"/>
      <c r="BHS78" s="24"/>
      <c r="BHT78" s="24"/>
      <c r="BHU78" s="24"/>
      <c r="BHV78" s="24"/>
      <c r="BHW78" s="24"/>
      <c r="BHX78" s="24"/>
      <c r="BHY78" s="24"/>
      <c r="BHZ78" s="24"/>
      <c r="BIA78" s="24"/>
      <c r="BIB78" s="24"/>
      <c r="BIC78" s="24"/>
      <c r="BID78" s="24"/>
      <c r="BIE78" s="24"/>
      <c r="BIF78" s="24"/>
      <c r="BIG78" s="24"/>
      <c r="BIH78" s="24"/>
      <c r="BII78" s="24"/>
      <c r="BIJ78" s="24"/>
      <c r="BIK78" s="24"/>
      <c r="BIL78" s="24"/>
      <c r="BIM78" s="24"/>
      <c r="BIN78" s="24"/>
      <c r="BIO78" s="24"/>
      <c r="BIP78" s="24"/>
      <c r="BIQ78" s="24"/>
      <c r="BIR78" s="24"/>
      <c r="BIS78" s="24"/>
      <c r="BIT78" s="24"/>
      <c r="BIU78" s="24"/>
      <c r="BIV78" s="24"/>
      <c r="BIW78" s="24"/>
      <c r="BIX78" s="24"/>
      <c r="BIY78" s="24"/>
      <c r="BIZ78" s="24"/>
      <c r="BJA78" s="24"/>
      <c r="BJB78" s="24"/>
      <c r="BJC78" s="24"/>
      <c r="BJD78" s="24"/>
      <c r="BJE78" s="24"/>
      <c r="BJF78" s="24"/>
      <c r="BJG78" s="24"/>
      <c r="BJH78" s="24"/>
      <c r="BJI78" s="24"/>
      <c r="BJJ78" s="24"/>
      <c r="BJK78" s="24"/>
      <c r="BJL78" s="24"/>
      <c r="BJM78" s="24"/>
      <c r="BJN78" s="24"/>
      <c r="BJO78" s="24"/>
      <c r="BJP78" s="24"/>
      <c r="BJQ78" s="24"/>
      <c r="BJR78" s="24"/>
      <c r="BJS78" s="24"/>
      <c r="BJT78" s="24"/>
      <c r="BJU78" s="24"/>
      <c r="BJV78" s="24"/>
      <c r="BJW78" s="24"/>
      <c r="BJX78" s="24"/>
      <c r="BJY78" s="24"/>
      <c r="BJZ78" s="24"/>
      <c r="BKA78" s="24"/>
      <c r="BKB78" s="24"/>
      <c r="BKC78" s="24"/>
      <c r="BKD78" s="24"/>
      <c r="BKE78" s="24"/>
      <c r="BKF78" s="24"/>
      <c r="BKG78" s="24"/>
      <c r="BKH78" s="24"/>
      <c r="BKI78" s="24"/>
      <c r="BKJ78" s="20"/>
      <c r="BKK78" s="20"/>
      <c r="BKL78" s="20"/>
      <c r="BKM78" s="20"/>
      <c r="BKN78" s="20"/>
      <c r="BKO78" s="20"/>
      <c r="BKP78" s="20"/>
      <c r="BKQ78" s="20"/>
      <c r="BKR78" s="20"/>
      <c r="BKS78" s="20"/>
      <c r="BKT78" s="20"/>
      <c r="BKU78" s="20"/>
      <c r="BKV78" s="20"/>
      <c r="BKW78" s="20"/>
      <c r="BKX78" s="20"/>
      <c r="BKY78" s="20"/>
      <c r="BKZ78" s="20"/>
      <c r="BLA78" s="20"/>
      <c r="BLB78" s="20"/>
      <c r="BLC78" s="20"/>
      <c r="BLD78" s="20"/>
      <c r="BLE78" s="20"/>
      <c r="BLF78" s="20"/>
      <c r="BLG78" s="20"/>
      <c r="BLH78" s="20"/>
      <c r="BLI78" s="20"/>
      <c r="BLJ78" s="20"/>
      <c r="BLK78" s="20"/>
      <c r="BLL78" s="20"/>
      <c r="BLM78" s="20"/>
      <c r="BLN78" s="20"/>
      <c r="BLO78" s="20"/>
      <c r="BLP78" s="20"/>
      <c r="BLQ78" s="20"/>
      <c r="BLR78" s="20"/>
      <c r="BLS78" s="20"/>
      <c r="BLT78" s="20"/>
      <c r="BLU78" s="20"/>
      <c r="BLV78" s="20"/>
      <c r="BLW78" s="20"/>
    </row>
    <row r="79" spans="1:1687" x14ac:dyDescent="0.25">
      <c r="A79" s="20"/>
      <c r="B79" s="20"/>
      <c r="C79" s="20"/>
      <c r="D79" s="21"/>
      <c r="E79" s="22"/>
      <c r="F79" s="23"/>
      <c r="G79" s="20"/>
      <c r="H79" s="20"/>
      <c r="K79" s="20"/>
      <c r="L79" s="20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  <c r="ARY79" s="24"/>
      <c r="ARZ79" s="24"/>
      <c r="ASA79" s="24"/>
      <c r="ASB79" s="24"/>
      <c r="ASC79" s="24"/>
      <c r="ASD79" s="24"/>
      <c r="ASE79" s="24"/>
      <c r="ASF79" s="24"/>
      <c r="ASG79" s="24"/>
      <c r="ASH79" s="24"/>
      <c r="ASI79" s="24"/>
      <c r="ASJ79" s="24"/>
      <c r="ASK79" s="24"/>
      <c r="ASL79" s="24"/>
      <c r="ASM79" s="24"/>
      <c r="ASN79" s="24"/>
      <c r="ASO79" s="24"/>
      <c r="ASP79" s="24"/>
      <c r="ASQ79" s="24"/>
      <c r="ASR79" s="24"/>
      <c r="ASS79" s="24"/>
      <c r="AST79" s="24"/>
      <c r="ASU79" s="24"/>
      <c r="ASV79" s="24"/>
      <c r="ASW79" s="24"/>
      <c r="ASX79" s="24"/>
      <c r="ASY79" s="24"/>
      <c r="ASZ79" s="24"/>
      <c r="ATA79" s="24"/>
      <c r="ATB79" s="24"/>
      <c r="ATC79" s="24"/>
      <c r="ATD79" s="24"/>
      <c r="ATE79" s="24"/>
      <c r="ATF79" s="24"/>
      <c r="ATG79" s="24"/>
      <c r="ATH79" s="24"/>
      <c r="ATI79" s="24"/>
      <c r="ATJ79" s="24"/>
      <c r="ATK79" s="24"/>
      <c r="ATL79" s="24"/>
      <c r="ATM79" s="24"/>
      <c r="ATN79" s="24"/>
      <c r="ATO79" s="24"/>
      <c r="ATP79" s="24"/>
      <c r="ATQ79" s="24"/>
      <c r="ATR79" s="24"/>
      <c r="ATS79" s="24"/>
      <c r="ATT79" s="24"/>
      <c r="ATU79" s="24"/>
      <c r="ATV79" s="24"/>
      <c r="ATW79" s="24"/>
      <c r="ATX79" s="24"/>
      <c r="ATY79" s="24"/>
      <c r="ATZ79" s="24"/>
      <c r="AUA79" s="24"/>
      <c r="AUB79" s="24"/>
      <c r="AUC79" s="24"/>
      <c r="AUD79" s="24"/>
      <c r="AUE79" s="24"/>
      <c r="AUF79" s="24"/>
      <c r="AUG79" s="24"/>
      <c r="AUH79" s="24"/>
      <c r="AUI79" s="24"/>
      <c r="AUJ79" s="24"/>
      <c r="AUK79" s="24"/>
      <c r="AUL79" s="24"/>
      <c r="AUM79" s="24"/>
      <c r="AUN79" s="24"/>
      <c r="AUO79" s="24"/>
      <c r="AUP79" s="24"/>
      <c r="AUQ79" s="24"/>
      <c r="AUR79" s="24"/>
      <c r="AUS79" s="24"/>
      <c r="AUT79" s="24"/>
      <c r="AUU79" s="24"/>
      <c r="AUV79" s="24"/>
      <c r="AUW79" s="24"/>
      <c r="AUX79" s="24"/>
      <c r="AUY79" s="24"/>
      <c r="AUZ79" s="24"/>
      <c r="AVA79" s="24"/>
      <c r="AVB79" s="24"/>
      <c r="AVC79" s="24"/>
      <c r="AVD79" s="24"/>
      <c r="AVE79" s="24"/>
      <c r="AVF79" s="24"/>
      <c r="AVG79" s="24"/>
      <c r="AVH79" s="24"/>
      <c r="AVI79" s="24"/>
      <c r="AVJ79" s="24"/>
      <c r="AVK79" s="24"/>
      <c r="AVL79" s="24"/>
      <c r="AVM79" s="24"/>
      <c r="AVN79" s="24"/>
      <c r="AVO79" s="24"/>
      <c r="AVP79" s="24"/>
      <c r="AVQ79" s="24"/>
      <c r="AVR79" s="24"/>
      <c r="AVS79" s="24"/>
      <c r="AVT79" s="24"/>
      <c r="AVU79" s="24"/>
      <c r="AVV79" s="24"/>
      <c r="AVW79" s="24"/>
      <c r="AVX79" s="24"/>
      <c r="AVY79" s="24"/>
      <c r="AVZ79" s="24"/>
      <c r="AWA79" s="24"/>
      <c r="AWB79" s="24"/>
      <c r="AWC79" s="24"/>
      <c r="AWD79" s="24"/>
      <c r="AWE79" s="24"/>
      <c r="AWF79" s="24"/>
      <c r="AWG79" s="24"/>
      <c r="AWH79" s="24"/>
      <c r="AWI79" s="24"/>
      <c r="AWJ79" s="24"/>
      <c r="AWK79" s="24"/>
      <c r="AWL79" s="24"/>
      <c r="AWM79" s="24"/>
      <c r="AWN79" s="24"/>
      <c r="AWO79" s="24"/>
      <c r="AWP79" s="24"/>
      <c r="AWQ79" s="24"/>
      <c r="AWR79" s="24"/>
      <c r="AWS79" s="24"/>
      <c r="AWT79" s="24"/>
      <c r="AWU79" s="24"/>
      <c r="AWV79" s="24"/>
      <c r="AWW79" s="24"/>
      <c r="AWX79" s="24"/>
      <c r="AWY79" s="24"/>
      <c r="AWZ79" s="24"/>
      <c r="AXA79" s="24"/>
      <c r="AXB79" s="24"/>
      <c r="AXC79" s="24"/>
      <c r="AXD79" s="24"/>
      <c r="AXE79" s="24"/>
      <c r="AXF79" s="24"/>
      <c r="AXG79" s="24"/>
      <c r="AXH79" s="24"/>
      <c r="AXI79" s="24"/>
      <c r="AXJ79" s="24"/>
      <c r="AXK79" s="24"/>
      <c r="AXL79" s="24"/>
      <c r="AXM79" s="24"/>
      <c r="AXN79" s="24"/>
      <c r="AXO79" s="24"/>
      <c r="AXP79" s="24"/>
      <c r="AXQ79" s="24"/>
      <c r="AXR79" s="24"/>
      <c r="AXS79" s="24"/>
      <c r="AXT79" s="24"/>
      <c r="AXU79" s="24"/>
      <c r="AXV79" s="24"/>
      <c r="AXW79" s="24"/>
      <c r="AXX79" s="24"/>
      <c r="AXY79" s="24"/>
      <c r="AXZ79" s="24"/>
      <c r="AYA79" s="24"/>
      <c r="AYB79" s="24"/>
      <c r="AYC79" s="24"/>
      <c r="AYD79" s="24"/>
      <c r="AYE79" s="24"/>
      <c r="AYF79" s="24"/>
      <c r="AYG79" s="24"/>
      <c r="AYH79" s="24"/>
      <c r="AYI79" s="24"/>
      <c r="AYJ79" s="24"/>
      <c r="AYK79" s="24"/>
      <c r="AYL79" s="24"/>
      <c r="AYM79" s="24"/>
      <c r="AYN79" s="24"/>
      <c r="AYO79" s="24"/>
      <c r="AYP79" s="24"/>
      <c r="AYQ79" s="24"/>
      <c r="AYR79" s="24"/>
      <c r="AYS79" s="24"/>
      <c r="AYT79" s="24"/>
      <c r="AYU79" s="24"/>
      <c r="AYV79" s="24"/>
      <c r="AYW79" s="24"/>
      <c r="AYX79" s="24"/>
      <c r="AYY79" s="24"/>
      <c r="AYZ79" s="24"/>
      <c r="AZA79" s="24"/>
      <c r="AZB79" s="24"/>
      <c r="AZC79" s="24"/>
      <c r="AZD79" s="24"/>
      <c r="AZE79" s="24"/>
      <c r="AZF79" s="24"/>
      <c r="AZG79" s="24"/>
      <c r="AZH79" s="24"/>
      <c r="AZI79" s="24"/>
      <c r="AZJ79" s="24"/>
      <c r="AZK79" s="24"/>
      <c r="AZL79" s="24"/>
      <c r="AZM79" s="24"/>
      <c r="AZN79" s="24"/>
      <c r="AZO79" s="24"/>
      <c r="AZP79" s="24"/>
      <c r="AZQ79" s="24"/>
      <c r="AZR79" s="24"/>
      <c r="AZS79" s="24"/>
      <c r="AZT79" s="24"/>
      <c r="AZU79" s="24"/>
      <c r="AZV79" s="24"/>
      <c r="AZW79" s="24"/>
      <c r="AZX79" s="24"/>
      <c r="AZY79" s="24"/>
      <c r="AZZ79" s="24"/>
      <c r="BAA79" s="24"/>
      <c r="BAB79" s="24"/>
      <c r="BAC79" s="24"/>
      <c r="BAD79" s="24"/>
      <c r="BAE79" s="24"/>
      <c r="BAF79" s="24"/>
      <c r="BAG79" s="24"/>
      <c r="BAH79" s="24"/>
      <c r="BAI79" s="24"/>
      <c r="BAJ79" s="24"/>
      <c r="BAK79" s="24"/>
      <c r="BAL79" s="24"/>
      <c r="BAM79" s="24"/>
      <c r="BAN79" s="24"/>
      <c r="BAO79" s="24"/>
      <c r="BAP79" s="24"/>
      <c r="BAQ79" s="24"/>
      <c r="BAR79" s="24"/>
      <c r="BAS79" s="24"/>
      <c r="BAT79" s="24"/>
      <c r="BAU79" s="24"/>
      <c r="BAV79" s="24"/>
      <c r="BAW79" s="24"/>
      <c r="BAX79" s="24"/>
      <c r="BAY79" s="24"/>
      <c r="BAZ79" s="24"/>
      <c r="BBA79" s="24"/>
      <c r="BBB79" s="24"/>
      <c r="BBC79" s="24"/>
      <c r="BBD79" s="24"/>
      <c r="BBE79" s="24"/>
      <c r="BBF79" s="24"/>
      <c r="BBG79" s="24"/>
      <c r="BBH79" s="24"/>
      <c r="BBI79" s="24"/>
      <c r="BBJ79" s="24"/>
      <c r="BBK79" s="24"/>
      <c r="BBL79" s="24"/>
      <c r="BBM79" s="24"/>
      <c r="BBN79" s="24"/>
      <c r="BBO79" s="24"/>
      <c r="BBP79" s="24"/>
      <c r="BBQ79" s="24"/>
      <c r="BBR79" s="24"/>
      <c r="BBS79" s="24"/>
      <c r="BBT79" s="24"/>
      <c r="BBU79" s="24"/>
      <c r="BBV79" s="24"/>
      <c r="BBW79" s="24"/>
      <c r="BBX79" s="24"/>
      <c r="BBY79" s="24"/>
      <c r="BBZ79" s="24"/>
      <c r="BCA79" s="24"/>
      <c r="BCB79" s="24"/>
      <c r="BCC79" s="24"/>
      <c r="BCD79" s="24"/>
      <c r="BCE79" s="24"/>
      <c r="BCF79" s="24"/>
      <c r="BCG79" s="24"/>
      <c r="BCH79" s="24"/>
      <c r="BCI79" s="24"/>
      <c r="BCJ79" s="24"/>
      <c r="BCK79" s="24"/>
      <c r="BCL79" s="24"/>
      <c r="BCM79" s="24"/>
      <c r="BCN79" s="24"/>
      <c r="BCO79" s="24"/>
      <c r="BCP79" s="24"/>
      <c r="BCQ79" s="24"/>
      <c r="BCR79" s="24"/>
      <c r="BCS79" s="24"/>
      <c r="BCT79" s="24"/>
      <c r="BCU79" s="24"/>
      <c r="BCV79" s="24"/>
      <c r="BCW79" s="24"/>
      <c r="BCX79" s="24"/>
      <c r="BCY79" s="24"/>
      <c r="BCZ79" s="24"/>
      <c r="BDA79" s="24"/>
      <c r="BDB79" s="24"/>
      <c r="BDC79" s="24"/>
      <c r="BDD79" s="24"/>
      <c r="BDE79" s="24"/>
      <c r="BDF79" s="24"/>
      <c r="BDG79" s="24"/>
      <c r="BDH79" s="24"/>
      <c r="BDI79" s="24"/>
      <c r="BDJ79" s="24"/>
      <c r="BDK79" s="24"/>
      <c r="BDL79" s="24"/>
      <c r="BDM79" s="24"/>
      <c r="BDN79" s="24"/>
      <c r="BDO79" s="24"/>
      <c r="BDP79" s="24"/>
      <c r="BDQ79" s="24"/>
      <c r="BDR79" s="24"/>
      <c r="BDS79" s="24"/>
      <c r="BDT79" s="24"/>
      <c r="BDU79" s="24"/>
      <c r="BDV79" s="24"/>
      <c r="BDW79" s="24"/>
      <c r="BDX79" s="24"/>
      <c r="BDY79" s="24"/>
      <c r="BDZ79" s="24"/>
      <c r="BEA79" s="24"/>
      <c r="BEB79" s="24"/>
      <c r="BEC79" s="24"/>
      <c r="BED79" s="24"/>
      <c r="BEE79" s="24"/>
      <c r="BEF79" s="24"/>
      <c r="BEG79" s="24"/>
      <c r="BEH79" s="24"/>
      <c r="BEI79" s="24"/>
      <c r="BEJ79" s="24"/>
      <c r="BEK79" s="24"/>
      <c r="BEL79" s="24"/>
      <c r="BEM79" s="24"/>
      <c r="BEN79" s="24"/>
      <c r="BEO79" s="24"/>
      <c r="BEP79" s="24"/>
      <c r="BEQ79" s="24"/>
      <c r="BER79" s="24"/>
      <c r="BES79" s="24"/>
      <c r="BET79" s="24"/>
      <c r="BEU79" s="24"/>
      <c r="BEV79" s="24"/>
      <c r="BEW79" s="24"/>
      <c r="BEX79" s="24"/>
      <c r="BEY79" s="24"/>
      <c r="BEZ79" s="24"/>
      <c r="BFA79" s="24"/>
      <c r="BFB79" s="24"/>
      <c r="BFC79" s="24"/>
      <c r="BFD79" s="24"/>
      <c r="BFE79" s="24"/>
      <c r="BFF79" s="24"/>
      <c r="BFG79" s="24"/>
      <c r="BFH79" s="24"/>
      <c r="BFI79" s="24"/>
      <c r="BFJ79" s="24"/>
      <c r="BFK79" s="24"/>
      <c r="BFL79" s="24"/>
      <c r="BFM79" s="24"/>
      <c r="BFN79" s="24"/>
      <c r="BFO79" s="24"/>
      <c r="BFP79" s="24"/>
      <c r="BFQ79" s="24"/>
      <c r="BFR79" s="24"/>
      <c r="BFS79" s="24"/>
      <c r="BFT79" s="24"/>
      <c r="BFU79" s="24"/>
      <c r="BFV79" s="24"/>
      <c r="BFW79" s="24"/>
      <c r="BFX79" s="24"/>
      <c r="BFY79" s="24"/>
      <c r="BFZ79" s="24"/>
      <c r="BGA79" s="24"/>
      <c r="BGB79" s="24"/>
      <c r="BGC79" s="24"/>
      <c r="BGD79" s="24"/>
      <c r="BGE79" s="24"/>
      <c r="BGF79" s="24"/>
      <c r="BGG79" s="24"/>
      <c r="BGH79" s="24"/>
      <c r="BGI79" s="24"/>
      <c r="BGJ79" s="24"/>
      <c r="BGK79" s="24"/>
      <c r="BGL79" s="24"/>
      <c r="BGM79" s="24"/>
      <c r="BGN79" s="24"/>
      <c r="BGO79" s="24"/>
      <c r="BGP79" s="24"/>
      <c r="BGQ79" s="24"/>
      <c r="BGR79" s="24"/>
      <c r="BGS79" s="24"/>
      <c r="BGT79" s="24"/>
      <c r="BGU79" s="24"/>
      <c r="BGV79" s="24"/>
      <c r="BGW79" s="24"/>
      <c r="BGX79" s="24"/>
      <c r="BGY79" s="24"/>
      <c r="BGZ79" s="24"/>
      <c r="BHA79" s="24"/>
      <c r="BHB79" s="24"/>
      <c r="BHC79" s="24"/>
      <c r="BHD79" s="24"/>
      <c r="BHE79" s="24"/>
      <c r="BHF79" s="24"/>
      <c r="BHG79" s="24"/>
      <c r="BHH79" s="24"/>
      <c r="BHI79" s="24"/>
      <c r="BHJ79" s="24"/>
      <c r="BHK79" s="24"/>
      <c r="BHL79" s="24"/>
      <c r="BHM79" s="24"/>
      <c r="BHN79" s="24"/>
      <c r="BHO79" s="24"/>
      <c r="BHP79" s="24"/>
      <c r="BHQ79" s="24"/>
      <c r="BHR79" s="24"/>
      <c r="BHS79" s="24"/>
      <c r="BHT79" s="24"/>
      <c r="BHU79" s="24"/>
      <c r="BHV79" s="24"/>
      <c r="BHW79" s="24"/>
      <c r="BHX79" s="24"/>
      <c r="BHY79" s="24"/>
      <c r="BHZ79" s="24"/>
      <c r="BIA79" s="24"/>
      <c r="BIB79" s="24"/>
      <c r="BIC79" s="24"/>
      <c r="BID79" s="24"/>
      <c r="BIE79" s="24"/>
      <c r="BIF79" s="24"/>
      <c r="BIG79" s="24"/>
      <c r="BIH79" s="24"/>
      <c r="BII79" s="24"/>
      <c r="BIJ79" s="24"/>
      <c r="BIK79" s="24"/>
      <c r="BIL79" s="24"/>
      <c r="BIM79" s="24"/>
      <c r="BIN79" s="24"/>
      <c r="BIO79" s="24"/>
      <c r="BIP79" s="24"/>
      <c r="BIQ79" s="24"/>
      <c r="BIR79" s="24"/>
      <c r="BIS79" s="24"/>
      <c r="BIT79" s="24"/>
      <c r="BIU79" s="24"/>
      <c r="BIV79" s="24"/>
      <c r="BIW79" s="24"/>
      <c r="BIX79" s="24"/>
      <c r="BIY79" s="24"/>
      <c r="BIZ79" s="24"/>
      <c r="BJA79" s="24"/>
      <c r="BJB79" s="24"/>
      <c r="BJC79" s="24"/>
      <c r="BJD79" s="24"/>
      <c r="BJE79" s="24"/>
      <c r="BJF79" s="24"/>
      <c r="BJG79" s="24"/>
      <c r="BJH79" s="24"/>
      <c r="BJI79" s="24"/>
      <c r="BJJ79" s="24"/>
      <c r="BJK79" s="24"/>
      <c r="BJL79" s="24"/>
      <c r="BJM79" s="24"/>
      <c r="BJN79" s="24"/>
      <c r="BJO79" s="24"/>
      <c r="BJP79" s="24"/>
      <c r="BJQ79" s="24"/>
      <c r="BJR79" s="24"/>
      <c r="BJS79" s="24"/>
      <c r="BJT79" s="24"/>
      <c r="BJU79" s="24"/>
      <c r="BJV79" s="24"/>
      <c r="BJW79" s="24"/>
      <c r="BJX79" s="24"/>
      <c r="BJY79" s="24"/>
      <c r="BJZ79" s="24"/>
      <c r="BKA79" s="24"/>
      <c r="BKB79" s="24"/>
      <c r="BKC79" s="24"/>
      <c r="BKD79" s="24"/>
      <c r="BKE79" s="24"/>
      <c r="BKF79" s="24"/>
      <c r="BKG79" s="24"/>
      <c r="BKH79" s="24"/>
      <c r="BKI79" s="24"/>
      <c r="BKJ79" s="20"/>
      <c r="BKK79" s="20"/>
      <c r="BKL79" s="20"/>
      <c r="BKM79" s="20"/>
      <c r="BKN79" s="20"/>
      <c r="BKO79" s="20"/>
      <c r="BKP79" s="20"/>
      <c r="BKQ79" s="20"/>
      <c r="BKR79" s="20"/>
      <c r="BKS79" s="20"/>
      <c r="BKT79" s="20"/>
      <c r="BKU79" s="20"/>
      <c r="BKV79" s="20"/>
      <c r="BKW79" s="20"/>
      <c r="BKX79" s="20"/>
      <c r="BKY79" s="20"/>
      <c r="BKZ79" s="20"/>
      <c r="BLA79" s="20"/>
      <c r="BLB79" s="20"/>
      <c r="BLC79" s="20"/>
      <c r="BLD79" s="20"/>
      <c r="BLE79" s="20"/>
      <c r="BLF79" s="20"/>
      <c r="BLG79" s="20"/>
      <c r="BLH79" s="20"/>
      <c r="BLI79" s="20"/>
      <c r="BLJ79" s="20"/>
      <c r="BLK79" s="20"/>
      <c r="BLL79" s="20"/>
      <c r="BLM79" s="20"/>
      <c r="BLN79" s="20"/>
      <c r="BLO79" s="20"/>
      <c r="BLP79" s="20"/>
      <c r="BLQ79" s="20"/>
      <c r="BLR79" s="20"/>
      <c r="BLS79" s="20"/>
      <c r="BLT79" s="20"/>
      <c r="BLU79" s="20"/>
      <c r="BLV79" s="20"/>
      <c r="BLW79" s="20"/>
    </row>
    <row r="80" spans="1:1687" x14ac:dyDescent="0.25">
      <c r="A80" s="20"/>
      <c r="B80" s="20"/>
      <c r="C80" s="20"/>
      <c r="D80" s="21"/>
      <c r="E80" s="22"/>
      <c r="F80" s="23"/>
      <c r="G80" s="20"/>
      <c r="H80" s="20"/>
      <c r="K80" s="20"/>
      <c r="L80" s="20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  <c r="AAA80" s="24"/>
      <c r="AAB80" s="24"/>
      <c r="AAC80" s="24"/>
      <c r="AAD80" s="24"/>
      <c r="AAE80" s="24"/>
      <c r="AAF80" s="24"/>
      <c r="AAG80" s="24"/>
      <c r="AAH80" s="24"/>
      <c r="AAI80" s="24"/>
      <c r="AAJ80" s="24"/>
      <c r="AAK80" s="24"/>
      <c r="AAL80" s="24"/>
      <c r="AAM80" s="24"/>
      <c r="AAN80" s="24"/>
      <c r="AAO80" s="24"/>
      <c r="AAP80" s="24"/>
      <c r="AAQ80" s="24"/>
      <c r="AAR80" s="24"/>
      <c r="AAS80" s="24"/>
      <c r="AAT80" s="24"/>
      <c r="AAU80" s="24"/>
      <c r="AAV80" s="24"/>
      <c r="AAW80" s="24"/>
      <c r="AAX80" s="24"/>
      <c r="AAY80" s="24"/>
      <c r="AAZ80" s="24"/>
      <c r="ABA80" s="24"/>
      <c r="ABB80" s="24"/>
      <c r="ABC80" s="24"/>
      <c r="ABD80" s="24"/>
      <c r="ABE80" s="24"/>
      <c r="ABF80" s="24"/>
      <c r="ABG80" s="24"/>
      <c r="ABH80" s="24"/>
      <c r="ABI80" s="24"/>
      <c r="ABJ80" s="24"/>
      <c r="ABK80" s="24"/>
      <c r="ABL80" s="24"/>
      <c r="ABM80" s="24"/>
      <c r="ABN80" s="24"/>
      <c r="ABO80" s="24"/>
      <c r="ABP80" s="24"/>
      <c r="ABQ80" s="24"/>
      <c r="ABR80" s="24"/>
      <c r="ABS80" s="24"/>
      <c r="ABT80" s="24"/>
      <c r="ABU80" s="24"/>
      <c r="ABV80" s="24"/>
      <c r="ABW80" s="24"/>
      <c r="ABX80" s="24"/>
      <c r="ABY80" s="24"/>
      <c r="ABZ80" s="24"/>
      <c r="ACA80" s="24"/>
      <c r="ACB80" s="24"/>
      <c r="ACC80" s="24"/>
      <c r="ACD80" s="24"/>
      <c r="ACE80" s="24"/>
      <c r="ACF80" s="24"/>
      <c r="ACG80" s="24"/>
      <c r="ACH80" s="24"/>
      <c r="ACI80" s="24"/>
      <c r="ACJ80" s="24"/>
      <c r="ACK80" s="24"/>
      <c r="ACL80" s="24"/>
      <c r="ACM80" s="24"/>
      <c r="ACN80" s="24"/>
      <c r="ACO80" s="24"/>
      <c r="ACP80" s="24"/>
      <c r="ACQ80" s="24"/>
      <c r="ACR80" s="24"/>
      <c r="ACS80" s="24"/>
      <c r="ACT80" s="24"/>
      <c r="ACU80" s="24"/>
      <c r="ACV80" s="24"/>
      <c r="ACW80" s="24"/>
      <c r="ACX80" s="24"/>
      <c r="ACY80" s="24"/>
      <c r="ACZ80" s="24"/>
      <c r="ADA80" s="24"/>
      <c r="ADB80" s="24"/>
      <c r="ADC80" s="24"/>
      <c r="ADD80" s="24"/>
      <c r="ADE80" s="24"/>
      <c r="ADF80" s="24"/>
      <c r="ADG80" s="24"/>
      <c r="ADH80" s="24"/>
      <c r="ADI80" s="24"/>
      <c r="ADJ80" s="24"/>
      <c r="ADK80" s="24"/>
      <c r="ADL80" s="24"/>
      <c r="ADM80" s="24"/>
      <c r="ADN80" s="24"/>
      <c r="ADO80" s="24"/>
      <c r="ADP80" s="24"/>
      <c r="ADQ80" s="24"/>
      <c r="ADR80" s="24"/>
      <c r="ADS80" s="24"/>
      <c r="ADT80" s="24"/>
      <c r="ADU80" s="24"/>
      <c r="ADV80" s="24"/>
      <c r="ADW80" s="24"/>
      <c r="ADX80" s="24"/>
      <c r="ADY80" s="24"/>
      <c r="ADZ80" s="24"/>
      <c r="AEA80" s="24"/>
      <c r="AEB80" s="24"/>
      <c r="AEC80" s="24"/>
      <c r="AED80" s="24"/>
      <c r="AEE80" s="24"/>
      <c r="AEF80" s="24"/>
      <c r="AEG80" s="24"/>
      <c r="AEH80" s="24"/>
      <c r="AEI80" s="24"/>
      <c r="AEJ80" s="24"/>
      <c r="AEK80" s="24"/>
      <c r="AEL80" s="24"/>
      <c r="AEM80" s="24"/>
      <c r="AEN80" s="24"/>
      <c r="AEO80" s="24"/>
      <c r="AEP80" s="24"/>
      <c r="AEQ80" s="24"/>
      <c r="AER80" s="24"/>
      <c r="AES80" s="24"/>
      <c r="AET80" s="24"/>
      <c r="AEU80" s="24"/>
      <c r="AEV80" s="24"/>
      <c r="AEW80" s="24"/>
      <c r="AEX80" s="24"/>
      <c r="AEY80" s="24"/>
      <c r="AEZ80" s="24"/>
      <c r="AFA80" s="24"/>
      <c r="AFB80" s="24"/>
      <c r="AFC80" s="24"/>
      <c r="AFD80" s="24"/>
      <c r="AFE80" s="24"/>
      <c r="AFF80" s="24"/>
      <c r="AFG80" s="24"/>
      <c r="AFH80" s="24"/>
      <c r="AFI80" s="24"/>
      <c r="AFJ80" s="24"/>
      <c r="AFK80" s="24"/>
      <c r="AFL80" s="24"/>
      <c r="AFM80" s="24"/>
      <c r="AFN80" s="24"/>
      <c r="AFO80" s="24"/>
      <c r="AFP80" s="24"/>
      <c r="AFQ80" s="24"/>
      <c r="AFR80" s="24"/>
      <c r="AFS80" s="24"/>
      <c r="AFT80" s="24"/>
      <c r="AFU80" s="24"/>
      <c r="AFV80" s="24"/>
      <c r="AFW80" s="24"/>
      <c r="AFX80" s="24"/>
      <c r="AFY80" s="24"/>
      <c r="AFZ80" s="24"/>
      <c r="AGA80" s="24"/>
      <c r="AGB80" s="24"/>
      <c r="AGC80" s="24"/>
      <c r="AGD80" s="24"/>
      <c r="AGE80" s="24"/>
      <c r="AGF80" s="24"/>
      <c r="AGG80" s="24"/>
      <c r="AGH80" s="24"/>
      <c r="AGI80" s="24"/>
      <c r="AGJ80" s="24"/>
      <c r="AGK80" s="24"/>
      <c r="AGL80" s="24"/>
      <c r="AGM80" s="24"/>
      <c r="AGN80" s="24"/>
      <c r="AGO80" s="24"/>
      <c r="AGP80" s="24"/>
      <c r="AGQ80" s="24"/>
      <c r="AGR80" s="24"/>
      <c r="AGS80" s="24"/>
      <c r="AGT80" s="24"/>
      <c r="AGU80" s="24"/>
      <c r="AGV80" s="24"/>
      <c r="AGW80" s="24"/>
      <c r="AGX80" s="24"/>
      <c r="AGY80" s="24"/>
      <c r="AGZ80" s="24"/>
      <c r="AHA80" s="24"/>
      <c r="AHB80" s="24"/>
      <c r="AHC80" s="24"/>
      <c r="AHD80" s="24"/>
      <c r="AHE80" s="24"/>
      <c r="AHF80" s="24"/>
      <c r="AHG80" s="24"/>
      <c r="AHH80" s="24"/>
      <c r="AHI80" s="24"/>
      <c r="AHJ80" s="24"/>
      <c r="AHK80" s="24"/>
      <c r="AHL80" s="24"/>
      <c r="AHM80" s="24"/>
      <c r="AHN80" s="24"/>
      <c r="AHO80" s="24"/>
      <c r="AHP80" s="24"/>
      <c r="AHQ80" s="24"/>
      <c r="AHR80" s="24"/>
      <c r="AHS80" s="24"/>
      <c r="AHT80" s="24"/>
      <c r="AHU80" s="24"/>
      <c r="AHV80" s="24"/>
      <c r="AHW80" s="24"/>
      <c r="AHX80" s="24"/>
      <c r="AHY80" s="24"/>
      <c r="AHZ80" s="24"/>
      <c r="AIA80" s="24"/>
      <c r="AIB80" s="24"/>
      <c r="AIC80" s="24"/>
      <c r="AID80" s="24"/>
      <c r="AIE80" s="24"/>
      <c r="AIF80" s="24"/>
      <c r="AIG80" s="24"/>
      <c r="AIH80" s="24"/>
      <c r="AII80" s="24"/>
      <c r="AIJ80" s="24"/>
      <c r="AIK80" s="24"/>
      <c r="AIL80" s="24"/>
      <c r="AIM80" s="24"/>
      <c r="AIN80" s="24"/>
      <c r="AIO80" s="24"/>
      <c r="AIP80" s="24"/>
      <c r="AIQ80" s="24"/>
      <c r="AIR80" s="24"/>
      <c r="AIS80" s="24"/>
      <c r="AIT80" s="24"/>
      <c r="AIU80" s="24"/>
      <c r="AIV80" s="24"/>
      <c r="AIW80" s="24"/>
      <c r="AIX80" s="24"/>
      <c r="AIY80" s="24"/>
      <c r="AIZ80" s="24"/>
      <c r="AJA80" s="24"/>
      <c r="AJB80" s="24"/>
      <c r="AJC80" s="24"/>
      <c r="AJD80" s="24"/>
      <c r="AJE80" s="24"/>
      <c r="AJF80" s="24"/>
      <c r="AJG80" s="24"/>
      <c r="AJH80" s="24"/>
      <c r="AJI80" s="24"/>
      <c r="AJJ80" s="24"/>
      <c r="AJK80" s="24"/>
      <c r="AJL80" s="24"/>
      <c r="AJM80" s="24"/>
      <c r="AJN80" s="24"/>
      <c r="AJO80" s="24"/>
      <c r="AJP80" s="24"/>
      <c r="AJQ80" s="24"/>
      <c r="AJR80" s="24"/>
      <c r="AJS80" s="24"/>
      <c r="AJT80" s="24"/>
      <c r="AJU80" s="24"/>
      <c r="AJV80" s="24"/>
      <c r="AJW80" s="24"/>
      <c r="AJX80" s="24"/>
      <c r="AJY80" s="24"/>
      <c r="AJZ80" s="24"/>
      <c r="AKA80" s="24"/>
      <c r="AKB80" s="24"/>
      <c r="AKC80" s="24"/>
      <c r="AKD80" s="24"/>
      <c r="AKE80" s="24"/>
      <c r="AKF80" s="24"/>
      <c r="AKG80" s="24"/>
      <c r="AKH80" s="24"/>
      <c r="AKI80" s="24"/>
      <c r="AKJ80" s="24"/>
      <c r="AKK80" s="24"/>
      <c r="AKL80" s="24"/>
      <c r="AKM80" s="24"/>
      <c r="AKN80" s="24"/>
      <c r="AKO80" s="24"/>
      <c r="AKP80" s="24"/>
      <c r="AKQ80" s="24"/>
      <c r="AKR80" s="24"/>
      <c r="AKS80" s="24"/>
      <c r="AKT80" s="24"/>
      <c r="AKU80" s="24"/>
      <c r="AKV80" s="24"/>
      <c r="AKW80" s="24"/>
      <c r="AKX80" s="24"/>
      <c r="AKY80" s="24"/>
      <c r="AKZ80" s="24"/>
      <c r="ALA80" s="24"/>
      <c r="ALB80" s="24"/>
      <c r="ALC80" s="24"/>
      <c r="ALD80" s="24"/>
      <c r="ALE80" s="24"/>
      <c r="ALF80" s="24"/>
      <c r="ALG80" s="24"/>
      <c r="ALH80" s="24"/>
      <c r="ALI80" s="24"/>
      <c r="ALJ80" s="24"/>
      <c r="ALK80" s="24"/>
      <c r="ALL80" s="24"/>
      <c r="ALM80" s="24"/>
      <c r="ALN80" s="24"/>
      <c r="ALO80" s="24"/>
      <c r="ALP80" s="24"/>
      <c r="ALQ80" s="24"/>
      <c r="ALR80" s="24"/>
      <c r="ALS80" s="24"/>
      <c r="ALT80" s="24"/>
      <c r="ALU80" s="24"/>
      <c r="ALV80" s="24"/>
      <c r="ALW80" s="24"/>
      <c r="ALX80" s="24"/>
      <c r="ALY80" s="24"/>
      <c r="ALZ80" s="24"/>
      <c r="AMA80" s="24"/>
      <c r="AMB80" s="24"/>
      <c r="AMC80" s="24"/>
      <c r="AMD80" s="24"/>
      <c r="AME80" s="24"/>
      <c r="AMF80" s="24"/>
      <c r="AMG80" s="24"/>
      <c r="AMH80" s="24"/>
      <c r="AMI80" s="24"/>
      <c r="AMJ80" s="24"/>
      <c r="AMK80" s="24"/>
      <c r="AML80" s="24"/>
      <c r="AMM80" s="24"/>
      <c r="AMN80" s="24"/>
      <c r="AMO80" s="24"/>
      <c r="AMP80" s="24"/>
      <c r="AMQ80" s="24"/>
      <c r="AMR80" s="24"/>
      <c r="AMS80" s="24"/>
      <c r="AMT80" s="24"/>
      <c r="AMU80" s="24"/>
      <c r="AMV80" s="24"/>
      <c r="AMW80" s="24"/>
      <c r="AMX80" s="24"/>
      <c r="AMY80" s="24"/>
      <c r="AMZ80" s="24"/>
      <c r="ANA80" s="24"/>
      <c r="ANB80" s="24"/>
      <c r="ANC80" s="24"/>
      <c r="AND80" s="24"/>
      <c r="ANE80" s="24"/>
      <c r="ANF80" s="24"/>
      <c r="ANG80" s="24"/>
      <c r="ANH80" s="24"/>
      <c r="ANI80" s="24"/>
      <c r="ANJ80" s="24"/>
      <c r="ANK80" s="24"/>
      <c r="ANL80" s="24"/>
      <c r="ANM80" s="24"/>
      <c r="ANN80" s="24"/>
      <c r="ANO80" s="24"/>
      <c r="ANP80" s="24"/>
      <c r="ANQ80" s="24"/>
      <c r="ANR80" s="24"/>
      <c r="ANS80" s="24"/>
      <c r="ANT80" s="24"/>
      <c r="ANU80" s="24"/>
      <c r="ANV80" s="24"/>
      <c r="ANW80" s="24"/>
      <c r="ANX80" s="24"/>
      <c r="ANY80" s="24"/>
      <c r="ANZ80" s="24"/>
      <c r="AOA80" s="24"/>
      <c r="AOB80" s="24"/>
      <c r="AOC80" s="24"/>
      <c r="AOD80" s="24"/>
      <c r="AOE80" s="24"/>
      <c r="AOF80" s="24"/>
      <c r="AOG80" s="24"/>
      <c r="AOH80" s="24"/>
      <c r="AOI80" s="24"/>
      <c r="AOJ80" s="24"/>
      <c r="AOK80" s="24"/>
      <c r="AOL80" s="24"/>
      <c r="AOM80" s="24"/>
      <c r="AON80" s="24"/>
      <c r="AOO80" s="24"/>
      <c r="AOP80" s="24"/>
      <c r="AOQ80" s="24"/>
      <c r="AOR80" s="24"/>
      <c r="AOS80" s="24"/>
      <c r="AOT80" s="24"/>
      <c r="AOU80" s="24"/>
      <c r="AOV80" s="24"/>
      <c r="AOW80" s="24"/>
      <c r="AOX80" s="24"/>
      <c r="AOY80" s="24"/>
      <c r="AOZ80" s="24"/>
      <c r="APA80" s="24"/>
      <c r="APB80" s="24"/>
      <c r="APC80" s="24"/>
      <c r="APD80" s="24"/>
      <c r="APE80" s="24"/>
      <c r="APF80" s="24"/>
      <c r="APG80" s="24"/>
      <c r="APH80" s="24"/>
      <c r="API80" s="24"/>
      <c r="APJ80" s="24"/>
      <c r="APK80" s="24"/>
      <c r="APL80" s="24"/>
      <c r="APM80" s="24"/>
      <c r="APN80" s="24"/>
      <c r="APO80" s="24"/>
      <c r="APP80" s="24"/>
      <c r="APQ80" s="24"/>
      <c r="APR80" s="24"/>
      <c r="APS80" s="24"/>
      <c r="APT80" s="24"/>
      <c r="APU80" s="24"/>
      <c r="APV80" s="24"/>
      <c r="APW80" s="24"/>
      <c r="APX80" s="24"/>
      <c r="APY80" s="24"/>
      <c r="APZ80" s="24"/>
      <c r="AQA80" s="24"/>
      <c r="AQB80" s="24"/>
      <c r="AQC80" s="24"/>
      <c r="AQD80" s="24"/>
      <c r="AQE80" s="24"/>
      <c r="AQF80" s="24"/>
      <c r="AQG80" s="24"/>
      <c r="AQH80" s="24"/>
      <c r="AQI80" s="24"/>
      <c r="AQJ80" s="24"/>
      <c r="AQK80" s="24"/>
      <c r="AQL80" s="24"/>
      <c r="AQM80" s="24"/>
      <c r="AQN80" s="24"/>
      <c r="AQO80" s="24"/>
      <c r="AQP80" s="24"/>
      <c r="AQQ80" s="24"/>
      <c r="AQR80" s="24"/>
      <c r="AQS80" s="24"/>
      <c r="AQT80" s="24"/>
      <c r="AQU80" s="24"/>
      <c r="AQV80" s="24"/>
      <c r="AQW80" s="24"/>
      <c r="AQX80" s="24"/>
      <c r="AQY80" s="24"/>
      <c r="AQZ80" s="24"/>
      <c r="ARA80" s="24"/>
      <c r="ARB80" s="24"/>
      <c r="ARC80" s="24"/>
      <c r="ARD80" s="24"/>
      <c r="ARE80" s="24"/>
      <c r="ARF80" s="24"/>
      <c r="ARG80" s="24"/>
      <c r="ARH80" s="24"/>
      <c r="ARI80" s="24"/>
      <c r="ARJ80" s="24"/>
      <c r="ARK80" s="24"/>
      <c r="ARL80" s="24"/>
      <c r="ARM80" s="24"/>
      <c r="ARN80" s="24"/>
      <c r="ARO80" s="24"/>
      <c r="ARP80" s="24"/>
      <c r="ARQ80" s="24"/>
      <c r="ARR80" s="24"/>
      <c r="ARS80" s="24"/>
      <c r="ART80" s="24"/>
      <c r="ARU80" s="24"/>
      <c r="ARV80" s="24"/>
      <c r="ARW80" s="24"/>
      <c r="ARX80" s="24"/>
      <c r="ARY80" s="24"/>
      <c r="ARZ80" s="24"/>
      <c r="ASA80" s="24"/>
      <c r="ASB80" s="24"/>
      <c r="ASC80" s="24"/>
      <c r="ASD80" s="24"/>
      <c r="ASE80" s="24"/>
      <c r="ASF80" s="24"/>
      <c r="ASG80" s="24"/>
      <c r="ASH80" s="24"/>
      <c r="ASI80" s="24"/>
      <c r="ASJ80" s="24"/>
      <c r="ASK80" s="24"/>
      <c r="ASL80" s="24"/>
      <c r="ASM80" s="24"/>
      <c r="ASN80" s="24"/>
      <c r="ASO80" s="24"/>
      <c r="ASP80" s="24"/>
      <c r="ASQ80" s="24"/>
      <c r="ASR80" s="24"/>
      <c r="ASS80" s="24"/>
      <c r="AST80" s="24"/>
      <c r="ASU80" s="24"/>
      <c r="ASV80" s="24"/>
      <c r="ASW80" s="24"/>
      <c r="ASX80" s="24"/>
      <c r="ASY80" s="24"/>
      <c r="ASZ80" s="24"/>
      <c r="ATA80" s="24"/>
      <c r="ATB80" s="24"/>
      <c r="ATC80" s="24"/>
      <c r="ATD80" s="24"/>
      <c r="ATE80" s="24"/>
      <c r="ATF80" s="24"/>
      <c r="ATG80" s="24"/>
      <c r="ATH80" s="24"/>
      <c r="ATI80" s="24"/>
      <c r="ATJ80" s="24"/>
      <c r="ATK80" s="24"/>
      <c r="ATL80" s="24"/>
      <c r="ATM80" s="24"/>
      <c r="ATN80" s="24"/>
      <c r="ATO80" s="24"/>
      <c r="ATP80" s="24"/>
      <c r="ATQ80" s="24"/>
      <c r="ATR80" s="24"/>
      <c r="ATS80" s="24"/>
      <c r="ATT80" s="24"/>
      <c r="ATU80" s="24"/>
      <c r="ATV80" s="24"/>
      <c r="ATW80" s="24"/>
      <c r="ATX80" s="24"/>
      <c r="ATY80" s="24"/>
      <c r="ATZ80" s="24"/>
      <c r="AUA80" s="24"/>
      <c r="AUB80" s="24"/>
      <c r="AUC80" s="24"/>
      <c r="AUD80" s="24"/>
      <c r="AUE80" s="24"/>
      <c r="AUF80" s="24"/>
      <c r="AUG80" s="24"/>
      <c r="AUH80" s="24"/>
      <c r="AUI80" s="24"/>
      <c r="AUJ80" s="24"/>
      <c r="AUK80" s="24"/>
      <c r="AUL80" s="24"/>
      <c r="AUM80" s="24"/>
      <c r="AUN80" s="24"/>
      <c r="AUO80" s="24"/>
      <c r="AUP80" s="24"/>
      <c r="AUQ80" s="24"/>
      <c r="AUR80" s="24"/>
      <c r="AUS80" s="24"/>
      <c r="AUT80" s="24"/>
      <c r="AUU80" s="24"/>
      <c r="AUV80" s="24"/>
      <c r="AUW80" s="24"/>
      <c r="AUX80" s="24"/>
      <c r="AUY80" s="24"/>
      <c r="AUZ80" s="24"/>
      <c r="AVA80" s="24"/>
      <c r="AVB80" s="24"/>
      <c r="AVC80" s="24"/>
      <c r="AVD80" s="24"/>
      <c r="AVE80" s="24"/>
      <c r="AVF80" s="24"/>
      <c r="AVG80" s="24"/>
      <c r="AVH80" s="24"/>
      <c r="AVI80" s="24"/>
      <c r="AVJ80" s="24"/>
      <c r="AVK80" s="24"/>
      <c r="AVL80" s="24"/>
      <c r="AVM80" s="24"/>
      <c r="AVN80" s="24"/>
      <c r="AVO80" s="24"/>
      <c r="AVP80" s="24"/>
      <c r="AVQ80" s="24"/>
      <c r="AVR80" s="24"/>
      <c r="AVS80" s="24"/>
      <c r="AVT80" s="24"/>
      <c r="AVU80" s="24"/>
      <c r="AVV80" s="24"/>
      <c r="AVW80" s="24"/>
      <c r="AVX80" s="24"/>
      <c r="AVY80" s="24"/>
      <c r="AVZ80" s="24"/>
      <c r="AWA80" s="24"/>
      <c r="AWB80" s="24"/>
      <c r="AWC80" s="24"/>
      <c r="AWD80" s="24"/>
      <c r="AWE80" s="24"/>
      <c r="AWF80" s="24"/>
      <c r="AWG80" s="24"/>
      <c r="AWH80" s="24"/>
      <c r="AWI80" s="24"/>
      <c r="AWJ80" s="24"/>
      <c r="AWK80" s="24"/>
      <c r="AWL80" s="24"/>
      <c r="AWM80" s="24"/>
      <c r="AWN80" s="24"/>
      <c r="AWO80" s="24"/>
      <c r="AWP80" s="24"/>
      <c r="AWQ80" s="24"/>
      <c r="AWR80" s="24"/>
      <c r="AWS80" s="24"/>
      <c r="AWT80" s="24"/>
      <c r="AWU80" s="24"/>
      <c r="AWV80" s="24"/>
      <c r="AWW80" s="24"/>
      <c r="AWX80" s="24"/>
      <c r="AWY80" s="24"/>
      <c r="AWZ80" s="24"/>
      <c r="AXA80" s="24"/>
      <c r="AXB80" s="24"/>
      <c r="AXC80" s="24"/>
      <c r="AXD80" s="24"/>
      <c r="AXE80" s="24"/>
      <c r="AXF80" s="24"/>
      <c r="AXG80" s="24"/>
      <c r="AXH80" s="24"/>
      <c r="AXI80" s="24"/>
      <c r="AXJ80" s="24"/>
      <c r="AXK80" s="24"/>
      <c r="AXL80" s="24"/>
      <c r="AXM80" s="24"/>
      <c r="AXN80" s="24"/>
      <c r="AXO80" s="24"/>
      <c r="AXP80" s="24"/>
      <c r="AXQ80" s="24"/>
      <c r="AXR80" s="24"/>
      <c r="AXS80" s="24"/>
      <c r="AXT80" s="24"/>
      <c r="AXU80" s="24"/>
      <c r="AXV80" s="24"/>
      <c r="AXW80" s="24"/>
      <c r="AXX80" s="24"/>
      <c r="AXY80" s="24"/>
      <c r="AXZ80" s="24"/>
      <c r="AYA80" s="24"/>
      <c r="AYB80" s="24"/>
      <c r="AYC80" s="24"/>
      <c r="AYD80" s="24"/>
      <c r="AYE80" s="24"/>
      <c r="AYF80" s="24"/>
      <c r="AYG80" s="24"/>
      <c r="AYH80" s="24"/>
      <c r="AYI80" s="24"/>
      <c r="AYJ80" s="24"/>
      <c r="AYK80" s="24"/>
      <c r="AYL80" s="24"/>
      <c r="AYM80" s="24"/>
      <c r="AYN80" s="24"/>
      <c r="AYO80" s="24"/>
      <c r="AYP80" s="24"/>
      <c r="AYQ80" s="24"/>
      <c r="AYR80" s="24"/>
      <c r="AYS80" s="24"/>
      <c r="AYT80" s="24"/>
      <c r="AYU80" s="24"/>
      <c r="AYV80" s="24"/>
      <c r="AYW80" s="24"/>
      <c r="AYX80" s="24"/>
      <c r="AYY80" s="24"/>
      <c r="AYZ80" s="24"/>
      <c r="AZA80" s="24"/>
      <c r="AZB80" s="24"/>
      <c r="AZC80" s="24"/>
      <c r="AZD80" s="24"/>
      <c r="AZE80" s="24"/>
      <c r="AZF80" s="24"/>
      <c r="AZG80" s="24"/>
      <c r="AZH80" s="24"/>
      <c r="AZI80" s="24"/>
      <c r="AZJ80" s="24"/>
      <c r="AZK80" s="24"/>
      <c r="AZL80" s="24"/>
      <c r="AZM80" s="24"/>
      <c r="AZN80" s="24"/>
      <c r="AZO80" s="24"/>
      <c r="AZP80" s="24"/>
      <c r="AZQ80" s="24"/>
      <c r="AZR80" s="24"/>
      <c r="AZS80" s="24"/>
      <c r="AZT80" s="24"/>
      <c r="AZU80" s="24"/>
      <c r="AZV80" s="24"/>
      <c r="AZW80" s="24"/>
      <c r="AZX80" s="24"/>
      <c r="AZY80" s="24"/>
      <c r="AZZ80" s="24"/>
      <c r="BAA80" s="24"/>
      <c r="BAB80" s="24"/>
      <c r="BAC80" s="24"/>
      <c r="BAD80" s="24"/>
      <c r="BAE80" s="24"/>
      <c r="BAF80" s="24"/>
      <c r="BAG80" s="24"/>
      <c r="BAH80" s="24"/>
      <c r="BAI80" s="24"/>
      <c r="BAJ80" s="24"/>
      <c r="BAK80" s="24"/>
      <c r="BAL80" s="24"/>
      <c r="BAM80" s="24"/>
      <c r="BAN80" s="24"/>
      <c r="BAO80" s="24"/>
      <c r="BAP80" s="24"/>
      <c r="BAQ80" s="24"/>
      <c r="BAR80" s="24"/>
      <c r="BAS80" s="24"/>
      <c r="BAT80" s="24"/>
      <c r="BAU80" s="24"/>
      <c r="BAV80" s="24"/>
      <c r="BAW80" s="24"/>
      <c r="BAX80" s="24"/>
      <c r="BAY80" s="24"/>
      <c r="BAZ80" s="24"/>
      <c r="BBA80" s="24"/>
      <c r="BBB80" s="24"/>
      <c r="BBC80" s="24"/>
      <c r="BBD80" s="24"/>
      <c r="BBE80" s="24"/>
      <c r="BBF80" s="24"/>
      <c r="BBG80" s="24"/>
      <c r="BBH80" s="24"/>
      <c r="BBI80" s="24"/>
      <c r="BBJ80" s="24"/>
      <c r="BBK80" s="24"/>
      <c r="BBL80" s="24"/>
      <c r="BBM80" s="24"/>
      <c r="BBN80" s="24"/>
      <c r="BBO80" s="24"/>
      <c r="BBP80" s="24"/>
      <c r="BBQ80" s="24"/>
      <c r="BBR80" s="24"/>
      <c r="BBS80" s="24"/>
      <c r="BBT80" s="24"/>
      <c r="BBU80" s="24"/>
      <c r="BBV80" s="24"/>
      <c r="BBW80" s="24"/>
      <c r="BBX80" s="24"/>
      <c r="BBY80" s="24"/>
      <c r="BBZ80" s="24"/>
      <c r="BCA80" s="24"/>
      <c r="BCB80" s="24"/>
      <c r="BCC80" s="24"/>
      <c r="BCD80" s="24"/>
      <c r="BCE80" s="24"/>
      <c r="BCF80" s="24"/>
      <c r="BCG80" s="24"/>
      <c r="BCH80" s="24"/>
      <c r="BCI80" s="24"/>
      <c r="BCJ80" s="24"/>
      <c r="BCK80" s="24"/>
      <c r="BCL80" s="24"/>
      <c r="BCM80" s="24"/>
      <c r="BCN80" s="24"/>
      <c r="BCO80" s="24"/>
      <c r="BCP80" s="24"/>
      <c r="BCQ80" s="24"/>
      <c r="BCR80" s="24"/>
      <c r="BCS80" s="24"/>
      <c r="BCT80" s="24"/>
      <c r="BCU80" s="24"/>
      <c r="BCV80" s="24"/>
      <c r="BCW80" s="24"/>
      <c r="BCX80" s="24"/>
      <c r="BCY80" s="24"/>
      <c r="BCZ80" s="24"/>
      <c r="BDA80" s="24"/>
      <c r="BDB80" s="24"/>
      <c r="BDC80" s="24"/>
      <c r="BDD80" s="24"/>
      <c r="BDE80" s="24"/>
      <c r="BDF80" s="24"/>
      <c r="BDG80" s="24"/>
      <c r="BDH80" s="24"/>
      <c r="BDI80" s="24"/>
      <c r="BDJ80" s="24"/>
      <c r="BDK80" s="24"/>
      <c r="BDL80" s="24"/>
      <c r="BDM80" s="24"/>
      <c r="BDN80" s="24"/>
      <c r="BDO80" s="24"/>
      <c r="BDP80" s="24"/>
      <c r="BDQ80" s="24"/>
      <c r="BDR80" s="24"/>
      <c r="BDS80" s="24"/>
      <c r="BDT80" s="24"/>
      <c r="BDU80" s="24"/>
      <c r="BDV80" s="24"/>
      <c r="BDW80" s="24"/>
      <c r="BDX80" s="24"/>
      <c r="BDY80" s="24"/>
      <c r="BDZ80" s="24"/>
      <c r="BEA80" s="24"/>
      <c r="BEB80" s="24"/>
      <c r="BEC80" s="24"/>
      <c r="BED80" s="24"/>
      <c r="BEE80" s="24"/>
      <c r="BEF80" s="24"/>
      <c r="BEG80" s="24"/>
      <c r="BEH80" s="24"/>
      <c r="BEI80" s="24"/>
      <c r="BEJ80" s="24"/>
      <c r="BEK80" s="24"/>
      <c r="BEL80" s="24"/>
      <c r="BEM80" s="24"/>
      <c r="BEN80" s="24"/>
      <c r="BEO80" s="24"/>
      <c r="BEP80" s="24"/>
      <c r="BEQ80" s="24"/>
      <c r="BER80" s="24"/>
      <c r="BES80" s="24"/>
      <c r="BET80" s="24"/>
      <c r="BEU80" s="24"/>
      <c r="BEV80" s="24"/>
      <c r="BEW80" s="24"/>
      <c r="BEX80" s="24"/>
      <c r="BEY80" s="24"/>
      <c r="BEZ80" s="24"/>
      <c r="BFA80" s="24"/>
      <c r="BFB80" s="24"/>
      <c r="BFC80" s="24"/>
      <c r="BFD80" s="24"/>
      <c r="BFE80" s="24"/>
      <c r="BFF80" s="24"/>
      <c r="BFG80" s="24"/>
      <c r="BFH80" s="24"/>
      <c r="BFI80" s="24"/>
      <c r="BFJ80" s="24"/>
      <c r="BFK80" s="24"/>
      <c r="BFL80" s="24"/>
      <c r="BFM80" s="24"/>
      <c r="BFN80" s="24"/>
      <c r="BFO80" s="24"/>
      <c r="BFP80" s="24"/>
      <c r="BFQ80" s="24"/>
      <c r="BFR80" s="24"/>
      <c r="BFS80" s="24"/>
      <c r="BFT80" s="24"/>
      <c r="BFU80" s="24"/>
      <c r="BFV80" s="24"/>
      <c r="BFW80" s="24"/>
      <c r="BFX80" s="24"/>
      <c r="BFY80" s="24"/>
      <c r="BFZ80" s="24"/>
      <c r="BGA80" s="24"/>
      <c r="BGB80" s="24"/>
      <c r="BGC80" s="24"/>
      <c r="BGD80" s="24"/>
      <c r="BGE80" s="24"/>
      <c r="BGF80" s="24"/>
      <c r="BGG80" s="24"/>
      <c r="BGH80" s="24"/>
      <c r="BGI80" s="24"/>
      <c r="BGJ80" s="24"/>
      <c r="BGK80" s="24"/>
      <c r="BGL80" s="24"/>
      <c r="BGM80" s="24"/>
      <c r="BGN80" s="24"/>
      <c r="BGO80" s="24"/>
      <c r="BGP80" s="24"/>
      <c r="BGQ80" s="24"/>
      <c r="BGR80" s="24"/>
      <c r="BGS80" s="24"/>
      <c r="BGT80" s="24"/>
      <c r="BGU80" s="24"/>
      <c r="BGV80" s="24"/>
      <c r="BGW80" s="24"/>
      <c r="BGX80" s="24"/>
      <c r="BGY80" s="24"/>
      <c r="BGZ80" s="24"/>
      <c r="BHA80" s="24"/>
      <c r="BHB80" s="24"/>
      <c r="BHC80" s="24"/>
      <c r="BHD80" s="24"/>
      <c r="BHE80" s="24"/>
      <c r="BHF80" s="24"/>
      <c r="BHG80" s="24"/>
      <c r="BHH80" s="24"/>
      <c r="BHI80" s="24"/>
      <c r="BHJ80" s="24"/>
      <c r="BHK80" s="24"/>
      <c r="BHL80" s="24"/>
      <c r="BHM80" s="24"/>
      <c r="BHN80" s="24"/>
      <c r="BHO80" s="24"/>
      <c r="BHP80" s="24"/>
      <c r="BHQ80" s="24"/>
      <c r="BHR80" s="24"/>
      <c r="BHS80" s="24"/>
      <c r="BHT80" s="24"/>
      <c r="BHU80" s="24"/>
      <c r="BHV80" s="24"/>
      <c r="BHW80" s="24"/>
      <c r="BHX80" s="24"/>
      <c r="BHY80" s="24"/>
      <c r="BHZ80" s="24"/>
      <c r="BIA80" s="24"/>
      <c r="BIB80" s="24"/>
      <c r="BIC80" s="24"/>
      <c r="BID80" s="24"/>
      <c r="BIE80" s="24"/>
      <c r="BIF80" s="24"/>
      <c r="BIG80" s="24"/>
      <c r="BIH80" s="24"/>
      <c r="BII80" s="24"/>
      <c r="BIJ80" s="24"/>
      <c r="BIK80" s="24"/>
      <c r="BIL80" s="24"/>
      <c r="BIM80" s="24"/>
      <c r="BIN80" s="24"/>
      <c r="BIO80" s="24"/>
      <c r="BIP80" s="24"/>
      <c r="BIQ80" s="24"/>
      <c r="BIR80" s="24"/>
      <c r="BIS80" s="24"/>
      <c r="BIT80" s="24"/>
      <c r="BIU80" s="24"/>
      <c r="BIV80" s="24"/>
      <c r="BIW80" s="24"/>
      <c r="BIX80" s="24"/>
      <c r="BIY80" s="24"/>
      <c r="BIZ80" s="24"/>
      <c r="BJA80" s="24"/>
      <c r="BJB80" s="24"/>
      <c r="BJC80" s="24"/>
      <c r="BJD80" s="24"/>
      <c r="BJE80" s="24"/>
      <c r="BJF80" s="24"/>
      <c r="BJG80" s="24"/>
      <c r="BJH80" s="24"/>
      <c r="BJI80" s="24"/>
      <c r="BJJ80" s="24"/>
      <c r="BJK80" s="24"/>
      <c r="BJL80" s="24"/>
      <c r="BJM80" s="24"/>
      <c r="BJN80" s="24"/>
      <c r="BJO80" s="24"/>
      <c r="BJP80" s="24"/>
      <c r="BJQ80" s="24"/>
      <c r="BJR80" s="24"/>
      <c r="BJS80" s="24"/>
      <c r="BJT80" s="24"/>
      <c r="BJU80" s="24"/>
      <c r="BJV80" s="24"/>
      <c r="BJW80" s="24"/>
      <c r="BJX80" s="24"/>
      <c r="BJY80" s="24"/>
      <c r="BJZ80" s="24"/>
      <c r="BKA80" s="24"/>
      <c r="BKB80" s="24"/>
      <c r="BKC80" s="24"/>
      <c r="BKD80" s="24"/>
      <c r="BKE80" s="24"/>
      <c r="BKF80" s="24"/>
      <c r="BKG80" s="24"/>
      <c r="BKH80" s="24"/>
      <c r="BKI80" s="24"/>
      <c r="BKJ80" s="20"/>
      <c r="BKK80" s="20"/>
      <c r="BKL80" s="20"/>
      <c r="BKM80" s="20"/>
      <c r="BKN80" s="20"/>
      <c r="BKO80" s="20"/>
      <c r="BKP80" s="20"/>
      <c r="BKQ80" s="20"/>
      <c r="BKR80" s="20"/>
      <c r="BKS80" s="20"/>
      <c r="BKT80" s="20"/>
      <c r="BKU80" s="20"/>
      <c r="BKV80" s="20"/>
      <c r="BKW80" s="20"/>
      <c r="BKX80" s="20"/>
      <c r="BKY80" s="20"/>
      <c r="BKZ80" s="20"/>
      <c r="BLA80" s="20"/>
      <c r="BLB80" s="20"/>
      <c r="BLC80" s="20"/>
      <c r="BLD80" s="20"/>
      <c r="BLE80" s="20"/>
      <c r="BLF80" s="20"/>
      <c r="BLG80" s="20"/>
      <c r="BLH80" s="20"/>
      <c r="BLI80" s="20"/>
      <c r="BLJ80" s="20"/>
      <c r="BLK80" s="20"/>
      <c r="BLL80" s="20"/>
      <c r="BLM80" s="20"/>
      <c r="BLN80" s="20"/>
      <c r="BLO80" s="20"/>
      <c r="BLP80" s="20"/>
      <c r="BLQ80" s="20"/>
      <c r="BLR80" s="20"/>
      <c r="BLS80" s="20"/>
      <c r="BLT80" s="20"/>
      <c r="BLU80" s="20"/>
      <c r="BLV80" s="20"/>
      <c r="BLW80" s="20"/>
    </row>
    <row r="81" spans="1:1687" x14ac:dyDescent="0.25">
      <c r="A81" s="20"/>
      <c r="B81" s="20"/>
      <c r="C81" s="20"/>
      <c r="D81" s="21"/>
      <c r="E81" s="22"/>
      <c r="F81" s="23"/>
      <c r="G81" s="20"/>
      <c r="H81" s="20"/>
      <c r="K81" s="20"/>
      <c r="L81" s="20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  <c r="AMK81" s="24"/>
      <c r="AML81" s="24"/>
      <c r="AMM81" s="24"/>
      <c r="AMN81" s="24"/>
      <c r="AMO81" s="24"/>
      <c r="AMP81" s="24"/>
      <c r="AMQ81" s="24"/>
      <c r="AMR81" s="24"/>
      <c r="AMS81" s="24"/>
      <c r="AMT81" s="24"/>
      <c r="AMU81" s="24"/>
      <c r="AMV81" s="24"/>
      <c r="AMW81" s="24"/>
      <c r="AMX81" s="24"/>
      <c r="AMY81" s="24"/>
      <c r="AMZ81" s="24"/>
      <c r="ANA81" s="24"/>
      <c r="ANB81" s="24"/>
      <c r="ANC81" s="24"/>
      <c r="AND81" s="24"/>
      <c r="ANE81" s="24"/>
      <c r="ANF81" s="24"/>
      <c r="ANG81" s="24"/>
      <c r="ANH81" s="24"/>
      <c r="ANI81" s="24"/>
      <c r="ANJ81" s="24"/>
      <c r="ANK81" s="24"/>
      <c r="ANL81" s="24"/>
      <c r="ANM81" s="24"/>
      <c r="ANN81" s="24"/>
      <c r="ANO81" s="24"/>
      <c r="ANP81" s="24"/>
      <c r="ANQ81" s="24"/>
      <c r="ANR81" s="24"/>
      <c r="ANS81" s="24"/>
      <c r="ANT81" s="24"/>
      <c r="ANU81" s="24"/>
      <c r="ANV81" s="24"/>
      <c r="ANW81" s="24"/>
      <c r="ANX81" s="24"/>
      <c r="ANY81" s="24"/>
      <c r="ANZ81" s="24"/>
      <c r="AOA81" s="24"/>
      <c r="AOB81" s="24"/>
      <c r="AOC81" s="24"/>
      <c r="AOD81" s="24"/>
      <c r="AOE81" s="24"/>
      <c r="AOF81" s="24"/>
      <c r="AOG81" s="24"/>
      <c r="AOH81" s="24"/>
      <c r="AOI81" s="24"/>
      <c r="AOJ81" s="24"/>
      <c r="AOK81" s="24"/>
      <c r="AOL81" s="24"/>
      <c r="AOM81" s="24"/>
      <c r="AON81" s="24"/>
      <c r="AOO81" s="24"/>
      <c r="AOP81" s="24"/>
      <c r="AOQ81" s="24"/>
      <c r="AOR81" s="24"/>
      <c r="AOS81" s="24"/>
      <c r="AOT81" s="24"/>
      <c r="AOU81" s="24"/>
      <c r="AOV81" s="24"/>
      <c r="AOW81" s="24"/>
      <c r="AOX81" s="24"/>
      <c r="AOY81" s="24"/>
      <c r="AOZ81" s="24"/>
      <c r="APA81" s="24"/>
      <c r="APB81" s="24"/>
      <c r="APC81" s="24"/>
      <c r="APD81" s="24"/>
      <c r="APE81" s="24"/>
      <c r="APF81" s="24"/>
      <c r="APG81" s="24"/>
      <c r="APH81" s="24"/>
      <c r="API81" s="24"/>
      <c r="APJ81" s="24"/>
      <c r="APK81" s="24"/>
      <c r="APL81" s="24"/>
      <c r="APM81" s="24"/>
      <c r="APN81" s="24"/>
      <c r="APO81" s="24"/>
      <c r="APP81" s="24"/>
      <c r="APQ81" s="24"/>
      <c r="APR81" s="24"/>
      <c r="APS81" s="24"/>
      <c r="APT81" s="24"/>
      <c r="APU81" s="24"/>
      <c r="APV81" s="24"/>
      <c r="APW81" s="24"/>
      <c r="APX81" s="24"/>
      <c r="APY81" s="24"/>
      <c r="APZ81" s="24"/>
      <c r="AQA81" s="24"/>
      <c r="AQB81" s="24"/>
      <c r="AQC81" s="24"/>
      <c r="AQD81" s="24"/>
      <c r="AQE81" s="24"/>
      <c r="AQF81" s="24"/>
      <c r="AQG81" s="24"/>
      <c r="AQH81" s="24"/>
      <c r="AQI81" s="24"/>
      <c r="AQJ81" s="24"/>
      <c r="AQK81" s="24"/>
      <c r="AQL81" s="24"/>
      <c r="AQM81" s="24"/>
      <c r="AQN81" s="24"/>
      <c r="AQO81" s="24"/>
      <c r="AQP81" s="24"/>
      <c r="AQQ81" s="24"/>
      <c r="AQR81" s="24"/>
      <c r="AQS81" s="24"/>
      <c r="AQT81" s="24"/>
      <c r="AQU81" s="24"/>
      <c r="AQV81" s="24"/>
      <c r="AQW81" s="24"/>
      <c r="AQX81" s="24"/>
      <c r="AQY81" s="24"/>
      <c r="AQZ81" s="24"/>
      <c r="ARA81" s="24"/>
      <c r="ARB81" s="24"/>
      <c r="ARC81" s="24"/>
      <c r="ARD81" s="24"/>
      <c r="ARE81" s="24"/>
      <c r="ARF81" s="24"/>
      <c r="ARG81" s="24"/>
      <c r="ARH81" s="24"/>
      <c r="ARI81" s="24"/>
      <c r="ARJ81" s="24"/>
      <c r="ARK81" s="24"/>
      <c r="ARL81" s="24"/>
      <c r="ARM81" s="24"/>
      <c r="ARN81" s="24"/>
      <c r="ARO81" s="24"/>
      <c r="ARP81" s="24"/>
      <c r="ARQ81" s="24"/>
      <c r="ARR81" s="24"/>
      <c r="ARS81" s="24"/>
      <c r="ART81" s="24"/>
      <c r="ARU81" s="24"/>
      <c r="ARV81" s="24"/>
      <c r="ARW81" s="24"/>
      <c r="ARX81" s="24"/>
      <c r="ARY81" s="24"/>
      <c r="ARZ81" s="24"/>
      <c r="ASA81" s="24"/>
      <c r="ASB81" s="24"/>
      <c r="ASC81" s="24"/>
      <c r="ASD81" s="24"/>
      <c r="ASE81" s="24"/>
      <c r="ASF81" s="24"/>
      <c r="ASG81" s="24"/>
      <c r="ASH81" s="24"/>
      <c r="ASI81" s="24"/>
      <c r="ASJ81" s="24"/>
      <c r="ASK81" s="24"/>
      <c r="ASL81" s="24"/>
      <c r="ASM81" s="24"/>
      <c r="ASN81" s="24"/>
      <c r="ASO81" s="24"/>
      <c r="ASP81" s="24"/>
      <c r="ASQ81" s="24"/>
      <c r="ASR81" s="24"/>
      <c r="ASS81" s="24"/>
      <c r="AST81" s="24"/>
      <c r="ASU81" s="24"/>
      <c r="ASV81" s="24"/>
      <c r="ASW81" s="24"/>
      <c r="ASX81" s="24"/>
      <c r="ASY81" s="24"/>
      <c r="ASZ81" s="24"/>
      <c r="ATA81" s="24"/>
      <c r="ATB81" s="24"/>
      <c r="ATC81" s="24"/>
      <c r="ATD81" s="24"/>
      <c r="ATE81" s="24"/>
      <c r="ATF81" s="24"/>
      <c r="ATG81" s="24"/>
      <c r="ATH81" s="24"/>
      <c r="ATI81" s="24"/>
      <c r="ATJ81" s="24"/>
      <c r="ATK81" s="24"/>
      <c r="ATL81" s="24"/>
      <c r="ATM81" s="24"/>
      <c r="ATN81" s="24"/>
      <c r="ATO81" s="24"/>
      <c r="ATP81" s="24"/>
      <c r="ATQ81" s="24"/>
      <c r="ATR81" s="24"/>
      <c r="ATS81" s="24"/>
      <c r="ATT81" s="24"/>
      <c r="ATU81" s="24"/>
      <c r="ATV81" s="24"/>
      <c r="ATW81" s="24"/>
      <c r="ATX81" s="24"/>
      <c r="ATY81" s="24"/>
      <c r="ATZ81" s="24"/>
      <c r="AUA81" s="24"/>
      <c r="AUB81" s="24"/>
      <c r="AUC81" s="24"/>
      <c r="AUD81" s="24"/>
      <c r="AUE81" s="24"/>
      <c r="AUF81" s="24"/>
      <c r="AUG81" s="24"/>
      <c r="AUH81" s="24"/>
      <c r="AUI81" s="24"/>
      <c r="AUJ81" s="24"/>
      <c r="AUK81" s="24"/>
      <c r="AUL81" s="24"/>
      <c r="AUM81" s="24"/>
      <c r="AUN81" s="24"/>
      <c r="AUO81" s="24"/>
      <c r="AUP81" s="24"/>
      <c r="AUQ81" s="24"/>
      <c r="AUR81" s="24"/>
      <c r="AUS81" s="24"/>
      <c r="AUT81" s="24"/>
      <c r="AUU81" s="24"/>
      <c r="AUV81" s="24"/>
      <c r="AUW81" s="24"/>
      <c r="AUX81" s="24"/>
      <c r="AUY81" s="24"/>
      <c r="AUZ81" s="24"/>
      <c r="AVA81" s="24"/>
      <c r="AVB81" s="24"/>
      <c r="AVC81" s="24"/>
      <c r="AVD81" s="24"/>
      <c r="AVE81" s="24"/>
      <c r="AVF81" s="24"/>
      <c r="AVG81" s="24"/>
      <c r="AVH81" s="24"/>
      <c r="AVI81" s="24"/>
      <c r="AVJ81" s="24"/>
      <c r="AVK81" s="24"/>
      <c r="AVL81" s="24"/>
      <c r="AVM81" s="24"/>
      <c r="AVN81" s="24"/>
      <c r="AVO81" s="24"/>
      <c r="AVP81" s="24"/>
      <c r="AVQ81" s="24"/>
      <c r="AVR81" s="24"/>
      <c r="AVS81" s="24"/>
      <c r="AVT81" s="24"/>
      <c r="AVU81" s="24"/>
      <c r="AVV81" s="24"/>
      <c r="AVW81" s="24"/>
      <c r="AVX81" s="24"/>
      <c r="AVY81" s="24"/>
      <c r="AVZ81" s="24"/>
      <c r="AWA81" s="24"/>
      <c r="AWB81" s="24"/>
      <c r="AWC81" s="24"/>
      <c r="AWD81" s="24"/>
      <c r="AWE81" s="24"/>
      <c r="AWF81" s="24"/>
      <c r="AWG81" s="24"/>
      <c r="AWH81" s="24"/>
      <c r="AWI81" s="24"/>
      <c r="AWJ81" s="24"/>
      <c r="AWK81" s="24"/>
      <c r="AWL81" s="24"/>
      <c r="AWM81" s="24"/>
      <c r="AWN81" s="24"/>
      <c r="AWO81" s="24"/>
      <c r="AWP81" s="24"/>
      <c r="AWQ81" s="24"/>
      <c r="AWR81" s="24"/>
      <c r="AWS81" s="24"/>
      <c r="AWT81" s="24"/>
      <c r="AWU81" s="24"/>
      <c r="AWV81" s="24"/>
      <c r="AWW81" s="24"/>
      <c r="AWX81" s="24"/>
      <c r="AWY81" s="24"/>
      <c r="AWZ81" s="24"/>
      <c r="AXA81" s="24"/>
      <c r="AXB81" s="24"/>
      <c r="AXC81" s="24"/>
      <c r="AXD81" s="24"/>
      <c r="AXE81" s="24"/>
      <c r="AXF81" s="24"/>
      <c r="AXG81" s="24"/>
      <c r="AXH81" s="24"/>
      <c r="AXI81" s="24"/>
      <c r="AXJ81" s="24"/>
      <c r="AXK81" s="24"/>
      <c r="AXL81" s="24"/>
      <c r="AXM81" s="24"/>
      <c r="AXN81" s="24"/>
      <c r="AXO81" s="24"/>
      <c r="AXP81" s="24"/>
      <c r="AXQ81" s="24"/>
      <c r="AXR81" s="24"/>
      <c r="AXS81" s="24"/>
      <c r="AXT81" s="24"/>
      <c r="AXU81" s="24"/>
      <c r="AXV81" s="24"/>
      <c r="AXW81" s="24"/>
      <c r="AXX81" s="24"/>
      <c r="AXY81" s="24"/>
      <c r="AXZ81" s="24"/>
      <c r="AYA81" s="24"/>
      <c r="AYB81" s="24"/>
      <c r="AYC81" s="24"/>
      <c r="AYD81" s="24"/>
      <c r="AYE81" s="24"/>
      <c r="AYF81" s="24"/>
      <c r="AYG81" s="24"/>
      <c r="AYH81" s="24"/>
      <c r="AYI81" s="24"/>
      <c r="AYJ81" s="24"/>
      <c r="AYK81" s="24"/>
      <c r="AYL81" s="24"/>
      <c r="AYM81" s="24"/>
      <c r="AYN81" s="24"/>
      <c r="AYO81" s="24"/>
      <c r="AYP81" s="24"/>
      <c r="AYQ81" s="24"/>
      <c r="AYR81" s="24"/>
      <c r="AYS81" s="24"/>
      <c r="AYT81" s="24"/>
      <c r="AYU81" s="24"/>
      <c r="AYV81" s="24"/>
      <c r="AYW81" s="24"/>
      <c r="AYX81" s="24"/>
      <c r="AYY81" s="24"/>
      <c r="AYZ81" s="24"/>
      <c r="AZA81" s="24"/>
      <c r="AZB81" s="24"/>
      <c r="AZC81" s="24"/>
      <c r="AZD81" s="24"/>
      <c r="AZE81" s="24"/>
      <c r="AZF81" s="24"/>
      <c r="AZG81" s="24"/>
      <c r="AZH81" s="24"/>
      <c r="AZI81" s="24"/>
      <c r="AZJ81" s="24"/>
      <c r="AZK81" s="24"/>
      <c r="AZL81" s="24"/>
      <c r="AZM81" s="24"/>
      <c r="AZN81" s="24"/>
      <c r="AZO81" s="24"/>
      <c r="AZP81" s="24"/>
      <c r="AZQ81" s="24"/>
      <c r="AZR81" s="24"/>
      <c r="AZS81" s="24"/>
      <c r="AZT81" s="24"/>
      <c r="AZU81" s="24"/>
      <c r="AZV81" s="24"/>
      <c r="AZW81" s="24"/>
      <c r="AZX81" s="24"/>
      <c r="AZY81" s="24"/>
      <c r="AZZ81" s="24"/>
      <c r="BAA81" s="24"/>
      <c r="BAB81" s="24"/>
      <c r="BAC81" s="24"/>
      <c r="BAD81" s="24"/>
      <c r="BAE81" s="24"/>
      <c r="BAF81" s="24"/>
      <c r="BAG81" s="24"/>
      <c r="BAH81" s="24"/>
      <c r="BAI81" s="24"/>
      <c r="BAJ81" s="24"/>
      <c r="BAK81" s="24"/>
      <c r="BAL81" s="24"/>
      <c r="BAM81" s="24"/>
      <c r="BAN81" s="24"/>
      <c r="BAO81" s="24"/>
      <c r="BAP81" s="24"/>
      <c r="BAQ81" s="24"/>
      <c r="BAR81" s="24"/>
      <c r="BAS81" s="24"/>
      <c r="BAT81" s="24"/>
      <c r="BAU81" s="24"/>
      <c r="BAV81" s="24"/>
      <c r="BAW81" s="24"/>
      <c r="BAX81" s="24"/>
      <c r="BAY81" s="24"/>
      <c r="BAZ81" s="24"/>
      <c r="BBA81" s="24"/>
      <c r="BBB81" s="24"/>
      <c r="BBC81" s="24"/>
      <c r="BBD81" s="24"/>
      <c r="BBE81" s="24"/>
      <c r="BBF81" s="24"/>
      <c r="BBG81" s="24"/>
      <c r="BBH81" s="24"/>
      <c r="BBI81" s="24"/>
      <c r="BBJ81" s="24"/>
      <c r="BBK81" s="24"/>
      <c r="BBL81" s="24"/>
      <c r="BBM81" s="24"/>
      <c r="BBN81" s="24"/>
      <c r="BBO81" s="24"/>
      <c r="BBP81" s="24"/>
      <c r="BBQ81" s="24"/>
      <c r="BBR81" s="24"/>
      <c r="BBS81" s="24"/>
      <c r="BBT81" s="24"/>
      <c r="BBU81" s="24"/>
      <c r="BBV81" s="24"/>
      <c r="BBW81" s="24"/>
      <c r="BBX81" s="24"/>
      <c r="BBY81" s="24"/>
      <c r="BBZ81" s="24"/>
      <c r="BCA81" s="24"/>
      <c r="BCB81" s="24"/>
      <c r="BCC81" s="24"/>
      <c r="BCD81" s="24"/>
      <c r="BCE81" s="24"/>
      <c r="BCF81" s="24"/>
      <c r="BCG81" s="24"/>
      <c r="BCH81" s="24"/>
      <c r="BCI81" s="24"/>
      <c r="BCJ81" s="24"/>
      <c r="BCK81" s="24"/>
      <c r="BCL81" s="24"/>
      <c r="BCM81" s="24"/>
      <c r="BCN81" s="24"/>
      <c r="BCO81" s="24"/>
      <c r="BCP81" s="24"/>
      <c r="BCQ81" s="24"/>
      <c r="BCR81" s="24"/>
      <c r="BCS81" s="24"/>
      <c r="BCT81" s="24"/>
      <c r="BCU81" s="24"/>
      <c r="BCV81" s="24"/>
      <c r="BCW81" s="24"/>
      <c r="BCX81" s="24"/>
      <c r="BCY81" s="24"/>
      <c r="BCZ81" s="24"/>
      <c r="BDA81" s="24"/>
      <c r="BDB81" s="24"/>
      <c r="BDC81" s="24"/>
      <c r="BDD81" s="24"/>
      <c r="BDE81" s="24"/>
      <c r="BDF81" s="24"/>
      <c r="BDG81" s="24"/>
      <c r="BDH81" s="24"/>
      <c r="BDI81" s="24"/>
      <c r="BDJ81" s="24"/>
      <c r="BDK81" s="24"/>
      <c r="BDL81" s="24"/>
      <c r="BDM81" s="24"/>
      <c r="BDN81" s="24"/>
      <c r="BDO81" s="24"/>
      <c r="BDP81" s="24"/>
      <c r="BDQ81" s="24"/>
      <c r="BDR81" s="24"/>
      <c r="BDS81" s="24"/>
      <c r="BDT81" s="24"/>
      <c r="BDU81" s="24"/>
      <c r="BDV81" s="24"/>
      <c r="BDW81" s="24"/>
      <c r="BDX81" s="24"/>
      <c r="BDY81" s="24"/>
      <c r="BDZ81" s="24"/>
      <c r="BEA81" s="24"/>
      <c r="BEB81" s="24"/>
      <c r="BEC81" s="24"/>
      <c r="BED81" s="24"/>
      <c r="BEE81" s="24"/>
      <c r="BEF81" s="24"/>
      <c r="BEG81" s="24"/>
      <c r="BEH81" s="24"/>
      <c r="BEI81" s="24"/>
      <c r="BEJ81" s="24"/>
      <c r="BEK81" s="24"/>
      <c r="BEL81" s="24"/>
      <c r="BEM81" s="24"/>
      <c r="BEN81" s="24"/>
      <c r="BEO81" s="24"/>
      <c r="BEP81" s="24"/>
      <c r="BEQ81" s="24"/>
      <c r="BER81" s="24"/>
      <c r="BES81" s="24"/>
      <c r="BET81" s="24"/>
      <c r="BEU81" s="24"/>
      <c r="BEV81" s="24"/>
      <c r="BEW81" s="24"/>
      <c r="BEX81" s="24"/>
      <c r="BEY81" s="24"/>
      <c r="BEZ81" s="24"/>
      <c r="BFA81" s="24"/>
      <c r="BFB81" s="24"/>
      <c r="BFC81" s="24"/>
      <c r="BFD81" s="24"/>
      <c r="BFE81" s="24"/>
      <c r="BFF81" s="24"/>
      <c r="BFG81" s="24"/>
      <c r="BFH81" s="24"/>
      <c r="BFI81" s="24"/>
      <c r="BFJ81" s="24"/>
      <c r="BFK81" s="24"/>
      <c r="BFL81" s="24"/>
      <c r="BFM81" s="24"/>
      <c r="BFN81" s="24"/>
      <c r="BFO81" s="24"/>
      <c r="BFP81" s="24"/>
      <c r="BFQ81" s="24"/>
      <c r="BFR81" s="24"/>
      <c r="BFS81" s="24"/>
      <c r="BFT81" s="24"/>
      <c r="BFU81" s="24"/>
      <c r="BFV81" s="24"/>
      <c r="BFW81" s="24"/>
      <c r="BFX81" s="24"/>
      <c r="BFY81" s="24"/>
      <c r="BFZ81" s="24"/>
      <c r="BGA81" s="24"/>
      <c r="BGB81" s="24"/>
      <c r="BGC81" s="24"/>
      <c r="BGD81" s="24"/>
      <c r="BGE81" s="24"/>
      <c r="BGF81" s="24"/>
      <c r="BGG81" s="24"/>
      <c r="BGH81" s="24"/>
      <c r="BGI81" s="24"/>
      <c r="BGJ81" s="24"/>
      <c r="BGK81" s="24"/>
      <c r="BGL81" s="24"/>
      <c r="BGM81" s="24"/>
      <c r="BGN81" s="24"/>
      <c r="BGO81" s="24"/>
      <c r="BGP81" s="24"/>
      <c r="BGQ81" s="24"/>
      <c r="BGR81" s="24"/>
      <c r="BGS81" s="24"/>
      <c r="BGT81" s="24"/>
      <c r="BGU81" s="24"/>
      <c r="BGV81" s="24"/>
      <c r="BGW81" s="24"/>
      <c r="BGX81" s="24"/>
      <c r="BGY81" s="24"/>
      <c r="BGZ81" s="24"/>
      <c r="BHA81" s="24"/>
      <c r="BHB81" s="24"/>
      <c r="BHC81" s="24"/>
      <c r="BHD81" s="24"/>
      <c r="BHE81" s="24"/>
      <c r="BHF81" s="24"/>
      <c r="BHG81" s="24"/>
      <c r="BHH81" s="24"/>
      <c r="BHI81" s="24"/>
      <c r="BHJ81" s="24"/>
      <c r="BHK81" s="24"/>
      <c r="BHL81" s="24"/>
      <c r="BHM81" s="24"/>
      <c r="BHN81" s="24"/>
      <c r="BHO81" s="24"/>
      <c r="BHP81" s="24"/>
      <c r="BHQ81" s="24"/>
      <c r="BHR81" s="24"/>
      <c r="BHS81" s="24"/>
      <c r="BHT81" s="24"/>
      <c r="BHU81" s="24"/>
      <c r="BHV81" s="24"/>
      <c r="BHW81" s="24"/>
      <c r="BHX81" s="24"/>
      <c r="BHY81" s="24"/>
      <c r="BHZ81" s="24"/>
      <c r="BIA81" s="24"/>
      <c r="BIB81" s="24"/>
      <c r="BIC81" s="24"/>
      <c r="BID81" s="24"/>
      <c r="BIE81" s="24"/>
      <c r="BIF81" s="24"/>
      <c r="BIG81" s="24"/>
      <c r="BIH81" s="24"/>
      <c r="BII81" s="24"/>
      <c r="BIJ81" s="24"/>
      <c r="BIK81" s="24"/>
      <c r="BIL81" s="24"/>
      <c r="BIM81" s="24"/>
      <c r="BIN81" s="24"/>
      <c r="BIO81" s="24"/>
      <c r="BIP81" s="24"/>
      <c r="BIQ81" s="24"/>
      <c r="BIR81" s="24"/>
      <c r="BIS81" s="24"/>
      <c r="BIT81" s="24"/>
      <c r="BIU81" s="24"/>
      <c r="BIV81" s="24"/>
      <c r="BIW81" s="24"/>
      <c r="BIX81" s="24"/>
      <c r="BIY81" s="24"/>
      <c r="BIZ81" s="24"/>
      <c r="BJA81" s="24"/>
      <c r="BJB81" s="24"/>
      <c r="BJC81" s="24"/>
      <c r="BJD81" s="24"/>
      <c r="BJE81" s="24"/>
      <c r="BJF81" s="24"/>
      <c r="BJG81" s="24"/>
      <c r="BJH81" s="24"/>
      <c r="BJI81" s="24"/>
      <c r="BJJ81" s="24"/>
      <c r="BJK81" s="24"/>
      <c r="BJL81" s="24"/>
      <c r="BJM81" s="24"/>
      <c r="BJN81" s="24"/>
      <c r="BJO81" s="24"/>
      <c r="BJP81" s="24"/>
      <c r="BJQ81" s="24"/>
      <c r="BJR81" s="24"/>
      <c r="BJS81" s="24"/>
      <c r="BJT81" s="24"/>
      <c r="BJU81" s="24"/>
      <c r="BJV81" s="24"/>
      <c r="BJW81" s="24"/>
      <c r="BJX81" s="24"/>
      <c r="BJY81" s="24"/>
      <c r="BJZ81" s="24"/>
      <c r="BKA81" s="24"/>
      <c r="BKB81" s="24"/>
      <c r="BKC81" s="24"/>
      <c r="BKD81" s="24"/>
      <c r="BKE81" s="24"/>
      <c r="BKF81" s="24"/>
      <c r="BKG81" s="24"/>
      <c r="BKH81" s="24"/>
      <c r="BKI81" s="24"/>
      <c r="BKJ81" s="20"/>
      <c r="BKK81" s="20"/>
      <c r="BKL81" s="20"/>
      <c r="BKM81" s="20"/>
      <c r="BKN81" s="20"/>
      <c r="BKO81" s="20"/>
      <c r="BKP81" s="20"/>
      <c r="BKQ81" s="20"/>
      <c r="BKR81" s="20"/>
      <c r="BKS81" s="20"/>
      <c r="BKT81" s="20"/>
      <c r="BKU81" s="20"/>
      <c r="BKV81" s="20"/>
      <c r="BKW81" s="20"/>
      <c r="BKX81" s="20"/>
      <c r="BKY81" s="20"/>
      <c r="BKZ81" s="20"/>
      <c r="BLA81" s="20"/>
      <c r="BLB81" s="20"/>
      <c r="BLC81" s="20"/>
      <c r="BLD81" s="20"/>
      <c r="BLE81" s="20"/>
      <c r="BLF81" s="20"/>
      <c r="BLG81" s="20"/>
      <c r="BLH81" s="20"/>
      <c r="BLI81" s="20"/>
      <c r="BLJ81" s="20"/>
      <c r="BLK81" s="20"/>
      <c r="BLL81" s="20"/>
      <c r="BLM81" s="20"/>
      <c r="BLN81" s="20"/>
      <c r="BLO81" s="20"/>
      <c r="BLP81" s="20"/>
      <c r="BLQ81" s="20"/>
      <c r="BLR81" s="20"/>
      <c r="BLS81" s="20"/>
      <c r="BLT81" s="20"/>
      <c r="BLU81" s="20"/>
      <c r="BLV81" s="20"/>
      <c r="BLW81" s="20"/>
    </row>
    <row r="82" spans="1:1687" x14ac:dyDescent="0.25">
      <c r="A82" s="20"/>
      <c r="B82" s="20"/>
      <c r="C82" s="20"/>
      <c r="D82" s="21"/>
      <c r="E82" s="22"/>
      <c r="F82" s="23"/>
      <c r="G82" s="20"/>
      <c r="H82" s="20"/>
      <c r="K82" s="20"/>
      <c r="L82" s="20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  <c r="AMK82" s="24"/>
      <c r="AML82" s="24"/>
      <c r="AMM82" s="24"/>
      <c r="AMN82" s="24"/>
      <c r="AMO82" s="24"/>
      <c r="AMP82" s="24"/>
      <c r="AMQ82" s="24"/>
      <c r="AMR82" s="24"/>
      <c r="AMS82" s="24"/>
      <c r="AMT82" s="24"/>
      <c r="AMU82" s="24"/>
      <c r="AMV82" s="24"/>
      <c r="AMW82" s="24"/>
      <c r="AMX82" s="24"/>
      <c r="AMY82" s="24"/>
      <c r="AMZ82" s="24"/>
      <c r="ANA82" s="24"/>
      <c r="ANB82" s="24"/>
      <c r="ANC82" s="24"/>
      <c r="AND82" s="24"/>
      <c r="ANE82" s="24"/>
      <c r="ANF82" s="24"/>
      <c r="ANG82" s="24"/>
      <c r="ANH82" s="24"/>
      <c r="ANI82" s="24"/>
      <c r="ANJ82" s="24"/>
      <c r="ANK82" s="24"/>
      <c r="ANL82" s="24"/>
      <c r="ANM82" s="24"/>
      <c r="ANN82" s="24"/>
      <c r="ANO82" s="24"/>
      <c r="ANP82" s="24"/>
      <c r="ANQ82" s="24"/>
      <c r="ANR82" s="24"/>
      <c r="ANS82" s="24"/>
      <c r="ANT82" s="24"/>
      <c r="ANU82" s="24"/>
      <c r="ANV82" s="24"/>
      <c r="ANW82" s="24"/>
      <c r="ANX82" s="24"/>
      <c r="ANY82" s="24"/>
      <c r="ANZ82" s="24"/>
      <c r="AOA82" s="24"/>
      <c r="AOB82" s="24"/>
      <c r="AOC82" s="24"/>
      <c r="AOD82" s="24"/>
      <c r="AOE82" s="24"/>
      <c r="AOF82" s="24"/>
      <c r="AOG82" s="24"/>
      <c r="AOH82" s="24"/>
      <c r="AOI82" s="24"/>
      <c r="AOJ82" s="24"/>
      <c r="AOK82" s="24"/>
      <c r="AOL82" s="24"/>
      <c r="AOM82" s="24"/>
      <c r="AON82" s="24"/>
      <c r="AOO82" s="24"/>
      <c r="AOP82" s="24"/>
      <c r="AOQ82" s="24"/>
      <c r="AOR82" s="24"/>
      <c r="AOS82" s="24"/>
      <c r="AOT82" s="24"/>
      <c r="AOU82" s="24"/>
      <c r="AOV82" s="24"/>
      <c r="AOW82" s="24"/>
      <c r="AOX82" s="24"/>
      <c r="AOY82" s="24"/>
      <c r="AOZ82" s="24"/>
      <c r="APA82" s="24"/>
      <c r="APB82" s="24"/>
      <c r="APC82" s="24"/>
      <c r="APD82" s="24"/>
      <c r="APE82" s="24"/>
      <c r="APF82" s="24"/>
      <c r="APG82" s="24"/>
      <c r="APH82" s="24"/>
      <c r="API82" s="24"/>
      <c r="APJ82" s="24"/>
      <c r="APK82" s="24"/>
      <c r="APL82" s="24"/>
      <c r="APM82" s="24"/>
      <c r="APN82" s="24"/>
      <c r="APO82" s="24"/>
      <c r="APP82" s="24"/>
      <c r="APQ82" s="24"/>
      <c r="APR82" s="24"/>
      <c r="APS82" s="24"/>
      <c r="APT82" s="24"/>
      <c r="APU82" s="24"/>
      <c r="APV82" s="24"/>
      <c r="APW82" s="24"/>
      <c r="APX82" s="24"/>
      <c r="APY82" s="24"/>
      <c r="APZ82" s="24"/>
      <c r="AQA82" s="24"/>
      <c r="AQB82" s="24"/>
      <c r="AQC82" s="24"/>
      <c r="AQD82" s="24"/>
      <c r="AQE82" s="24"/>
      <c r="AQF82" s="24"/>
      <c r="AQG82" s="24"/>
      <c r="AQH82" s="24"/>
      <c r="AQI82" s="24"/>
      <c r="AQJ82" s="24"/>
      <c r="AQK82" s="24"/>
      <c r="AQL82" s="24"/>
      <c r="AQM82" s="24"/>
      <c r="AQN82" s="24"/>
      <c r="AQO82" s="24"/>
      <c r="AQP82" s="24"/>
      <c r="AQQ82" s="24"/>
      <c r="AQR82" s="24"/>
      <c r="AQS82" s="24"/>
      <c r="AQT82" s="24"/>
      <c r="AQU82" s="24"/>
      <c r="AQV82" s="24"/>
      <c r="AQW82" s="24"/>
      <c r="AQX82" s="24"/>
      <c r="AQY82" s="24"/>
      <c r="AQZ82" s="24"/>
      <c r="ARA82" s="24"/>
      <c r="ARB82" s="24"/>
      <c r="ARC82" s="24"/>
      <c r="ARD82" s="24"/>
      <c r="ARE82" s="24"/>
      <c r="ARF82" s="24"/>
      <c r="ARG82" s="24"/>
      <c r="ARH82" s="24"/>
      <c r="ARI82" s="24"/>
      <c r="ARJ82" s="24"/>
      <c r="ARK82" s="24"/>
      <c r="ARL82" s="24"/>
      <c r="ARM82" s="24"/>
      <c r="ARN82" s="24"/>
      <c r="ARO82" s="24"/>
      <c r="ARP82" s="24"/>
      <c r="ARQ82" s="24"/>
      <c r="ARR82" s="24"/>
      <c r="ARS82" s="24"/>
      <c r="ART82" s="24"/>
      <c r="ARU82" s="24"/>
      <c r="ARV82" s="24"/>
      <c r="ARW82" s="24"/>
      <c r="ARX82" s="24"/>
      <c r="ARY82" s="24"/>
      <c r="ARZ82" s="24"/>
      <c r="ASA82" s="24"/>
      <c r="ASB82" s="24"/>
      <c r="ASC82" s="24"/>
      <c r="ASD82" s="24"/>
      <c r="ASE82" s="24"/>
      <c r="ASF82" s="24"/>
      <c r="ASG82" s="24"/>
      <c r="ASH82" s="24"/>
      <c r="ASI82" s="24"/>
      <c r="ASJ82" s="24"/>
      <c r="ASK82" s="24"/>
      <c r="ASL82" s="24"/>
      <c r="ASM82" s="24"/>
      <c r="ASN82" s="24"/>
      <c r="ASO82" s="24"/>
      <c r="ASP82" s="24"/>
      <c r="ASQ82" s="24"/>
      <c r="ASR82" s="24"/>
      <c r="ASS82" s="24"/>
      <c r="AST82" s="24"/>
      <c r="ASU82" s="24"/>
      <c r="ASV82" s="24"/>
      <c r="ASW82" s="24"/>
      <c r="ASX82" s="24"/>
      <c r="ASY82" s="24"/>
      <c r="ASZ82" s="24"/>
      <c r="ATA82" s="24"/>
      <c r="ATB82" s="24"/>
      <c r="ATC82" s="24"/>
      <c r="ATD82" s="24"/>
      <c r="ATE82" s="24"/>
      <c r="ATF82" s="24"/>
      <c r="ATG82" s="24"/>
      <c r="ATH82" s="24"/>
      <c r="ATI82" s="24"/>
      <c r="ATJ82" s="24"/>
      <c r="ATK82" s="24"/>
      <c r="ATL82" s="24"/>
      <c r="ATM82" s="24"/>
      <c r="ATN82" s="24"/>
      <c r="ATO82" s="24"/>
      <c r="ATP82" s="24"/>
      <c r="ATQ82" s="24"/>
      <c r="ATR82" s="24"/>
      <c r="ATS82" s="24"/>
      <c r="ATT82" s="24"/>
      <c r="ATU82" s="24"/>
      <c r="ATV82" s="24"/>
      <c r="ATW82" s="24"/>
      <c r="ATX82" s="24"/>
      <c r="ATY82" s="24"/>
      <c r="ATZ82" s="24"/>
      <c r="AUA82" s="24"/>
      <c r="AUB82" s="24"/>
      <c r="AUC82" s="24"/>
      <c r="AUD82" s="24"/>
      <c r="AUE82" s="24"/>
      <c r="AUF82" s="24"/>
      <c r="AUG82" s="24"/>
      <c r="AUH82" s="24"/>
      <c r="AUI82" s="24"/>
      <c r="AUJ82" s="24"/>
      <c r="AUK82" s="24"/>
      <c r="AUL82" s="24"/>
      <c r="AUM82" s="24"/>
      <c r="AUN82" s="24"/>
      <c r="AUO82" s="24"/>
      <c r="AUP82" s="24"/>
      <c r="AUQ82" s="24"/>
      <c r="AUR82" s="24"/>
      <c r="AUS82" s="24"/>
      <c r="AUT82" s="24"/>
      <c r="AUU82" s="24"/>
      <c r="AUV82" s="24"/>
      <c r="AUW82" s="24"/>
      <c r="AUX82" s="24"/>
      <c r="AUY82" s="24"/>
      <c r="AUZ82" s="24"/>
      <c r="AVA82" s="24"/>
      <c r="AVB82" s="24"/>
      <c r="AVC82" s="24"/>
      <c r="AVD82" s="24"/>
      <c r="AVE82" s="24"/>
      <c r="AVF82" s="24"/>
      <c r="AVG82" s="24"/>
      <c r="AVH82" s="24"/>
      <c r="AVI82" s="24"/>
      <c r="AVJ82" s="24"/>
      <c r="AVK82" s="24"/>
      <c r="AVL82" s="24"/>
      <c r="AVM82" s="24"/>
      <c r="AVN82" s="24"/>
      <c r="AVO82" s="24"/>
      <c r="AVP82" s="24"/>
      <c r="AVQ82" s="24"/>
      <c r="AVR82" s="24"/>
      <c r="AVS82" s="24"/>
      <c r="AVT82" s="24"/>
      <c r="AVU82" s="24"/>
      <c r="AVV82" s="24"/>
      <c r="AVW82" s="24"/>
      <c r="AVX82" s="24"/>
      <c r="AVY82" s="24"/>
      <c r="AVZ82" s="24"/>
      <c r="AWA82" s="24"/>
      <c r="AWB82" s="24"/>
      <c r="AWC82" s="24"/>
      <c r="AWD82" s="24"/>
      <c r="AWE82" s="24"/>
      <c r="AWF82" s="24"/>
      <c r="AWG82" s="24"/>
      <c r="AWH82" s="24"/>
      <c r="AWI82" s="24"/>
      <c r="AWJ82" s="24"/>
      <c r="AWK82" s="24"/>
      <c r="AWL82" s="24"/>
      <c r="AWM82" s="24"/>
      <c r="AWN82" s="24"/>
      <c r="AWO82" s="24"/>
      <c r="AWP82" s="24"/>
      <c r="AWQ82" s="24"/>
      <c r="AWR82" s="24"/>
      <c r="AWS82" s="24"/>
      <c r="AWT82" s="24"/>
      <c r="AWU82" s="24"/>
      <c r="AWV82" s="24"/>
      <c r="AWW82" s="24"/>
      <c r="AWX82" s="24"/>
      <c r="AWY82" s="24"/>
      <c r="AWZ82" s="24"/>
      <c r="AXA82" s="24"/>
      <c r="AXB82" s="24"/>
      <c r="AXC82" s="24"/>
      <c r="AXD82" s="24"/>
      <c r="AXE82" s="24"/>
      <c r="AXF82" s="24"/>
      <c r="AXG82" s="24"/>
      <c r="AXH82" s="24"/>
      <c r="AXI82" s="24"/>
      <c r="AXJ82" s="24"/>
      <c r="AXK82" s="24"/>
      <c r="AXL82" s="24"/>
      <c r="AXM82" s="24"/>
      <c r="AXN82" s="24"/>
      <c r="AXO82" s="24"/>
      <c r="AXP82" s="24"/>
      <c r="AXQ82" s="24"/>
      <c r="AXR82" s="24"/>
      <c r="AXS82" s="24"/>
      <c r="AXT82" s="24"/>
      <c r="AXU82" s="24"/>
      <c r="AXV82" s="24"/>
      <c r="AXW82" s="24"/>
      <c r="AXX82" s="24"/>
      <c r="AXY82" s="24"/>
      <c r="AXZ82" s="24"/>
      <c r="AYA82" s="24"/>
      <c r="AYB82" s="24"/>
      <c r="AYC82" s="24"/>
      <c r="AYD82" s="24"/>
      <c r="AYE82" s="24"/>
      <c r="AYF82" s="24"/>
      <c r="AYG82" s="24"/>
      <c r="AYH82" s="24"/>
      <c r="AYI82" s="24"/>
      <c r="AYJ82" s="24"/>
      <c r="AYK82" s="24"/>
      <c r="AYL82" s="24"/>
      <c r="AYM82" s="24"/>
      <c r="AYN82" s="24"/>
      <c r="AYO82" s="24"/>
      <c r="AYP82" s="24"/>
      <c r="AYQ82" s="24"/>
      <c r="AYR82" s="24"/>
      <c r="AYS82" s="24"/>
      <c r="AYT82" s="24"/>
      <c r="AYU82" s="24"/>
      <c r="AYV82" s="24"/>
      <c r="AYW82" s="24"/>
      <c r="AYX82" s="24"/>
      <c r="AYY82" s="24"/>
      <c r="AYZ82" s="24"/>
      <c r="AZA82" s="24"/>
      <c r="AZB82" s="24"/>
      <c r="AZC82" s="24"/>
      <c r="AZD82" s="24"/>
      <c r="AZE82" s="24"/>
      <c r="AZF82" s="24"/>
      <c r="AZG82" s="24"/>
      <c r="AZH82" s="24"/>
      <c r="AZI82" s="24"/>
      <c r="AZJ82" s="24"/>
      <c r="AZK82" s="24"/>
      <c r="AZL82" s="24"/>
      <c r="AZM82" s="24"/>
      <c r="AZN82" s="24"/>
      <c r="AZO82" s="24"/>
      <c r="AZP82" s="24"/>
      <c r="AZQ82" s="24"/>
      <c r="AZR82" s="24"/>
      <c r="AZS82" s="24"/>
      <c r="AZT82" s="24"/>
      <c r="AZU82" s="24"/>
      <c r="AZV82" s="24"/>
      <c r="AZW82" s="24"/>
      <c r="AZX82" s="24"/>
      <c r="AZY82" s="24"/>
      <c r="AZZ82" s="24"/>
      <c r="BAA82" s="24"/>
      <c r="BAB82" s="24"/>
      <c r="BAC82" s="24"/>
      <c r="BAD82" s="24"/>
      <c r="BAE82" s="24"/>
      <c r="BAF82" s="24"/>
      <c r="BAG82" s="24"/>
      <c r="BAH82" s="24"/>
      <c r="BAI82" s="24"/>
      <c r="BAJ82" s="24"/>
      <c r="BAK82" s="24"/>
      <c r="BAL82" s="24"/>
      <c r="BAM82" s="24"/>
      <c r="BAN82" s="24"/>
      <c r="BAO82" s="24"/>
      <c r="BAP82" s="24"/>
      <c r="BAQ82" s="24"/>
      <c r="BAR82" s="24"/>
      <c r="BAS82" s="24"/>
      <c r="BAT82" s="24"/>
      <c r="BAU82" s="24"/>
      <c r="BAV82" s="24"/>
      <c r="BAW82" s="24"/>
      <c r="BAX82" s="24"/>
      <c r="BAY82" s="24"/>
      <c r="BAZ82" s="24"/>
      <c r="BBA82" s="24"/>
      <c r="BBB82" s="24"/>
      <c r="BBC82" s="24"/>
      <c r="BBD82" s="24"/>
      <c r="BBE82" s="24"/>
      <c r="BBF82" s="24"/>
      <c r="BBG82" s="24"/>
      <c r="BBH82" s="24"/>
      <c r="BBI82" s="24"/>
      <c r="BBJ82" s="24"/>
      <c r="BBK82" s="24"/>
      <c r="BBL82" s="24"/>
      <c r="BBM82" s="24"/>
      <c r="BBN82" s="24"/>
      <c r="BBO82" s="24"/>
      <c r="BBP82" s="24"/>
      <c r="BBQ82" s="24"/>
      <c r="BBR82" s="24"/>
      <c r="BBS82" s="24"/>
      <c r="BBT82" s="24"/>
      <c r="BBU82" s="24"/>
      <c r="BBV82" s="24"/>
      <c r="BBW82" s="24"/>
      <c r="BBX82" s="24"/>
      <c r="BBY82" s="24"/>
      <c r="BBZ82" s="24"/>
      <c r="BCA82" s="24"/>
      <c r="BCB82" s="24"/>
      <c r="BCC82" s="24"/>
      <c r="BCD82" s="24"/>
      <c r="BCE82" s="24"/>
      <c r="BCF82" s="24"/>
      <c r="BCG82" s="24"/>
      <c r="BCH82" s="24"/>
      <c r="BCI82" s="24"/>
      <c r="BCJ82" s="24"/>
      <c r="BCK82" s="24"/>
      <c r="BCL82" s="24"/>
      <c r="BCM82" s="24"/>
      <c r="BCN82" s="24"/>
      <c r="BCO82" s="24"/>
      <c r="BCP82" s="24"/>
      <c r="BCQ82" s="24"/>
      <c r="BCR82" s="24"/>
      <c r="BCS82" s="24"/>
      <c r="BCT82" s="24"/>
      <c r="BCU82" s="24"/>
      <c r="BCV82" s="24"/>
      <c r="BCW82" s="24"/>
      <c r="BCX82" s="24"/>
      <c r="BCY82" s="24"/>
      <c r="BCZ82" s="24"/>
      <c r="BDA82" s="24"/>
      <c r="BDB82" s="24"/>
      <c r="BDC82" s="24"/>
      <c r="BDD82" s="24"/>
      <c r="BDE82" s="24"/>
      <c r="BDF82" s="24"/>
      <c r="BDG82" s="24"/>
      <c r="BDH82" s="24"/>
      <c r="BDI82" s="24"/>
      <c r="BDJ82" s="24"/>
      <c r="BDK82" s="24"/>
      <c r="BDL82" s="24"/>
      <c r="BDM82" s="24"/>
      <c r="BDN82" s="24"/>
      <c r="BDO82" s="24"/>
      <c r="BDP82" s="24"/>
      <c r="BDQ82" s="24"/>
      <c r="BDR82" s="24"/>
      <c r="BDS82" s="24"/>
      <c r="BDT82" s="24"/>
      <c r="BDU82" s="24"/>
      <c r="BDV82" s="24"/>
      <c r="BDW82" s="24"/>
      <c r="BDX82" s="24"/>
      <c r="BDY82" s="24"/>
      <c r="BDZ82" s="24"/>
      <c r="BEA82" s="24"/>
      <c r="BEB82" s="24"/>
      <c r="BEC82" s="24"/>
      <c r="BED82" s="24"/>
      <c r="BEE82" s="24"/>
      <c r="BEF82" s="24"/>
      <c r="BEG82" s="24"/>
      <c r="BEH82" s="24"/>
      <c r="BEI82" s="24"/>
      <c r="BEJ82" s="24"/>
      <c r="BEK82" s="24"/>
      <c r="BEL82" s="24"/>
      <c r="BEM82" s="24"/>
      <c r="BEN82" s="24"/>
      <c r="BEO82" s="24"/>
      <c r="BEP82" s="24"/>
      <c r="BEQ82" s="24"/>
      <c r="BER82" s="24"/>
      <c r="BES82" s="24"/>
      <c r="BET82" s="24"/>
      <c r="BEU82" s="24"/>
      <c r="BEV82" s="24"/>
      <c r="BEW82" s="24"/>
      <c r="BEX82" s="24"/>
      <c r="BEY82" s="24"/>
      <c r="BEZ82" s="24"/>
      <c r="BFA82" s="24"/>
      <c r="BFB82" s="24"/>
      <c r="BFC82" s="24"/>
      <c r="BFD82" s="24"/>
      <c r="BFE82" s="24"/>
      <c r="BFF82" s="24"/>
      <c r="BFG82" s="24"/>
      <c r="BFH82" s="24"/>
      <c r="BFI82" s="24"/>
      <c r="BFJ82" s="24"/>
      <c r="BFK82" s="24"/>
      <c r="BFL82" s="24"/>
      <c r="BFM82" s="24"/>
      <c r="BFN82" s="24"/>
      <c r="BFO82" s="24"/>
      <c r="BFP82" s="24"/>
      <c r="BFQ82" s="24"/>
      <c r="BFR82" s="24"/>
      <c r="BFS82" s="24"/>
      <c r="BFT82" s="24"/>
      <c r="BFU82" s="24"/>
      <c r="BFV82" s="24"/>
      <c r="BFW82" s="24"/>
      <c r="BFX82" s="24"/>
      <c r="BFY82" s="24"/>
      <c r="BFZ82" s="24"/>
      <c r="BGA82" s="24"/>
      <c r="BGB82" s="24"/>
      <c r="BGC82" s="24"/>
      <c r="BGD82" s="24"/>
      <c r="BGE82" s="24"/>
      <c r="BGF82" s="24"/>
      <c r="BGG82" s="24"/>
      <c r="BGH82" s="24"/>
      <c r="BGI82" s="24"/>
      <c r="BGJ82" s="24"/>
      <c r="BGK82" s="24"/>
      <c r="BGL82" s="24"/>
      <c r="BGM82" s="24"/>
      <c r="BGN82" s="24"/>
      <c r="BGO82" s="24"/>
      <c r="BGP82" s="24"/>
      <c r="BGQ82" s="24"/>
      <c r="BGR82" s="24"/>
      <c r="BGS82" s="24"/>
      <c r="BGT82" s="24"/>
      <c r="BGU82" s="24"/>
      <c r="BGV82" s="24"/>
      <c r="BGW82" s="24"/>
      <c r="BGX82" s="24"/>
      <c r="BGY82" s="24"/>
      <c r="BGZ82" s="24"/>
      <c r="BHA82" s="24"/>
      <c r="BHB82" s="24"/>
      <c r="BHC82" s="24"/>
      <c r="BHD82" s="24"/>
      <c r="BHE82" s="24"/>
      <c r="BHF82" s="24"/>
      <c r="BHG82" s="24"/>
      <c r="BHH82" s="24"/>
      <c r="BHI82" s="24"/>
      <c r="BHJ82" s="24"/>
      <c r="BHK82" s="24"/>
      <c r="BHL82" s="24"/>
      <c r="BHM82" s="24"/>
      <c r="BHN82" s="24"/>
      <c r="BHO82" s="24"/>
      <c r="BHP82" s="24"/>
      <c r="BHQ82" s="24"/>
      <c r="BHR82" s="24"/>
      <c r="BHS82" s="24"/>
      <c r="BHT82" s="24"/>
      <c r="BHU82" s="24"/>
      <c r="BHV82" s="24"/>
      <c r="BHW82" s="24"/>
      <c r="BHX82" s="24"/>
      <c r="BHY82" s="24"/>
      <c r="BHZ82" s="24"/>
      <c r="BIA82" s="24"/>
      <c r="BIB82" s="24"/>
      <c r="BIC82" s="24"/>
      <c r="BID82" s="24"/>
      <c r="BIE82" s="24"/>
      <c r="BIF82" s="24"/>
      <c r="BIG82" s="24"/>
      <c r="BIH82" s="24"/>
      <c r="BII82" s="24"/>
      <c r="BIJ82" s="24"/>
      <c r="BIK82" s="24"/>
      <c r="BIL82" s="24"/>
      <c r="BIM82" s="24"/>
      <c r="BIN82" s="24"/>
      <c r="BIO82" s="24"/>
      <c r="BIP82" s="24"/>
      <c r="BIQ82" s="24"/>
      <c r="BIR82" s="24"/>
      <c r="BIS82" s="24"/>
      <c r="BIT82" s="24"/>
      <c r="BIU82" s="24"/>
      <c r="BIV82" s="24"/>
      <c r="BIW82" s="24"/>
      <c r="BIX82" s="24"/>
      <c r="BIY82" s="24"/>
      <c r="BIZ82" s="24"/>
      <c r="BJA82" s="24"/>
      <c r="BJB82" s="24"/>
      <c r="BJC82" s="24"/>
      <c r="BJD82" s="24"/>
      <c r="BJE82" s="24"/>
      <c r="BJF82" s="24"/>
      <c r="BJG82" s="24"/>
      <c r="BJH82" s="24"/>
      <c r="BJI82" s="24"/>
      <c r="BJJ82" s="24"/>
      <c r="BJK82" s="24"/>
      <c r="BJL82" s="24"/>
      <c r="BJM82" s="24"/>
      <c r="BJN82" s="24"/>
      <c r="BJO82" s="24"/>
      <c r="BJP82" s="24"/>
      <c r="BJQ82" s="24"/>
      <c r="BJR82" s="24"/>
      <c r="BJS82" s="24"/>
      <c r="BJT82" s="24"/>
      <c r="BJU82" s="24"/>
      <c r="BJV82" s="24"/>
      <c r="BJW82" s="24"/>
      <c r="BJX82" s="24"/>
      <c r="BJY82" s="24"/>
      <c r="BJZ82" s="24"/>
      <c r="BKA82" s="24"/>
      <c r="BKB82" s="24"/>
      <c r="BKC82" s="24"/>
      <c r="BKD82" s="24"/>
      <c r="BKE82" s="24"/>
      <c r="BKF82" s="24"/>
      <c r="BKG82" s="24"/>
      <c r="BKH82" s="24"/>
      <c r="BKI82" s="24"/>
      <c r="BKJ82" s="20"/>
      <c r="BKK82" s="20"/>
      <c r="BKL82" s="20"/>
      <c r="BKM82" s="20"/>
      <c r="BKN82" s="20"/>
      <c r="BKO82" s="20"/>
      <c r="BKP82" s="20"/>
      <c r="BKQ82" s="20"/>
      <c r="BKR82" s="20"/>
      <c r="BKS82" s="20"/>
      <c r="BKT82" s="20"/>
      <c r="BKU82" s="20"/>
      <c r="BKV82" s="20"/>
      <c r="BKW82" s="20"/>
      <c r="BKX82" s="20"/>
      <c r="BKY82" s="20"/>
      <c r="BKZ82" s="20"/>
      <c r="BLA82" s="20"/>
      <c r="BLB82" s="20"/>
      <c r="BLC82" s="20"/>
      <c r="BLD82" s="20"/>
      <c r="BLE82" s="20"/>
      <c r="BLF82" s="20"/>
      <c r="BLG82" s="20"/>
      <c r="BLH82" s="20"/>
      <c r="BLI82" s="20"/>
      <c r="BLJ82" s="20"/>
      <c r="BLK82" s="20"/>
      <c r="BLL82" s="20"/>
      <c r="BLM82" s="20"/>
      <c r="BLN82" s="20"/>
      <c r="BLO82" s="20"/>
      <c r="BLP82" s="20"/>
      <c r="BLQ82" s="20"/>
      <c r="BLR82" s="20"/>
      <c r="BLS82" s="20"/>
      <c r="BLT82" s="20"/>
      <c r="BLU82" s="20"/>
      <c r="BLV82" s="20"/>
      <c r="BLW82" s="20"/>
    </row>
    <row r="83" spans="1:1687" x14ac:dyDescent="0.25">
      <c r="A83" s="20"/>
      <c r="B83" s="20"/>
      <c r="C83" s="20"/>
      <c r="D83" s="21"/>
      <c r="E83" s="22"/>
      <c r="F83" s="23"/>
      <c r="G83" s="20"/>
      <c r="H83" s="20"/>
      <c r="K83" s="20"/>
      <c r="L83" s="20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  <c r="AMK83" s="24"/>
      <c r="AML83" s="24"/>
      <c r="AMM83" s="24"/>
      <c r="AMN83" s="24"/>
      <c r="AMO83" s="24"/>
      <c r="AMP83" s="24"/>
      <c r="AMQ83" s="24"/>
      <c r="AMR83" s="24"/>
      <c r="AMS83" s="24"/>
      <c r="AMT83" s="24"/>
      <c r="AMU83" s="24"/>
      <c r="AMV83" s="24"/>
      <c r="AMW83" s="24"/>
      <c r="AMX83" s="24"/>
      <c r="AMY83" s="24"/>
      <c r="AMZ83" s="24"/>
      <c r="ANA83" s="24"/>
      <c r="ANB83" s="24"/>
      <c r="ANC83" s="24"/>
      <c r="AND83" s="24"/>
      <c r="ANE83" s="24"/>
      <c r="ANF83" s="24"/>
      <c r="ANG83" s="24"/>
      <c r="ANH83" s="24"/>
      <c r="ANI83" s="24"/>
      <c r="ANJ83" s="24"/>
      <c r="ANK83" s="24"/>
      <c r="ANL83" s="24"/>
      <c r="ANM83" s="24"/>
      <c r="ANN83" s="24"/>
      <c r="ANO83" s="24"/>
      <c r="ANP83" s="24"/>
      <c r="ANQ83" s="24"/>
      <c r="ANR83" s="24"/>
      <c r="ANS83" s="24"/>
      <c r="ANT83" s="24"/>
      <c r="ANU83" s="24"/>
      <c r="ANV83" s="24"/>
      <c r="ANW83" s="24"/>
      <c r="ANX83" s="24"/>
      <c r="ANY83" s="24"/>
      <c r="ANZ83" s="24"/>
      <c r="AOA83" s="24"/>
      <c r="AOB83" s="24"/>
      <c r="AOC83" s="24"/>
      <c r="AOD83" s="24"/>
      <c r="AOE83" s="24"/>
      <c r="AOF83" s="24"/>
      <c r="AOG83" s="24"/>
      <c r="AOH83" s="24"/>
      <c r="AOI83" s="24"/>
      <c r="AOJ83" s="24"/>
      <c r="AOK83" s="24"/>
      <c r="AOL83" s="24"/>
      <c r="AOM83" s="24"/>
      <c r="AON83" s="24"/>
      <c r="AOO83" s="24"/>
      <c r="AOP83" s="24"/>
      <c r="AOQ83" s="24"/>
      <c r="AOR83" s="24"/>
      <c r="AOS83" s="24"/>
      <c r="AOT83" s="24"/>
      <c r="AOU83" s="24"/>
      <c r="AOV83" s="24"/>
      <c r="AOW83" s="24"/>
      <c r="AOX83" s="24"/>
      <c r="AOY83" s="24"/>
      <c r="AOZ83" s="24"/>
      <c r="APA83" s="24"/>
      <c r="APB83" s="24"/>
      <c r="APC83" s="24"/>
      <c r="APD83" s="24"/>
      <c r="APE83" s="24"/>
      <c r="APF83" s="24"/>
      <c r="APG83" s="24"/>
      <c r="APH83" s="24"/>
      <c r="API83" s="24"/>
      <c r="APJ83" s="24"/>
      <c r="APK83" s="24"/>
      <c r="APL83" s="24"/>
      <c r="APM83" s="24"/>
      <c r="APN83" s="24"/>
      <c r="APO83" s="24"/>
      <c r="APP83" s="24"/>
      <c r="APQ83" s="24"/>
      <c r="APR83" s="24"/>
      <c r="APS83" s="24"/>
      <c r="APT83" s="24"/>
      <c r="APU83" s="24"/>
      <c r="APV83" s="24"/>
      <c r="APW83" s="24"/>
      <c r="APX83" s="24"/>
      <c r="APY83" s="24"/>
      <c r="APZ83" s="24"/>
      <c r="AQA83" s="24"/>
      <c r="AQB83" s="24"/>
      <c r="AQC83" s="24"/>
      <c r="AQD83" s="24"/>
      <c r="AQE83" s="24"/>
      <c r="AQF83" s="24"/>
      <c r="AQG83" s="24"/>
      <c r="AQH83" s="24"/>
      <c r="AQI83" s="24"/>
      <c r="AQJ83" s="24"/>
      <c r="AQK83" s="24"/>
      <c r="AQL83" s="24"/>
      <c r="AQM83" s="24"/>
      <c r="AQN83" s="24"/>
      <c r="AQO83" s="24"/>
      <c r="AQP83" s="24"/>
      <c r="AQQ83" s="24"/>
      <c r="AQR83" s="24"/>
      <c r="AQS83" s="24"/>
      <c r="AQT83" s="24"/>
      <c r="AQU83" s="24"/>
      <c r="AQV83" s="24"/>
      <c r="AQW83" s="24"/>
      <c r="AQX83" s="24"/>
      <c r="AQY83" s="24"/>
      <c r="AQZ83" s="24"/>
      <c r="ARA83" s="24"/>
      <c r="ARB83" s="24"/>
      <c r="ARC83" s="24"/>
      <c r="ARD83" s="24"/>
      <c r="ARE83" s="24"/>
      <c r="ARF83" s="24"/>
      <c r="ARG83" s="24"/>
      <c r="ARH83" s="24"/>
      <c r="ARI83" s="24"/>
      <c r="ARJ83" s="24"/>
      <c r="ARK83" s="24"/>
      <c r="ARL83" s="24"/>
      <c r="ARM83" s="24"/>
      <c r="ARN83" s="24"/>
      <c r="ARO83" s="24"/>
      <c r="ARP83" s="24"/>
      <c r="ARQ83" s="24"/>
      <c r="ARR83" s="24"/>
      <c r="ARS83" s="24"/>
      <c r="ART83" s="24"/>
      <c r="ARU83" s="24"/>
      <c r="ARV83" s="24"/>
      <c r="ARW83" s="24"/>
      <c r="ARX83" s="24"/>
      <c r="ARY83" s="24"/>
      <c r="ARZ83" s="24"/>
      <c r="ASA83" s="24"/>
      <c r="ASB83" s="24"/>
      <c r="ASC83" s="24"/>
      <c r="ASD83" s="24"/>
      <c r="ASE83" s="24"/>
      <c r="ASF83" s="24"/>
      <c r="ASG83" s="24"/>
      <c r="ASH83" s="24"/>
      <c r="ASI83" s="24"/>
      <c r="ASJ83" s="24"/>
      <c r="ASK83" s="24"/>
      <c r="ASL83" s="24"/>
      <c r="ASM83" s="24"/>
      <c r="ASN83" s="24"/>
      <c r="ASO83" s="24"/>
      <c r="ASP83" s="24"/>
      <c r="ASQ83" s="24"/>
      <c r="ASR83" s="24"/>
      <c r="ASS83" s="24"/>
      <c r="AST83" s="24"/>
      <c r="ASU83" s="24"/>
      <c r="ASV83" s="24"/>
      <c r="ASW83" s="24"/>
      <c r="ASX83" s="24"/>
      <c r="ASY83" s="24"/>
      <c r="ASZ83" s="24"/>
      <c r="ATA83" s="24"/>
      <c r="ATB83" s="24"/>
      <c r="ATC83" s="24"/>
      <c r="ATD83" s="24"/>
      <c r="ATE83" s="24"/>
      <c r="ATF83" s="24"/>
      <c r="ATG83" s="24"/>
      <c r="ATH83" s="24"/>
      <c r="ATI83" s="24"/>
      <c r="ATJ83" s="24"/>
      <c r="ATK83" s="24"/>
      <c r="ATL83" s="24"/>
      <c r="ATM83" s="24"/>
      <c r="ATN83" s="24"/>
      <c r="ATO83" s="24"/>
      <c r="ATP83" s="24"/>
      <c r="ATQ83" s="24"/>
      <c r="ATR83" s="24"/>
      <c r="ATS83" s="24"/>
      <c r="ATT83" s="24"/>
      <c r="ATU83" s="24"/>
      <c r="ATV83" s="24"/>
      <c r="ATW83" s="24"/>
      <c r="ATX83" s="24"/>
      <c r="ATY83" s="24"/>
      <c r="ATZ83" s="24"/>
      <c r="AUA83" s="24"/>
      <c r="AUB83" s="24"/>
      <c r="AUC83" s="24"/>
      <c r="AUD83" s="24"/>
      <c r="AUE83" s="24"/>
      <c r="AUF83" s="24"/>
      <c r="AUG83" s="24"/>
      <c r="AUH83" s="24"/>
      <c r="AUI83" s="24"/>
      <c r="AUJ83" s="24"/>
      <c r="AUK83" s="24"/>
      <c r="AUL83" s="24"/>
      <c r="AUM83" s="24"/>
      <c r="AUN83" s="24"/>
      <c r="AUO83" s="24"/>
      <c r="AUP83" s="24"/>
      <c r="AUQ83" s="24"/>
      <c r="AUR83" s="24"/>
      <c r="AUS83" s="24"/>
      <c r="AUT83" s="24"/>
      <c r="AUU83" s="24"/>
      <c r="AUV83" s="24"/>
      <c r="AUW83" s="24"/>
      <c r="AUX83" s="24"/>
      <c r="AUY83" s="24"/>
      <c r="AUZ83" s="24"/>
      <c r="AVA83" s="24"/>
      <c r="AVB83" s="24"/>
      <c r="AVC83" s="24"/>
      <c r="AVD83" s="24"/>
      <c r="AVE83" s="24"/>
      <c r="AVF83" s="24"/>
      <c r="AVG83" s="24"/>
      <c r="AVH83" s="24"/>
      <c r="AVI83" s="24"/>
      <c r="AVJ83" s="24"/>
      <c r="AVK83" s="24"/>
      <c r="AVL83" s="24"/>
      <c r="AVM83" s="24"/>
      <c r="AVN83" s="24"/>
      <c r="AVO83" s="24"/>
      <c r="AVP83" s="24"/>
      <c r="AVQ83" s="24"/>
      <c r="AVR83" s="24"/>
      <c r="AVS83" s="24"/>
      <c r="AVT83" s="24"/>
      <c r="AVU83" s="24"/>
      <c r="AVV83" s="24"/>
      <c r="AVW83" s="24"/>
      <c r="AVX83" s="24"/>
      <c r="AVY83" s="24"/>
      <c r="AVZ83" s="24"/>
      <c r="AWA83" s="24"/>
      <c r="AWB83" s="24"/>
      <c r="AWC83" s="24"/>
      <c r="AWD83" s="24"/>
      <c r="AWE83" s="24"/>
      <c r="AWF83" s="24"/>
      <c r="AWG83" s="24"/>
      <c r="AWH83" s="24"/>
      <c r="AWI83" s="24"/>
      <c r="AWJ83" s="24"/>
      <c r="AWK83" s="24"/>
      <c r="AWL83" s="24"/>
      <c r="AWM83" s="24"/>
      <c r="AWN83" s="24"/>
      <c r="AWO83" s="24"/>
      <c r="AWP83" s="24"/>
      <c r="AWQ83" s="24"/>
      <c r="AWR83" s="24"/>
      <c r="AWS83" s="24"/>
      <c r="AWT83" s="24"/>
      <c r="AWU83" s="24"/>
      <c r="AWV83" s="24"/>
      <c r="AWW83" s="24"/>
      <c r="AWX83" s="24"/>
      <c r="AWY83" s="24"/>
      <c r="AWZ83" s="24"/>
      <c r="AXA83" s="24"/>
      <c r="AXB83" s="24"/>
      <c r="AXC83" s="24"/>
      <c r="AXD83" s="24"/>
      <c r="AXE83" s="24"/>
      <c r="AXF83" s="24"/>
      <c r="AXG83" s="24"/>
      <c r="AXH83" s="24"/>
      <c r="AXI83" s="24"/>
      <c r="AXJ83" s="24"/>
      <c r="AXK83" s="24"/>
      <c r="AXL83" s="24"/>
      <c r="AXM83" s="24"/>
      <c r="AXN83" s="24"/>
      <c r="AXO83" s="24"/>
      <c r="AXP83" s="24"/>
      <c r="AXQ83" s="24"/>
      <c r="AXR83" s="24"/>
      <c r="AXS83" s="24"/>
      <c r="AXT83" s="24"/>
      <c r="AXU83" s="24"/>
      <c r="AXV83" s="24"/>
      <c r="AXW83" s="24"/>
      <c r="AXX83" s="24"/>
      <c r="AXY83" s="24"/>
      <c r="AXZ83" s="24"/>
      <c r="AYA83" s="24"/>
      <c r="AYB83" s="24"/>
      <c r="AYC83" s="24"/>
      <c r="AYD83" s="24"/>
      <c r="AYE83" s="24"/>
      <c r="AYF83" s="24"/>
      <c r="AYG83" s="24"/>
      <c r="AYH83" s="24"/>
      <c r="AYI83" s="24"/>
      <c r="AYJ83" s="24"/>
      <c r="AYK83" s="24"/>
      <c r="AYL83" s="24"/>
      <c r="AYM83" s="24"/>
      <c r="AYN83" s="24"/>
      <c r="AYO83" s="24"/>
      <c r="AYP83" s="24"/>
      <c r="AYQ83" s="24"/>
      <c r="AYR83" s="24"/>
      <c r="AYS83" s="24"/>
      <c r="AYT83" s="24"/>
      <c r="AYU83" s="24"/>
      <c r="AYV83" s="24"/>
      <c r="AYW83" s="24"/>
      <c r="AYX83" s="24"/>
      <c r="AYY83" s="24"/>
      <c r="AYZ83" s="24"/>
      <c r="AZA83" s="24"/>
      <c r="AZB83" s="24"/>
      <c r="AZC83" s="24"/>
      <c r="AZD83" s="24"/>
      <c r="AZE83" s="24"/>
      <c r="AZF83" s="24"/>
      <c r="AZG83" s="24"/>
      <c r="AZH83" s="24"/>
      <c r="AZI83" s="24"/>
      <c r="AZJ83" s="24"/>
      <c r="AZK83" s="24"/>
      <c r="AZL83" s="24"/>
      <c r="AZM83" s="24"/>
      <c r="AZN83" s="24"/>
      <c r="AZO83" s="24"/>
      <c r="AZP83" s="24"/>
      <c r="AZQ83" s="24"/>
      <c r="AZR83" s="24"/>
      <c r="AZS83" s="24"/>
      <c r="AZT83" s="24"/>
      <c r="AZU83" s="24"/>
      <c r="AZV83" s="24"/>
      <c r="AZW83" s="24"/>
      <c r="AZX83" s="24"/>
      <c r="AZY83" s="24"/>
      <c r="AZZ83" s="24"/>
      <c r="BAA83" s="24"/>
      <c r="BAB83" s="24"/>
      <c r="BAC83" s="24"/>
      <c r="BAD83" s="24"/>
      <c r="BAE83" s="24"/>
      <c r="BAF83" s="24"/>
      <c r="BAG83" s="24"/>
      <c r="BAH83" s="24"/>
      <c r="BAI83" s="24"/>
      <c r="BAJ83" s="24"/>
      <c r="BAK83" s="24"/>
      <c r="BAL83" s="24"/>
      <c r="BAM83" s="24"/>
      <c r="BAN83" s="24"/>
      <c r="BAO83" s="24"/>
      <c r="BAP83" s="24"/>
      <c r="BAQ83" s="24"/>
      <c r="BAR83" s="24"/>
      <c r="BAS83" s="24"/>
      <c r="BAT83" s="24"/>
      <c r="BAU83" s="24"/>
      <c r="BAV83" s="24"/>
      <c r="BAW83" s="24"/>
      <c r="BAX83" s="24"/>
      <c r="BAY83" s="24"/>
      <c r="BAZ83" s="24"/>
      <c r="BBA83" s="24"/>
      <c r="BBB83" s="24"/>
      <c r="BBC83" s="24"/>
      <c r="BBD83" s="24"/>
      <c r="BBE83" s="24"/>
      <c r="BBF83" s="24"/>
      <c r="BBG83" s="24"/>
      <c r="BBH83" s="24"/>
      <c r="BBI83" s="24"/>
      <c r="BBJ83" s="24"/>
      <c r="BBK83" s="24"/>
      <c r="BBL83" s="24"/>
      <c r="BBM83" s="24"/>
      <c r="BBN83" s="24"/>
      <c r="BBO83" s="24"/>
      <c r="BBP83" s="24"/>
      <c r="BBQ83" s="24"/>
      <c r="BBR83" s="24"/>
      <c r="BBS83" s="24"/>
      <c r="BBT83" s="24"/>
      <c r="BBU83" s="24"/>
      <c r="BBV83" s="24"/>
      <c r="BBW83" s="24"/>
      <c r="BBX83" s="24"/>
      <c r="BBY83" s="24"/>
      <c r="BBZ83" s="24"/>
      <c r="BCA83" s="24"/>
      <c r="BCB83" s="24"/>
      <c r="BCC83" s="24"/>
      <c r="BCD83" s="24"/>
      <c r="BCE83" s="24"/>
      <c r="BCF83" s="24"/>
      <c r="BCG83" s="24"/>
      <c r="BCH83" s="24"/>
      <c r="BCI83" s="24"/>
      <c r="BCJ83" s="24"/>
      <c r="BCK83" s="24"/>
      <c r="BCL83" s="24"/>
      <c r="BCM83" s="24"/>
      <c r="BCN83" s="24"/>
      <c r="BCO83" s="24"/>
      <c r="BCP83" s="24"/>
      <c r="BCQ83" s="24"/>
      <c r="BCR83" s="24"/>
      <c r="BCS83" s="24"/>
      <c r="BCT83" s="24"/>
      <c r="BCU83" s="24"/>
      <c r="BCV83" s="24"/>
      <c r="BCW83" s="24"/>
      <c r="BCX83" s="24"/>
      <c r="BCY83" s="24"/>
      <c r="BCZ83" s="24"/>
      <c r="BDA83" s="24"/>
      <c r="BDB83" s="24"/>
      <c r="BDC83" s="24"/>
      <c r="BDD83" s="24"/>
      <c r="BDE83" s="24"/>
      <c r="BDF83" s="24"/>
      <c r="BDG83" s="24"/>
      <c r="BDH83" s="24"/>
      <c r="BDI83" s="24"/>
      <c r="BDJ83" s="24"/>
      <c r="BDK83" s="24"/>
      <c r="BDL83" s="24"/>
      <c r="BDM83" s="24"/>
      <c r="BDN83" s="24"/>
      <c r="BDO83" s="24"/>
      <c r="BDP83" s="24"/>
      <c r="BDQ83" s="24"/>
      <c r="BDR83" s="24"/>
      <c r="BDS83" s="24"/>
      <c r="BDT83" s="24"/>
      <c r="BDU83" s="24"/>
      <c r="BDV83" s="24"/>
      <c r="BDW83" s="24"/>
      <c r="BDX83" s="24"/>
      <c r="BDY83" s="24"/>
      <c r="BDZ83" s="24"/>
      <c r="BEA83" s="24"/>
      <c r="BEB83" s="24"/>
      <c r="BEC83" s="24"/>
      <c r="BED83" s="24"/>
      <c r="BEE83" s="24"/>
      <c r="BEF83" s="24"/>
      <c r="BEG83" s="24"/>
      <c r="BEH83" s="24"/>
      <c r="BEI83" s="24"/>
      <c r="BEJ83" s="24"/>
      <c r="BEK83" s="24"/>
      <c r="BEL83" s="24"/>
      <c r="BEM83" s="24"/>
      <c r="BEN83" s="24"/>
      <c r="BEO83" s="24"/>
      <c r="BEP83" s="24"/>
      <c r="BEQ83" s="24"/>
      <c r="BER83" s="24"/>
      <c r="BES83" s="24"/>
      <c r="BET83" s="24"/>
      <c r="BEU83" s="24"/>
      <c r="BEV83" s="24"/>
      <c r="BEW83" s="24"/>
      <c r="BEX83" s="24"/>
      <c r="BEY83" s="24"/>
      <c r="BEZ83" s="24"/>
      <c r="BFA83" s="24"/>
      <c r="BFB83" s="24"/>
      <c r="BFC83" s="24"/>
      <c r="BFD83" s="24"/>
      <c r="BFE83" s="24"/>
      <c r="BFF83" s="24"/>
      <c r="BFG83" s="24"/>
      <c r="BFH83" s="24"/>
      <c r="BFI83" s="24"/>
      <c r="BFJ83" s="24"/>
      <c r="BFK83" s="24"/>
      <c r="BFL83" s="24"/>
      <c r="BFM83" s="24"/>
      <c r="BFN83" s="24"/>
      <c r="BFO83" s="24"/>
      <c r="BFP83" s="24"/>
      <c r="BFQ83" s="24"/>
      <c r="BFR83" s="24"/>
      <c r="BFS83" s="24"/>
      <c r="BFT83" s="24"/>
      <c r="BFU83" s="24"/>
      <c r="BFV83" s="24"/>
      <c r="BFW83" s="24"/>
      <c r="BFX83" s="24"/>
      <c r="BFY83" s="24"/>
      <c r="BFZ83" s="24"/>
      <c r="BGA83" s="24"/>
      <c r="BGB83" s="24"/>
      <c r="BGC83" s="24"/>
      <c r="BGD83" s="24"/>
      <c r="BGE83" s="24"/>
      <c r="BGF83" s="24"/>
      <c r="BGG83" s="24"/>
      <c r="BGH83" s="24"/>
      <c r="BGI83" s="24"/>
      <c r="BGJ83" s="24"/>
      <c r="BGK83" s="24"/>
      <c r="BGL83" s="24"/>
      <c r="BGM83" s="24"/>
      <c r="BGN83" s="24"/>
      <c r="BGO83" s="24"/>
      <c r="BGP83" s="24"/>
      <c r="BGQ83" s="24"/>
      <c r="BGR83" s="24"/>
      <c r="BGS83" s="24"/>
      <c r="BGT83" s="24"/>
      <c r="BGU83" s="24"/>
      <c r="BGV83" s="24"/>
      <c r="BGW83" s="24"/>
      <c r="BGX83" s="24"/>
      <c r="BGY83" s="24"/>
      <c r="BGZ83" s="24"/>
      <c r="BHA83" s="24"/>
      <c r="BHB83" s="24"/>
      <c r="BHC83" s="24"/>
      <c r="BHD83" s="24"/>
      <c r="BHE83" s="24"/>
      <c r="BHF83" s="24"/>
      <c r="BHG83" s="24"/>
      <c r="BHH83" s="24"/>
      <c r="BHI83" s="24"/>
      <c r="BHJ83" s="24"/>
      <c r="BHK83" s="24"/>
      <c r="BHL83" s="24"/>
      <c r="BHM83" s="24"/>
      <c r="BHN83" s="24"/>
      <c r="BHO83" s="24"/>
      <c r="BHP83" s="24"/>
      <c r="BHQ83" s="24"/>
      <c r="BHR83" s="24"/>
      <c r="BHS83" s="24"/>
      <c r="BHT83" s="24"/>
      <c r="BHU83" s="24"/>
      <c r="BHV83" s="24"/>
      <c r="BHW83" s="24"/>
      <c r="BHX83" s="24"/>
      <c r="BHY83" s="24"/>
      <c r="BHZ83" s="24"/>
      <c r="BIA83" s="24"/>
      <c r="BIB83" s="24"/>
      <c r="BIC83" s="24"/>
      <c r="BID83" s="24"/>
      <c r="BIE83" s="24"/>
      <c r="BIF83" s="24"/>
      <c r="BIG83" s="24"/>
      <c r="BIH83" s="24"/>
      <c r="BII83" s="24"/>
      <c r="BIJ83" s="24"/>
      <c r="BIK83" s="24"/>
      <c r="BIL83" s="24"/>
      <c r="BIM83" s="24"/>
      <c r="BIN83" s="24"/>
      <c r="BIO83" s="24"/>
      <c r="BIP83" s="24"/>
      <c r="BIQ83" s="24"/>
      <c r="BIR83" s="24"/>
      <c r="BIS83" s="24"/>
      <c r="BIT83" s="24"/>
      <c r="BIU83" s="24"/>
      <c r="BIV83" s="24"/>
      <c r="BIW83" s="24"/>
      <c r="BIX83" s="24"/>
      <c r="BIY83" s="24"/>
      <c r="BIZ83" s="24"/>
      <c r="BJA83" s="24"/>
      <c r="BJB83" s="24"/>
      <c r="BJC83" s="24"/>
      <c r="BJD83" s="24"/>
      <c r="BJE83" s="24"/>
      <c r="BJF83" s="24"/>
      <c r="BJG83" s="24"/>
      <c r="BJH83" s="24"/>
      <c r="BJI83" s="24"/>
      <c r="BJJ83" s="24"/>
      <c r="BJK83" s="24"/>
      <c r="BJL83" s="24"/>
      <c r="BJM83" s="24"/>
      <c r="BJN83" s="24"/>
      <c r="BJO83" s="24"/>
      <c r="BJP83" s="24"/>
      <c r="BJQ83" s="24"/>
      <c r="BJR83" s="24"/>
      <c r="BJS83" s="24"/>
      <c r="BJT83" s="24"/>
      <c r="BJU83" s="24"/>
      <c r="BJV83" s="24"/>
      <c r="BJW83" s="24"/>
      <c r="BJX83" s="24"/>
      <c r="BJY83" s="24"/>
      <c r="BJZ83" s="24"/>
      <c r="BKA83" s="24"/>
      <c r="BKB83" s="24"/>
      <c r="BKC83" s="24"/>
      <c r="BKD83" s="24"/>
      <c r="BKE83" s="24"/>
      <c r="BKF83" s="24"/>
      <c r="BKG83" s="24"/>
      <c r="BKH83" s="24"/>
      <c r="BKI83" s="24"/>
      <c r="BKJ83" s="20"/>
      <c r="BKK83" s="20"/>
      <c r="BKL83" s="20"/>
      <c r="BKM83" s="20"/>
      <c r="BKN83" s="20"/>
      <c r="BKO83" s="20"/>
      <c r="BKP83" s="20"/>
      <c r="BKQ83" s="20"/>
      <c r="BKR83" s="20"/>
      <c r="BKS83" s="20"/>
      <c r="BKT83" s="20"/>
      <c r="BKU83" s="20"/>
      <c r="BKV83" s="20"/>
      <c r="BKW83" s="20"/>
      <c r="BKX83" s="20"/>
      <c r="BKY83" s="20"/>
      <c r="BKZ83" s="20"/>
      <c r="BLA83" s="20"/>
      <c r="BLB83" s="20"/>
      <c r="BLC83" s="20"/>
      <c r="BLD83" s="20"/>
      <c r="BLE83" s="20"/>
      <c r="BLF83" s="20"/>
      <c r="BLG83" s="20"/>
      <c r="BLH83" s="20"/>
      <c r="BLI83" s="20"/>
      <c r="BLJ83" s="20"/>
      <c r="BLK83" s="20"/>
      <c r="BLL83" s="20"/>
      <c r="BLM83" s="20"/>
      <c r="BLN83" s="20"/>
      <c r="BLO83" s="20"/>
      <c r="BLP83" s="20"/>
      <c r="BLQ83" s="20"/>
      <c r="BLR83" s="20"/>
      <c r="BLS83" s="20"/>
      <c r="BLT83" s="20"/>
      <c r="BLU83" s="20"/>
      <c r="BLV83" s="20"/>
      <c r="BLW83" s="20"/>
    </row>
    <row r="84" spans="1:1687" x14ac:dyDescent="0.25">
      <c r="A84" s="20"/>
      <c r="B84" s="20"/>
      <c r="C84" s="20"/>
      <c r="D84" s="21"/>
      <c r="E84" s="22"/>
      <c r="F84" s="23"/>
      <c r="G84" s="20"/>
      <c r="H84" s="20"/>
      <c r="K84" s="20"/>
      <c r="L84" s="2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  <c r="AAA84" s="24"/>
      <c r="AAB84" s="24"/>
      <c r="AAC84" s="24"/>
      <c r="AAD84" s="24"/>
      <c r="AAE84" s="24"/>
      <c r="AAF84" s="24"/>
      <c r="AAG84" s="24"/>
      <c r="AAH84" s="24"/>
      <c r="AAI84" s="24"/>
      <c r="AAJ84" s="24"/>
      <c r="AAK84" s="24"/>
      <c r="AAL84" s="24"/>
      <c r="AAM84" s="24"/>
      <c r="AAN84" s="24"/>
      <c r="AAO84" s="24"/>
      <c r="AAP84" s="24"/>
      <c r="AAQ84" s="24"/>
      <c r="AAR84" s="24"/>
      <c r="AAS84" s="24"/>
      <c r="AAT84" s="24"/>
      <c r="AAU84" s="24"/>
      <c r="AAV84" s="24"/>
      <c r="AAW84" s="24"/>
      <c r="AAX84" s="24"/>
      <c r="AAY84" s="24"/>
      <c r="AAZ84" s="24"/>
      <c r="ABA84" s="24"/>
      <c r="ABB84" s="24"/>
      <c r="ABC84" s="24"/>
      <c r="ABD84" s="24"/>
      <c r="ABE84" s="24"/>
      <c r="ABF84" s="24"/>
      <c r="ABG84" s="24"/>
      <c r="ABH84" s="24"/>
      <c r="ABI84" s="24"/>
      <c r="ABJ84" s="24"/>
      <c r="ABK84" s="24"/>
      <c r="ABL84" s="24"/>
      <c r="ABM84" s="24"/>
      <c r="ABN84" s="24"/>
      <c r="ABO84" s="24"/>
      <c r="ABP84" s="24"/>
      <c r="ABQ84" s="24"/>
      <c r="ABR84" s="24"/>
      <c r="ABS84" s="24"/>
      <c r="ABT84" s="24"/>
      <c r="ABU84" s="24"/>
      <c r="ABV84" s="24"/>
      <c r="ABW84" s="24"/>
      <c r="ABX84" s="24"/>
      <c r="ABY84" s="24"/>
      <c r="ABZ84" s="24"/>
      <c r="ACA84" s="24"/>
      <c r="ACB84" s="24"/>
      <c r="ACC84" s="24"/>
      <c r="ACD84" s="24"/>
      <c r="ACE84" s="24"/>
      <c r="ACF84" s="24"/>
      <c r="ACG84" s="24"/>
      <c r="ACH84" s="24"/>
      <c r="ACI84" s="24"/>
      <c r="ACJ84" s="24"/>
      <c r="ACK84" s="24"/>
      <c r="ACL84" s="24"/>
      <c r="ACM84" s="24"/>
      <c r="ACN84" s="24"/>
      <c r="ACO84" s="24"/>
      <c r="ACP84" s="24"/>
      <c r="ACQ84" s="24"/>
      <c r="ACR84" s="24"/>
      <c r="ACS84" s="24"/>
      <c r="ACT84" s="24"/>
      <c r="ACU84" s="24"/>
      <c r="ACV84" s="24"/>
      <c r="ACW84" s="24"/>
      <c r="ACX84" s="24"/>
      <c r="ACY84" s="24"/>
      <c r="ACZ84" s="24"/>
      <c r="ADA84" s="24"/>
      <c r="ADB84" s="24"/>
      <c r="ADC84" s="24"/>
      <c r="ADD84" s="24"/>
      <c r="ADE84" s="24"/>
      <c r="ADF84" s="24"/>
      <c r="ADG84" s="24"/>
      <c r="ADH84" s="24"/>
      <c r="ADI84" s="24"/>
      <c r="ADJ84" s="24"/>
      <c r="ADK84" s="24"/>
      <c r="ADL84" s="24"/>
      <c r="ADM84" s="24"/>
      <c r="ADN84" s="24"/>
      <c r="ADO84" s="24"/>
      <c r="ADP84" s="24"/>
      <c r="ADQ84" s="24"/>
      <c r="ADR84" s="24"/>
      <c r="ADS84" s="24"/>
      <c r="ADT84" s="24"/>
      <c r="ADU84" s="24"/>
      <c r="ADV84" s="24"/>
      <c r="ADW84" s="24"/>
      <c r="ADX84" s="24"/>
      <c r="ADY84" s="24"/>
      <c r="ADZ84" s="24"/>
      <c r="AEA84" s="24"/>
      <c r="AEB84" s="24"/>
      <c r="AEC84" s="24"/>
      <c r="AED84" s="24"/>
      <c r="AEE84" s="24"/>
      <c r="AEF84" s="24"/>
      <c r="AEG84" s="24"/>
      <c r="AEH84" s="24"/>
      <c r="AEI84" s="24"/>
      <c r="AEJ84" s="24"/>
      <c r="AEK84" s="24"/>
      <c r="AEL84" s="24"/>
      <c r="AEM84" s="24"/>
      <c r="AEN84" s="24"/>
      <c r="AEO84" s="24"/>
      <c r="AEP84" s="24"/>
      <c r="AEQ84" s="24"/>
      <c r="AER84" s="24"/>
      <c r="AES84" s="24"/>
      <c r="AET84" s="24"/>
      <c r="AEU84" s="24"/>
      <c r="AEV84" s="24"/>
      <c r="AEW84" s="24"/>
      <c r="AEX84" s="24"/>
      <c r="AEY84" s="24"/>
      <c r="AEZ84" s="24"/>
      <c r="AFA84" s="24"/>
      <c r="AFB84" s="24"/>
      <c r="AFC84" s="24"/>
      <c r="AFD84" s="24"/>
      <c r="AFE84" s="24"/>
      <c r="AFF84" s="24"/>
      <c r="AFG84" s="24"/>
      <c r="AFH84" s="24"/>
      <c r="AFI84" s="24"/>
      <c r="AFJ84" s="24"/>
      <c r="AFK84" s="24"/>
      <c r="AFL84" s="24"/>
      <c r="AFM84" s="24"/>
      <c r="AFN84" s="24"/>
      <c r="AFO84" s="24"/>
      <c r="AFP84" s="24"/>
      <c r="AFQ84" s="24"/>
      <c r="AFR84" s="24"/>
      <c r="AFS84" s="24"/>
      <c r="AFT84" s="24"/>
      <c r="AFU84" s="24"/>
      <c r="AFV84" s="24"/>
      <c r="AFW84" s="24"/>
      <c r="AFX84" s="24"/>
      <c r="AFY84" s="24"/>
      <c r="AFZ84" s="24"/>
      <c r="AGA84" s="24"/>
      <c r="AGB84" s="24"/>
      <c r="AGC84" s="24"/>
      <c r="AGD84" s="24"/>
      <c r="AGE84" s="24"/>
      <c r="AGF84" s="24"/>
      <c r="AGG84" s="24"/>
      <c r="AGH84" s="24"/>
      <c r="AGI84" s="24"/>
      <c r="AGJ84" s="24"/>
      <c r="AGK84" s="24"/>
      <c r="AGL84" s="24"/>
      <c r="AGM84" s="24"/>
      <c r="AGN84" s="24"/>
      <c r="AGO84" s="24"/>
      <c r="AGP84" s="24"/>
      <c r="AGQ84" s="24"/>
      <c r="AGR84" s="24"/>
      <c r="AGS84" s="24"/>
      <c r="AGT84" s="24"/>
      <c r="AGU84" s="24"/>
      <c r="AGV84" s="24"/>
      <c r="AGW84" s="24"/>
      <c r="AGX84" s="24"/>
      <c r="AGY84" s="24"/>
      <c r="AGZ84" s="24"/>
      <c r="AHA84" s="24"/>
      <c r="AHB84" s="24"/>
      <c r="AHC84" s="24"/>
      <c r="AHD84" s="24"/>
      <c r="AHE84" s="24"/>
      <c r="AHF84" s="24"/>
      <c r="AHG84" s="24"/>
      <c r="AHH84" s="24"/>
      <c r="AHI84" s="24"/>
      <c r="AHJ84" s="24"/>
      <c r="AHK84" s="24"/>
      <c r="AHL84" s="24"/>
      <c r="AHM84" s="24"/>
      <c r="AHN84" s="24"/>
      <c r="AHO84" s="24"/>
      <c r="AHP84" s="24"/>
      <c r="AHQ84" s="24"/>
      <c r="AHR84" s="24"/>
      <c r="AHS84" s="24"/>
      <c r="AHT84" s="24"/>
      <c r="AHU84" s="24"/>
      <c r="AHV84" s="24"/>
      <c r="AHW84" s="24"/>
      <c r="AHX84" s="24"/>
      <c r="AHY84" s="24"/>
      <c r="AHZ84" s="24"/>
      <c r="AIA84" s="24"/>
      <c r="AIB84" s="24"/>
      <c r="AIC84" s="24"/>
      <c r="AID84" s="24"/>
      <c r="AIE84" s="24"/>
      <c r="AIF84" s="24"/>
      <c r="AIG84" s="24"/>
      <c r="AIH84" s="24"/>
      <c r="AII84" s="24"/>
      <c r="AIJ84" s="24"/>
      <c r="AIK84" s="24"/>
      <c r="AIL84" s="24"/>
      <c r="AIM84" s="24"/>
      <c r="AIN84" s="24"/>
      <c r="AIO84" s="24"/>
      <c r="AIP84" s="24"/>
      <c r="AIQ84" s="24"/>
      <c r="AIR84" s="24"/>
      <c r="AIS84" s="24"/>
      <c r="AIT84" s="24"/>
      <c r="AIU84" s="24"/>
      <c r="AIV84" s="24"/>
      <c r="AIW84" s="24"/>
      <c r="AIX84" s="24"/>
      <c r="AIY84" s="24"/>
      <c r="AIZ84" s="24"/>
      <c r="AJA84" s="24"/>
      <c r="AJB84" s="24"/>
      <c r="AJC84" s="24"/>
      <c r="AJD84" s="24"/>
      <c r="AJE84" s="24"/>
      <c r="AJF84" s="24"/>
      <c r="AJG84" s="24"/>
      <c r="AJH84" s="24"/>
      <c r="AJI84" s="24"/>
      <c r="AJJ84" s="24"/>
      <c r="AJK84" s="24"/>
      <c r="AJL84" s="24"/>
      <c r="AJM84" s="24"/>
      <c r="AJN84" s="24"/>
      <c r="AJO84" s="24"/>
      <c r="AJP84" s="24"/>
      <c r="AJQ84" s="24"/>
      <c r="AJR84" s="24"/>
      <c r="AJS84" s="24"/>
      <c r="AJT84" s="24"/>
      <c r="AJU84" s="24"/>
      <c r="AJV84" s="24"/>
      <c r="AJW84" s="24"/>
      <c r="AJX84" s="24"/>
      <c r="AJY84" s="24"/>
      <c r="AJZ84" s="24"/>
      <c r="AKA84" s="24"/>
      <c r="AKB84" s="24"/>
      <c r="AKC84" s="24"/>
      <c r="AKD84" s="24"/>
      <c r="AKE84" s="24"/>
      <c r="AKF84" s="24"/>
      <c r="AKG84" s="24"/>
      <c r="AKH84" s="24"/>
      <c r="AKI84" s="24"/>
      <c r="AKJ84" s="24"/>
      <c r="AKK84" s="24"/>
      <c r="AKL84" s="24"/>
      <c r="AKM84" s="24"/>
      <c r="AKN84" s="24"/>
      <c r="AKO84" s="24"/>
      <c r="AKP84" s="24"/>
      <c r="AKQ84" s="24"/>
      <c r="AKR84" s="24"/>
      <c r="AKS84" s="24"/>
      <c r="AKT84" s="24"/>
      <c r="AKU84" s="24"/>
      <c r="AKV84" s="24"/>
      <c r="AKW84" s="24"/>
      <c r="AKX84" s="24"/>
      <c r="AKY84" s="24"/>
      <c r="AKZ84" s="24"/>
      <c r="ALA84" s="24"/>
      <c r="ALB84" s="24"/>
      <c r="ALC84" s="24"/>
      <c r="ALD84" s="24"/>
      <c r="ALE84" s="24"/>
      <c r="ALF84" s="24"/>
      <c r="ALG84" s="24"/>
      <c r="ALH84" s="24"/>
      <c r="ALI84" s="24"/>
      <c r="ALJ84" s="24"/>
      <c r="ALK84" s="24"/>
      <c r="ALL84" s="24"/>
      <c r="ALM84" s="24"/>
      <c r="ALN84" s="24"/>
      <c r="ALO84" s="24"/>
      <c r="ALP84" s="24"/>
      <c r="ALQ84" s="24"/>
      <c r="ALR84" s="24"/>
      <c r="ALS84" s="24"/>
      <c r="ALT84" s="24"/>
      <c r="ALU84" s="24"/>
      <c r="ALV84" s="24"/>
      <c r="ALW84" s="24"/>
      <c r="ALX84" s="24"/>
      <c r="ALY84" s="24"/>
      <c r="ALZ84" s="24"/>
      <c r="AMA84" s="24"/>
      <c r="AMB84" s="24"/>
      <c r="AMC84" s="24"/>
      <c r="AMD84" s="24"/>
      <c r="AME84" s="24"/>
      <c r="AMF84" s="24"/>
      <c r="AMG84" s="24"/>
      <c r="AMH84" s="24"/>
      <c r="AMI84" s="24"/>
      <c r="AMJ84" s="24"/>
      <c r="AMK84" s="24"/>
      <c r="AML84" s="24"/>
      <c r="AMM84" s="24"/>
      <c r="AMN84" s="24"/>
      <c r="AMO84" s="24"/>
      <c r="AMP84" s="24"/>
      <c r="AMQ84" s="24"/>
      <c r="AMR84" s="24"/>
      <c r="AMS84" s="24"/>
      <c r="AMT84" s="24"/>
      <c r="AMU84" s="24"/>
      <c r="AMV84" s="24"/>
      <c r="AMW84" s="24"/>
      <c r="AMX84" s="24"/>
      <c r="AMY84" s="24"/>
      <c r="AMZ84" s="24"/>
      <c r="ANA84" s="24"/>
      <c r="ANB84" s="24"/>
      <c r="ANC84" s="24"/>
      <c r="AND84" s="24"/>
      <c r="ANE84" s="24"/>
      <c r="ANF84" s="24"/>
      <c r="ANG84" s="24"/>
      <c r="ANH84" s="24"/>
      <c r="ANI84" s="24"/>
      <c r="ANJ84" s="24"/>
      <c r="ANK84" s="24"/>
      <c r="ANL84" s="24"/>
      <c r="ANM84" s="24"/>
      <c r="ANN84" s="24"/>
      <c r="ANO84" s="24"/>
      <c r="ANP84" s="24"/>
      <c r="ANQ84" s="24"/>
      <c r="ANR84" s="24"/>
      <c r="ANS84" s="24"/>
      <c r="ANT84" s="24"/>
      <c r="ANU84" s="24"/>
      <c r="ANV84" s="24"/>
      <c r="ANW84" s="24"/>
      <c r="ANX84" s="24"/>
      <c r="ANY84" s="24"/>
      <c r="ANZ84" s="24"/>
      <c r="AOA84" s="24"/>
      <c r="AOB84" s="24"/>
      <c r="AOC84" s="24"/>
      <c r="AOD84" s="24"/>
      <c r="AOE84" s="24"/>
      <c r="AOF84" s="24"/>
      <c r="AOG84" s="24"/>
      <c r="AOH84" s="24"/>
      <c r="AOI84" s="24"/>
      <c r="AOJ84" s="24"/>
      <c r="AOK84" s="24"/>
      <c r="AOL84" s="24"/>
      <c r="AOM84" s="24"/>
      <c r="AON84" s="24"/>
      <c r="AOO84" s="24"/>
      <c r="AOP84" s="24"/>
      <c r="AOQ84" s="24"/>
      <c r="AOR84" s="24"/>
      <c r="AOS84" s="24"/>
      <c r="AOT84" s="24"/>
      <c r="AOU84" s="24"/>
      <c r="AOV84" s="24"/>
      <c r="AOW84" s="24"/>
      <c r="AOX84" s="24"/>
      <c r="AOY84" s="24"/>
      <c r="AOZ84" s="24"/>
      <c r="APA84" s="24"/>
      <c r="APB84" s="24"/>
      <c r="APC84" s="24"/>
      <c r="APD84" s="24"/>
      <c r="APE84" s="24"/>
      <c r="APF84" s="24"/>
      <c r="APG84" s="24"/>
      <c r="APH84" s="24"/>
      <c r="API84" s="24"/>
      <c r="APJ84" s="24"/>
      <c r="APK84" s="24"/>
      <c r="APL84" s="24"/>
      <c r="APM84" s="24"/>
      <c r="APN84" s="24"/>
      <c r="APO84" s="24"/>
      <c r="APP84" s="24"/>
      <c r="APQ84" s="24"/>
      <c r="APR84" s="24"/>
      <c r="APS84" s="24"/>
      <c r="APT84" s="24"/>
      <c r="APU84" s="24"/>
      <c r="APV84" s="24"/>
      <c r="APW84" s="24"/>
      <c r="APX84" s="24"/>
      <c r="APY84" s="24"/>
      <c r="APZ84" s="24"/>
      <c r="AQA84" s="24"/>
      <c r="AQB84" s="24"/>
      <c r="AQC84" s="24"/>
      <c r="AQD84" s="24"/>
      <c r="AQE84" s="24"/>
      <c r="AQF84" s="24"/>
      <c r="AQG84" s="24"/>
      <c r="AQH84" s="24"/>
      <c r="AQI84" s="24"/>
      <c r="AQJ84" s="24"/>
      <c r="AQK84" s="24"/>
      <c r="AQL84" s="24"/>
      <c r="AQM84" s="24"/>
      <c r="AQN84" s="24"/>
      <c r="AQO84" s="24"/>
      <c r="AQP84" s="24"/>
      <c r="AQQ84" s="24"/>
      <c r="AQR84" s="24"/>
      <c r="AQS84" s="24"/>
      <c r="AQT84" s="24"/>
      <c r="AQU84" s="24"/>
      <c r="AQV84" s="24"/>
      <c r="AQW84" s="24"/>
      <c r="AQX84" s="24"/>
      <c r="AQY84" s="24"/>
      <c r="AQZ84" s="24"/>
      <c r="ARA84" s="24"/>
      <c r="ARB84" s="24"/>
      <c r="ARC84" s="24"/>
      <c r="ARD84" s="24"/>
      <c r="ARE84" s="24"/>
      <c r="ARF84" s="24"/>
      <c r="ARG84" s="24"/>
      <c r="ARH84" s="24"/>
      <c r="ARI84" s="24"/>
      <c r="ARJ84" s="24"/>
      <c r="ARK84" s="24"/>
      <c r="ARL84" s="24"/>
      <c r="ARM84" s="24"/>
      <c r="ARN84" s="24"/>
      <c r="ARO84" s="24"/>
      <c r="ARP84" s="24"/>
      <c r="ARQ84" s="24"/>
      <c r="ARR84" s="24"/>
      <c r="ARS84" s="24"/>
      <c r="ART84" s="24"/>
      <c r="ARU84" s="24"/>
      <c r="ARV84" s="24"/>
      <c r="ARW84" s="24"/>
      <c r="ARX84" s="24"/>
      <c r="ARY84" s="24"/>
      <c r="ARZ84" s="24"/>
      <c r="ASA84" s="24"/>
      <c r="ASB84" s="24"/>
      <c r="ASC84" s="24"/>
      <c r="ASD84" s="24"/>
      <c r="ASE84" s="24"/>
      <c r="ASF84" s="24"/>
      <c r="ASG84" s="24"/>
      <c r="ASH84" s="24"/>
      <c r="ASI84" s="24"/>
      <c r="ASJ84" s="24"/>
      <c r="ASK84" s="24"/>
      <c r="ASL84" s="24"/>
      <c r="ASM84" s="24"/>
      <c r="ASN84" s="24"/>
      <c r="ASO84" s="24"/>
      <c r="ASP84" s="24"/>
      <c r="ASQ84" s="24"/>
      <c r="ASR84" s="24"/>
      <c r="ASS84" s="24"/>
      <c r="AST84" s="24"/>
      <c r="ASU84" s="24"/>
      <c r="ASV84" s="24"/>
      <c r="ASW84" s="24"/>
      <c r="ASX84" s="24"/>
      <c r="ASY84" s="24"/>
      <c r="ASZ84" s="24"/>
      <c r="ATA84" s="24"/>
      <c r="ATB84" s="24"/>
      <c r="ATC84" s="24"/>
      <c r="ATD84" s="24"/>
      <c r="ATE84" s="24"/>
      <c r="ATF84" s="24"/>
      <c r="ATG84" s="24"/>
      <c r="ATH84" s="24"/>
      <c r="ATI84" s="24"/>
      <c r="ATJ84" s="24"/>
      <c r="ATK84" s="24"/>
      <c r="ATL84" s="24"/>
      <c r="ATM84" s="24"/>
      <c r="ATN84" s="24"/>
      <c r="ATO84" s="24"/>
      <c r="ATP84" s="24"/>
      <c r="ATQ84" s="24"/>
      <c r="ATR84" s="24"/>
      <c r="ATS84" s="24"/>
      <c r="ATT84" s="24"/>
      <c r="ATU84" s="24"/>
      <c r="ATV84" s="24"/>
      <c r="ATW84" s="24"/>
      <c r="ATX84" s="24"/>
      <c r="ATY84" s="24"/>
      <c r="ATZ84" s="24"/>
      <c r="AUA84" s="24"/>
      <c r="AUB84" s="24"/>
      <c r="AUC84" s="24"/>
      <c r="AUD84" s="24"/>
      <c r="AUE84" s="24"/>
      <c r="AUF84" s="24"/>
      <c r="AUG84" s="24"/>
      <c r="AUH84" s="24"/>
      <c r="AUI84" s="24"/>
      <c r="AUJ84" s="24"/>
      <c r="AUK84" s="24"/>
      <c r="AUL84" s="24"/>
      <c r="AUM84" s="24"/>
      <c r="AUN84" s="24"/>
      <c r="AUO84" s="24"/>
      <c r="AUP84" s="24"/>
      <c r="AUQ84" s="24"/>
      <c r="AUR84" s="24"/>
      <c r="AUS84" s="24"/>
      <c r="AUT84" s="24"/>
      <c r="AUU84" s="24"/>
      <c r="AUV84" s="24"/>
      <c r="AUW84" s="24"/>
      <c r="AUX84" s="24"/>
      <c r="AUY84" s="24"/>
      <c r="AUZ84" s="24"/>
      <c r="AVA84" s="24"/>
      <c r="AVB84" s="24"/>
      <c r="AVC84" s="24"/>
      <c r="AVD84" s="24"/>
      <c r="AVE84" s="24"/>
      <c r="AVF84" s="24"/>
      <c r="AVG84" s="24"/>
      <c r="AVH84" s="24"/>
      <c r="AVI84" s="24"/>
      <c r="AVJ84" s="24"/>
      <c r="AVK84" s="24"/>
      <c r="AVL84" s="24"/>
      <c r="AVM84" s="24"/>
      <c r="AVN84" s="24"/>
      <c r="AVO84" s="24"/>
      <c r="AVP84" s="24"/>
      <c r="AVQ84" s="24"/>
      <c r="AVR84" s="24"/>
      <c r="AVS84" s="24"/>
      <c r="AVT84" s="24"/>
      <c r="AVU84" s="24"/>
      <c r="AVV84" s="24"/>
      <c r="AVW84" s="24"/>
      <c r="AVX84" s="24"/>
      <c r="AVY84" s="24"/>
      <c r="AVZ84" s="24"/>
      <c r="AWA84" s="24"/>
      <c r="AWB84" s="24"/>
      <c r="AWC84" s="24"/>
      <c r="AWD84" s="24"/>
      <c r="AWE84" s="24"/>
      <c r="AWF84" s="24"/>
      <c r="AWG84" s="24"/>
      <c r="AWH84" s="24"/>
      <c r="AWI84" s="24"/>
      <c r="AWJ84" s="24"/>
      <c r="AWK84" s="24"/>
      <c r="AWL84" s="24"/>
      <c r="AWM84" s="24"/>
      <c r="AWN84" s="24"/>
      <c r="AWO84" s="24"/>
      <c r="AWP84" s="24"/>
      <c r="AWQ84" s="24"/>
      <c r="AWR84" s="24"/>
      <c r="AWS84" s="24"/>
      <c r="AWT84" s="24"/>
      <c r="AWU84" s="24"/>
      <c r="AWV84" s="24"/>
      <c r="AWW84" s="24"/>
      <c r="AWX84" s="24"/>
      <c r="AWY84" s="24"/>
      <c r="AWZ84" s="24"/>
      <c r="AXA84" s="24"/>
      <c r="AXB84" s="24"/>
      <c r="AXC84" s="24"/>
      <c r="AXD84" s="24"/>
      <c r="AXE84" s="24"/>
      <c r="AXF84" s="24"/>
      <c r="AXG84" s="24"/>
      <c r="AXH84" s="24"/>
      <c r="AXI84" s="24"/>
      <c r="AXJ84" s="24"/>
      <c r="AXK84" s="24"/>
      <c r="AXL84" s="24"/>
      <c r="AXM84" s="24"/>
      <c r="AXN84" s="24"/>
      <c r="AXO84" s="24"/>
      <c r="AXP84" s="24"/>
      <c r="AXQ84" s="24"/>
      <c r="AXR84" s="24"/>
      <c r="AXS84" s="24"/>
      <c r="AXT84" s="24"/>
      <c r="AXU84" s="24"/>
      <c r="AXV84" s="24"/>
      <c r="AXW84" s="24"/>
      <c r="AXX84" s="24"/>
      <c r="AXY84" s="24"/>
      <c r="AXZ84" s="24"/>
      <c r="AYA84" s="24"/>
      <c r="AYB84" s="24"/>
      <c r="AYC84" s="24"/>
      <c r="AYD84" s="24"/>
      <c r="AYE84" s="24"/>
      <c r="AYF84" s="24"/>
      <c r="AYG84" s="24"/>
      <c r="AYH84" s="24"/>
      <c r="AYI84" s="24"/>
      <c r="AYJ84" s="24"/>
      <c r="AYK84" s="24"/>
      <c r="AYL84" s="24"/>
      <c r="AYM84" s="24"/>
      <c r="AYN84" s="24"/>
      <c r="AYO84" s="24"/>
      <c r="AYP84" s="24"/>
      <c r="AYQ84" s="24"/>
      <c r="AYR84" s="24"/>
      <c r="AYS84" s="24"/>
      <c r="AYT84" s="24"/>
      <c r="AYU84" s="24"/>
      <c r="AYV84" s="24"/>
      <c r="AYW84" s="24"/>
      <c r="AYX84" s="24"/>
      <c r="AYY84" s="24"/>
      <c r="AYZ84" s="24"/>
      <c r="AZA84" s="24"/>
      <c r="AZB84" s="24"/>
      <c r="AZC84" s="24"/>
      <c r="AZD84" s="24"/>
      <c r="AZE84" s="24"/>
      <c r="AZF84" s="24"/>
      <c r="AZG84" s="24"/>
      <c r="AZH84" s="24"/>
      <c r="AZI84" s="24"/>
      <c r="AZJ84" s="24"/>
      <c r="AZK84" s="24"/>
      <c r="AZL84" s="24"/>
      <c r="AZM84" s="24"/>
      <c r="AZN84" s="24"/>
      <c r="AZO84" s="24"/>
      <c r="AZP84" s="24"/>
      <c r="AZQ84" s="24"/>
      <c r="AZR84" s="24"/>
      <c r="AZS84" s="24"/>
      <c r="AZT84" s="24"/>
      <c r="AZU84" s="24"/>
      <c r="AZV84" s="24"/>
      <c r="AZW84" s="24"/>
      <c r="AZX84" s="24"/>
      <c r="AZY84" s="24"/>
      <c r="AZZ84" s="24"/>
      <c r="BAA84" s="24"/>
      <c r="BAB84" s="24"/>
      <c r="BAC84" s="24"/>
      <c r="BAD84" s="24"/>
      <c r="BAE84" s="24"/>
      <c r="BAF84" s="24"/>
      <c r="BAG84" s="24"/>
      <c r="BAH84" s="24"/>
      <c r="BAI84" s="24"/>
      <c r="BAJ84" s="24"/>
      <c r="BAK84" s="24"/>
      <c r="BAL84" s="24"/>
      <c r="BAM84" s="24"/>
      <c r="BAN84" s="24"/>
      <c r="BAO84" s="24"/>
      <c r="BAP84" s="24"/>
      <c r="BAQ84" s="24"/>
      <c r="BAR84" s="24"/>
      <c r="BAS84" s="24"/>
      <c r="BAT84" s="24"/>
      <c r="BAU84" s="24"/>
      <c r="BAV84" s="24"/>
      <c r="BAW84" s="24"/>
      <c r="BAX84" s="24"/>
      <c r="BAY84" s="24"/>
      <c r="BAZ84" s="24"/>
      <c r="BBA84" s="24"/>
      <c r="BBB84" s="24"/>
      <c r="BBC84" s="24"/>
      <c r="BBD84" s="24"/>
      <c r="BBE84" s="24"/>
      <c r="BBF84" s="24"/>
      <c r="BBG84" s="24"/>
      <c r="BBH84" s="24"/>
      <c r="BBI84" s="24"/>
      <c r="BBJ84" s="24"/>
      <c r="BBK84" s="24"/>
      <c r="BBL84" s="24"/>
      <c r="BBM84" s="24"/>
      <c r="BBN84" s="24"/>
      <c r="BBO84" s="24"/>
      <c r="BBP84" s="24"/>
      <c r="BBQ84" s="24"/>
      <c r="BBR84" s="24"/>
      <c r="BBS84" s="24"/>
      <c r="BBT84" s="24"/>
      <c r="BBU84" s="24"/>
      <c r="BBV84" s="24"/>
      <c r="BBW84" s="24"/>
      <c r="BBX84" s="24"/>
      <c r="BBY84" s="24"/>
      <c r="BBZ84" s="24"/>
      <c r="BCA84" s="24"/>
      <c r="BCB84" s="24"/>
      <c r="BCC84" s="24"/>
      <c r="BCD84" s="24"/>
      <c r="BCE84" s="24"/>
      <c r="BCF84" s="24"/>
      <c r="BCG84" s="24"/>
      <c r="BCH84" s="24"/>
      <c r="BCI84" s="24"/>
      <c r="BCJ84" s="24"/>
      <c r="BCK84" s="24"/>
      <c r="BCL84" s="24"/>
      <c r="BCM84" s="24"/>
      <c r="BCN84" s="24"/>
      <c r="BCO84" s="24"/>
      <c r="BCP84" s="24"/>
      <c r="BCQ84" s="24"/>
      <c r="BCR84" s="24"/>
      <c r="BCS84" s="24"/>
      <c r="BCT84" s="24"/>
      <c r="BCU84" s="24"/>
      <c r="BCV84" s="24"/>
      <c r="BCW84" s="24"/>
      <c r="BCX84" s="24"/>
      <c r="BCY84" s="24"/>
      <c r="BCZ84" s="24"/>
      <c r="BDA84" s="24"/>
      <c r="BDB84" s="24"/>
      <c r="BDC84" s="24"/>
      <c r="BDD84" s="24"/>
      <c r="BDE84" s="24"/>
      <c r="BDF84" s="24"/>
      <c r="BDG84" s="24"/>
      <c r="BDH84" s="24"/>
      <c r="BDI84" s="24"/>
      <c r="BDJ84" s="24"/>
      <c r="BDK84" s="24"/>
      <c r="BDL84" s="24"/>
      <c r="BDM84" s="24"/>
      <c r="BDN84" s="24"/>
      <c r="BDO84" s="24"/>
      <c r="BDP84" s="24"/>
      <c r="BDQ84" s="24"/>
      <c r="BDR84" s="24"/>
      <c r="BDS84" s="24"/>
      <c r="BDT84" s="24"/>
      <c r="BDU84" s="24"/>
      <c r="BDV84" s="24"/>
      <c r="BDW84" s="24"/>
      <c r="BDX84" s="24"/>
      <c r="BDY84" s="24"/>
      <c r="BDZ84" s="24"/>
      <c r="BEA84" s="24"/>
      <c r="BEB84" s="24"/>
      <c r="BEC84" s="24"/>
      <c r="BED84" s="24"/>
      <c r="BEE84" s="24"/>
      <c r="BEF84" s="24"/>
      <c r="BEG84" s="24"/>
      <c r="BEH84" s="24"/>
      <c r="BEI84" s="24"/>
      <c r="BEJ84" s="24"/>
      <c r="BEK84" s="24"/>
      <c r="BEL84" s="24"/>
      <c r="BEM84" s="24"/>
      <c r="BEN84" s="24"/>
      <c r="BEO84" s="24"/>
      <c r="BEP84" s="24"/>
      <c r="BEQ84" s="24"/>
      <c r="BER84" s="24"/>
      <c r="BES84" s="24"/>
      <c r="BET84" s="24"/>
      <c r="BEU84" s="24"/>
      <c r="BEV84" s="24"/>
      <c r="BEW84" s="24"/>
      <c r="BEX84" s="24"/>
      <c r="BEY84" s="24"/>
      <c r="BEZ84" s="24"/>
      <c r="BFA84" s="24"/>
      <c r="BFB84" s="24"/>
      <c r="BFC84" s="24"/>
      <c r="BFD84" s="24"/>
      <c r="BFE84" s="24"/>
      <c r="BFF84" s="24"/>
      <c r="BFG84" s="24"/>
      <c r="BFH84" s="24"/>
      <c r="BFI84" s="24"/>
      <c r="BFJ84" s="24"/>
      <c r="BFK84" s="24"/>
      <c r="BFL84" s="24"/>
      <c r="BFM84" s="24"/>
      <c r="BFN84" s="24"/>
      <c r="BFO84" s="24"/>
      <c r="BFP84" s="24"/>
      <c r="BFQ84" s="24"/>
      <c r="BFR84" s="24"/>
      <c r="BFS84" s="24"/>
      <c r="BFT84" s="24"/>
      <c r="BFU84" s="24"/>
      <c r="BFV84" s="24"/>
      <c r="BFW84" s="24"/>
      <c r="BFX84" s="24"/>
      <c r="BFY84" s="24"/>
      <c r="BFZ84" s="24"/>
      <c r="BGA84" s="24"/>
      <c r="BGB84" s="24"/>
      <c r="BGC84" s="24"/>
      <c r="BGD84" s="24"/>
      <c r="BGE84" s="24"/>
      <c r="BGF84" s="24"/>
      <c r="BGG84" s="24"/>
      <c r="BGH84" s="24"/>
      <c r="BGI84" s="24"/>
      <c r="BGJ84" s="24"/>
      <c r="BGK84" s="24"/>
      <c r="BGL84" s="24"/>
      <c r="BGM84" s="24"/>
      <c r="BGN84" s="24"/>
      <c r="BGO84" s="24"/>
      <c r="BGP84" s="24"/>
      <c r="BGQ84" s="24"/>
      <c r="BGR84" s="24"/>
      <c r="BGS84" s="24"/>
      <c r="BGT84" s="24"/>
      <c r="BGU84" s="24"/>
      <c r="BGV84" s="24"/>
      <c r="BGW84" s="24"/>
      <c r="BGX84" s="24"/>
      <c r="BGY84" s="24"/>
      <c r="BGZ84" s="24"/>
      <c r="BHA84" s="24"/>
      <c r="BHB84" s="24"/>
      <c r="BHC84" s="24"/>
      <c r="BHD84" s="24"/>
      <c r="BHE84" s="24"/>
      <c r="BHF84" s="24"/>
      <c r="BHG84" s="24"/>
      <c r="BHH84" s="24"/>
      <c r="BHI84" s="24"/>
      <c r="BHJ84" s="24"/>
      <c r="BHK84" s="24"/>
      <c r="BHL84" s="24"/>
      <c r="BHM84" s="24"/>
      <c r="BHN84" s="24"/>
      <c r="BHO84" s="24"/>
      <c r="BHP84" s="24"/>
      <c r="BHQ84" s="24"/>
      <c r="BHR84" s="24"/>
      <c r="BHS84" s="24"/>
      <c r="BHT84" s="24"/>
      <c r="BHU84" s="24"/>
      <c r="BHV84" s="24"/>
      <c r="BHW84" s="24"/>
      <c r="BHX84" s="24"/>
      <c r="BHY84" s="24"/>
      <c r="BHZ84" s="24"/>
      <c r="BIA84" s="24"/>
      <c r="BIB84" s="24"/>
      <c r="BIC84" s="24"/>
      <c r="BID84" s="24"/>
      <c r="BIE84" s="24"/>
      <c r="BIF84" s="24"/>
      <c r="BIG84" s="24"/>
      <c r="BIH84" s="24"/>
      <c r="BII84" s="24"/>
      <c r="BIJ84" s="24"/>
      <c r="BIK84" s="24"/>
      <c r="BIL84" s="24"/>
      <c r="BIM84" s="24"/>
      <c r="BIN84" s="24"/>
      <c r="BIO84" s="24"/>
      <c r="BIP84" s="24"/>
      <c r="BIQ84" s="24"/>
      <c r="BIR84" s="24"/>
      <c r="BIS84" s="24"/>
      <c r="BIT84" s="24"/>
      <c r="BIU84" s="24"/>
      <c r="BIV84" s="24"/>
      <c r="BIW84" s="24"/>
      <c r="BIX84" s="24"/>
      <c r="BIY84" s="24"/>
      <c r="BIZ84" s="24"/>
      <c r="BJA84" s="24"/>
      <c r="BJB84" s="24"/>
      <c r="BJC84" s="24"/>
      <c r="BJD84" s="24"/>
      <c r="BJE84" s="24"/>
      <c r="BJF84" s="24"/>
      <c r="BJG84" s="24"/>
      <c r="BJH84" s="24"/>
      <c r="BJI84" s="24"/>
      <c r="BJJ84" s="24"/>
      <c r="BJK84" s="24"/>
      <c r="BJL84" s="24"/>
      <c r="BJM84" s="24"/>
      <c r="BJN84" s="24"/>
      <c r="BJO84" s="24"/>
      <c r="BJP84" s="24"/>
      <c r="BJQ84" s="24"/>
      <c r="BJR84" s="24"/>
      <c r="BJS84" s="24"/>
      <c r="BJT84" s="24"/>
      <c r="BJU84" s="24"/>
      <c r="BJV84" s="24"/>
      <c r="BJW84" s="24"/>
      <c r="BJX84" s="24"/>
      <c r="BJY84" s="24"/>
      <c r="BJZ84" s="24"/>
      <c r="BKA84" s="24"/>
      <c r="BKB84" s="24"/>
      <c r="BKC84" s="24"/>
      <c r="BKD84" s="24"/>
      <c r="BKE84" s="24"/>
      <c r="BKF84" s="24"/>
      <c r="BKG84" s="24"/>
      <c r="BKH84" s="24"/>
      <c r="BKI84" s="24"/>
      <c r="BKJ84" s="20"/>
      <c r="BKK84" s="20"/>
      <c r="BKL84" s="20"/>
      <c r="BKM84" s="20"/>
      <c r="BKN84" s="20"/>
      <c r="BKO84" s="20"/>
      <c r="BKP84" s="20"/>
      <c r="BKQ84" s="20"/>
      <c r="BKR84" s="20"/>
      <c r="BKS84" s="20"/>
      <c r="BKT84" s="20"/>
      <c r="BKU84" s="20"/>
      <c r="BKV84" s="20"/>
      <c r="BKW84" s="20"/>
      <c r="BKX84" s="20"/>
      <c r="BKY84" s="20"/>
      <c r="BKZ84" s="20"/>
      <c r="BLA84" s="20"/>
      <c r="BLB84" s="20"/>
      <c r="BLC84" s="20"/>
      <c r="BLD84" s="20"/>
      <c r="BLE84" s="20"/>
      <c r="BLF84" s="20"/>
      <c r="BLG84" s="20"/>
      <c r="BLH84" s="20"/>
      <c r="BLI84" s="20"/>
      <c r="BLJ84" s="20"/>
      <c r="BLK84" s="20"/>
      <c r="BLL84" s="20"/>
      <c r="BLM84" s="20"/>
      <c r="BLN84" s="20"/>
      <c r="BLO84" s="20"/>
      <c r="BLP84" s="20"/>
      <c r="BLQ84" s="20"/>
      <c r="BLR84" s="20"/>
      <c r="BLS84" s="20"/>
      <c r="BLT84" s="20"/>
      <c r="BLU84" s="20"/>
      <c r="BLV84" s="20"/>
      <c r="BLW84" s="20"/>
    </row>
    <row r="85" spans="1:1687" x14ac:dyDescent="0.25">
      <c r="A85" s="20"/>
      <c r="B85" s="20"/>
      <c r="C85" s="20"/>
      <c r="D85" s="21"/>
      <c r="E85" s="22"/>
      <c r="F85" s="23"/>
      <c r="G85" s="20"/>
      <c r="H85" s="20"/>
      <c r="K85" s="20"/>
      <c r="L85" s="20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  <c r="AMK85" s="24"/>
      <c r="AML85" s="24"/>
      <c r="AMM85" s="24"/>
      <c r="AMN85" s="24"/>
      <c r="AMO85" s="24"/>
      <c r="AMP85" s="24"/>
      <c r="AMQ85" s="24"/>
      <c r="AMR85" s="24"/>
      <c r="AMS85" s="24"/>
      <c r="AMT85" s="24"/>
      <c r="AMU85" s="24"/>
      <c r="AMV85" s="24"/>
      <c r="AMW85" s="24"/>
      <c r="AMX85" s="24"/>
      <c r="AMY85" s="24"/>
      <c r="AMZ85" s="24"/>
      <c r="ANA85" s="24"/>
      <c r="ANB85" s="24"/>
      <c r="ANC85" s="24"/>
      <c r="AND85" s="24"/>
      <c r="ANE85" s="24"/>
      <c r="ANF85" s="24"/>
      <c r="ANG85" s="24"/>
      <c r="ANH85" s="24"/>
      <c r="ANI85" s="24"/>
      <c r="ANJ85" s="24"/>
      <c r="ANK85" s="24"/>
      <c r="ANL85" s="24"/>
      <c r="ANM85" s="24"/>
      <c r="ANN85" s="24"/>
      <c r="ANO85" s="24"/>
      <c r="ANP85" s="24"/>
      <c r="ANQ85" s="24"/>
      <c r="ANR85" s="24"/>
      <c r="ANS85" s="24"/>
      <c r="ANT85" s="24"/>
      <c r="ANU85" s="24"/>
      <c r="ANV85" s="24"/>
      <c r="ANW85" s="24"/>
      <c r="ANX85" s="24"/>
      <c r="ANY85" s="24"/>
      <c r="ANZ85" s="24"/>
      <c r="AOA85" s="24"/>
      <c r="AOB85" s="24"/>
      <c r="AOC85" s="24"/>
      <c r="AOD85" s="24"/>
      <c r="AOE85" s="24"/>
      <c r="AOF85" s="24"/>
      <c r="AOG85" s="24"/>
      <c r="AOH85" s="24"/>
      <c r="AOI85" s="24"/>
      <c r="AOJ85" s="24"/>
      <c r="AOK85" s="24"/>
      <c r="AOL85" s="24"/>
      <c r="AOM85" s="24"/>
      <c r="AON85" s="24"/>
      <c r="AOO85" s="24"/>
      <c r="AOP85" s="24"/>
      <c r="AOQ85" s="24"/>
      <c r="AOR85" s="24"/>
      <c r="AOS85" s="24"/>
      <c r="AOT85" s="24"/>
      <c r="AOU85" s="24"/>
      <c r="AOV85" s="24"/>
      <c r="AOW85" s="24"/>
      <c r="AOX85" s="24"/>
      <c r="AOY85" s="24"/>
      <c r="AOZ85" s="24"/>
      <c r="APA85" s="24"/>
      <c r="APB85" s="24"/>
      <c r="APC85" s="24"/>
      <c r="APD85" s="24"/>
      <c r="APE85" s="24"/>
      <c r="APF85" s="24"/>
      <c r="APG85" s="24"/>
      <c r="APH85" s="24"/>
      <c r="API85" s="24"/>
      <c r="APJ85" s="24"/>
      <c r="APK85" s="24"/>
      <c r="APL85" s="24"/>
      <c r="APM85" s="24"/>
      <c r="APN85" s="24"/>
      <c r="APO85" s="24"/>
      <c r="APP85" s="24"/>
      <c r="APQ85" s="24"/>
      <c r="APR85" s="24"/>
      <c r="APS85" s="24"/>
      <c r="APT85" s="24"/>
      <c r="APU85" s="24"/>
      <c r="APV85" s="24"/>
      <c r="APW85" s="24"/>
      <c r="APX85" s="24"/>
      <c r="APY85" s="24"/>
      <c r="APZ85" s="24"/>
      <c r="AQA85" s="24"/>
      <c r="AQB85" s="24"/>
      <c r="AQC85" s="24"/>
      <c r="AQD85" s="24"/>
      <c r="AQE85" s="24"/>
      <c r="AQF85" s="24"/>
      <c r="AQG85" s="24"/>
      <c r="AQH85" s="24"/>
      <c r="AQI85" s="24"/>
      <c r="AQJ85" s="24"/>
      <c r="AQK85" s="24"/>
      <c r="AQL85" s="24"/>
      <c r="AQM85" s="24"/>
      <c r="AQN85" s="24"/>
      <c r="AQO85" s="24"/>
      <c r="AQP85" s="24"/>
      <c r="AQQ85" s="24"/>
      <c r="AQR85" s="24"/>
      <c r="AQS85" s="24"/>
      <c r="AQT85" s="24"/>
      <c r="AQU85" s="24"/>
      <c r="AQV85" s="24"/>
      <c r="AQW85" s="24"/>
      <c r="AQX85" s="24"/>
      <c r="AQY85" s="24"/>
      <c r="AQZ85" s="24"/>
      <c r="ARA85" s="24"/>
      <c r="ARB85" s="24"/>
      <c r="ARC85" s="24"/>
      <c r="ARD85" s="24"/>
      <c r="ARE85" s="24"/>
      <c r="ARF85" s="24"/>
      <c r="ARG85" s="24"/>
      <c r="ARH85" s="24"/>
      <c r="ARI85" s="24"/>
      <c r="ARJ85" s="24"/>
      <c r="ARK85" s="24"/>
      <c r="ARL85" s="24"/>
      <c r="ARM85" s="24"/>
      <c r="ARN85" s="24"/>
      <c r="ARO85" s="24"/>
      <c r="ARP85" s="24"/>
      <c r="ARQ85" s="24"/>
      <c r="ARR85" s="24"/>
      <c r="ARS85" s="24"/>
      <c r="ART85" s="24"/>
      <c r="ARU85" s="24"/>
      <c r="ARV85" s="24"/>
      <c r="ARW85" s="24"/>
      <c r="ARX85" s="24"/>
      <c r="ARY85" s="24"/>
      <c r="ARZ85" s="24"/>
      <c r="ASA85" s="24"/>
      <c r="ASB85" s="24"/>
      <c r="ASC85" s="24"/>
      <c r="ASD85" s="24"/>
      <c r="ASE85" s="24"/>
      <c r="ASF85" s="24"/>
      <c r="ASG85" s="24"/>
      <c r="ASH85" s="24"/>
      <c r="ASI85" s="24"/>
      <c r="ASJ85" s="24"/>
      <c r="ASK85" s="24"/>
      <c r="ASL85" s="24"/>
      <c r="ASM85" s="24"/>
      <c r="ASN85" s="24"/>
      <c r="ASO85" s="24"/>
      <c r="ASP85" s="24"/>
      <c r="ASQ85" s="24"/>
      <c r="ASR85" s="24"/>
      <c r="ASS85" s="24"/>
      <c r="AST85" s="24"/>
      <c r="ASU85" s="24"/>
      <c r="ASV85" s="24"/>
      <c r="ASW85" s="24"/>
      <c r="ASX85" s="24"/>
      <c r="ASY85" s="24"/>
      <c r="ASZ85" s="24"/>
      <c r="ATA85" s="24"/>
      <c r="ATB85" s="24"/>
      <c r="ATC85" s="24"/>
      <c r="ATD85" s="24"/>
      <c r="ATE85" s="24"/>
      <c r="ATF85" s="24"/>
      <c r="ATG85" s="24"/>
      <c r="ATH85" s="24"/>
      <c r="ATI85" s="24"/>
      <c r="ATJ85" s="24"/>
      <c r="ATK85" s="24"/>
      <c r="ATL85" s="24"/>
      <c r="ATM85" s="24"/>
      <c r="ATN85" s="24"/>
      <c r="ATO85" s="24"/>
      <c r="ATP85" s="24"/>
      <c r="ATQ85" s="24"/>
      <c r="ATR85" s="24"/>
      <c r="ATS85" s="24"/>
      <c r="ATT85" s="24"/>
      <c r="ATU85" s="24"/>
      <c r="ATV85" s="24"/>
      <c r="ATW85" s="24"/>
      <c r="ATX85" s="24"/>
      <c r="ATY85" s="24"/>
      <c r="ATZ85" s="24"/>
      <c r="AUA85" s="24"/>
      <c r="AUB85" s="24"/>
      <c r="AUC85" s="24"/>
      <c r="AUD85" s="24"/>
      <c r="AUE85" s="24"/>
      <c r="AUF85" s="24"/>
      <c r="AUG85" s="24"/>
      <c r="AUH85" s="24"/>
      <c r="AUI85" s="24"/>
      <c r="AUJ85" s="24"/>
      <c r="AUK85" s="24"/>
      <c r="AUL85" s="24"/>
      <c r="AUM85" s="24"/>
      <c r="AUN85" s="24"/>
      <c r="AUO85" s="24"/>
      <c r="AUP85" s="24"/>
      <c r="AUQ85" s="24"/>
      <c r="AUR85" s="24"/>
      <c r="AUS85" s="24"/>
      <c r="AUT85" s="24"/>
      <c r="AUU85" s="24"/>
      <c r="AUV85" s="24"/>
      <c r="AUW85" s="24"/>
      <c r="AUX85" s="24"/>
      <c r="AUY85" s="24"/>
      <c r="AUZ85" s="24"/>
      <c r="AVA85" s="24"/>
      <c r="AVB85" s="24"/>
      <c r="AVC85" s="24"/>
      <c r="AVD85" s="24"/>
      <c r="AVE85" s="24"/>
      <c r="AVF85" s="24"/>
      <c r="AVG85" s="24"/>
      <c r="AVH85" s="24"/>
      <c r="AVI85" s="24"/>
      <c r="AVJ85" s="24"/>
      <c r="AVK85" s="24"/>
      <c r="AVL85" s="24"/>
      <c r="AVM85" s="24"/>
      <c r="AVN85" s="24"/>
      <c r="AVO85" s="24"/>
      <c r="AVP85" s="24"/>
      <c r="AVQ85" s="24"/>
      <c r="AVR85" s="24"/>
      <c r="AVS85" s="24"/>
      <c r="AVT85" s="24"/>
      <c r="AVU85" s="24"/>
      <c r="AVV85" s="24"/>
      <c r="AVW85" s="24"/>
      <c r="AVX85" s="24"/>
      <c r="AVY85" s="24"/>
      <c r="AVZ85" s="24"/>
      <c r="AWA85" s="24"/>
      <c r="AWB85" s="24"/>
      <c r="AWC85" s="24"/>
      <c r="AWD85" s="24"/>
      <c r="AWE85" s="24"/>
      <c r="AWF85" s="24"/>
      <c r="AWG85" s="24"/>
      <c r="AWH85" s="24"/>
      <c r="AWI85" s="24"/>
      <c r="AWJ85" s="24"/>
      <c r="AWK85" s="24"/>
      <c r="AWL85" s="24"/>
      <c r="AWM85" s="24"/>
      <c r="AWN85" s="24"/>
      <c r="AWO85" s="24"/>
      <c r="AWP85" s="24"/>
      <c r="AWQ85" s="24"/>
      <c r="AWR85" s="24"/>
      <c r="AWS85" s="24"/>
      <c r="AWT85" s="24"/>
      <c r="AWU85" s="24"/>
      <c r="AWV85" s="24"/>
      <c r="AWW85" s="24"/>
      <c r="AWX85" s="24"/>
      <c r="AWY85" s="24"/>
      <c r="AWZ85" s="24"/>
      <c r="AXA85" s="24"/>
      <c r="AXB85" s="24"/>
      <c r="AXC85" s="24"/>
      <c r="AXD85" s="24"/>
      <c r="AXE85" s="24"/>
      <c r="AXF85" s="24"/>
      <c r="AXG85" s="24"/>
      <c r="AXH85" s="24"/>
      <c r="AXI85" s="24"/>
      <c r="AXJ85" s="24"/>
      <c r="AXK85" s="24"/>
      <c r="AXL85" s="24"/>
      <c r="AXM85" s="24"/>
      <c r="AXN85" s="24"/>
      <c r="AXO85" s="24"/>
      <c r="AXP85" s="24"/>
      <c r="AXQ85" s="24"/>
      <c r="AXR85" s="24"/>
      <c r="AXS85" s="24"/>
      <c r="AXT85" s="24"/>
      <c r="AXU85" s="24"/>
      <c r="AXV85" s="24"/>
      <c r="AXW85" s="24"/>
      <c r="AXX85" s="24"/>
      <c r="AXY85" s="24"/>
      <c r="AXZ85" s="24"/>
      <c r="AYA85" s="24"/>
      <c r="AYB85" s="24"/>
      <c r="AYC85" s="24"/>
      <c r="AYD85" s="24"/>
      <c r="AYE85" s="24"/>
      <c r="AYF85" s="24"/>
      <c r="AYG85" s="24"/>
      <c r="AYH85" s="24"/>
      <c r="AYI85" s="24"/>
      <c r="AYJ85" s="24"/>
      <c r="AYK85" s="24"/>
      <c r="AYL85" s="24"/>
      <c r="AYM85" s="24"/>
      <c r="AYN85" s="24"/>
      <c r="AYO85" s="24"/>
      <c r="AYP85" s="24"/>
      <c r="AYQ85" s="24"/>
      <c r="AYR85" s="24"/>
      <c r="AYS85" s="24"/>
      <c r="AYT85" s="24"/>
      <c r="AYU85" s="24"/>
      <c r="AYV85" s="24"/>
      <c r="AYW85" s="24"/>
      <c r="AYX85" s="24"/>
      <c r="AYY85" s="24"/>
      <c r="AYZ85" s="24"/>
      <c r="AZA85" s="24"/>
      <c r="AZB85" s="24"/>
      <c r="AZC85" s="24"/>
      <c r="AZD85" s="24"/>
      <c r="AZE85" s="24"/>
      <c r="AZF85" s="24"/>
      <c r="AZG85" s="24"/>
      <c r="AZH85" s="24"/>
      <c r="AZI85" s="24"/>
      <c r="AZJ85" s="24"/>
      <c r="AZK85" s="24"/>
      <c r="AZL85" s="24"/>
      <c r="AZM85" s="24"/>
      <c r="AZN85" s="24"/>
      <c r="AZO85" s="24"/>
      <c r="AZP85" s="24"/>
      <c r="AZQ85" s="24"/>
      <c r="AZR85" s="24"/>
      <c r="AZS85" s="24"/>
      <c r="AZT85" s="24"/>
      <c r="AZU85" s="24"/>
      <c r="AZV85" s="24"/>
      <c r="AZW85" s="24"/>
      <c r="AZX85" s="24"/>
      <c r="AZY85" s="24"/>
      <c r="AZZ85" s="24"/>
      <c r="BAA85" s="24"/>
      <c r="BAB85" s="24"/>
      <c r="BAC85" s="24"/>
      <c r="BAD85" s="24"/>
      <c r="BAE85" s="24"/>
      <c r="BAF85" s="24"/>
      <c r="BAG85" s="24"/>
      <c r="BAH85" s="24"/>
      <c r="BAI85" s="24"/>
      <c r="BAJ85" s="24"/>
      <c r="BAK85" s="24"/>
      <c r="BAL85" s="24"/>
      <c r="BAM85" s="24"/>
      <c r="BAN85" s="24"/>
      <c r="BAO85" s="24"/>
      <c r="BAP85" s="24"/>
      <c r="BAQ85" s="24"/>
      <c r="BAR85" s="24"/>
      <c r="BAS85" s="24"/>
      <c r="BAT85" s="24"/>
      <c r="BAU85" s="24"/>
      <c r="BAV85" s="24"/>
      <c r="BAW85" s="24"/>
      <c r="BAX85" s="24"/>
      <c r="BAY85" s="24"/>
      <c r="BAZ85" s="24"/>
      <c r="BBA85" s="24"/>
      <c r="BBB85" s="24"/>
      <c r="BBC85" s="24"/>
      <c r="BBD85" s="24"/>
      <c r="BBE85" s="24"/>
      <c r="BBF85" s="24"/>
      <c r="BBG85" s="24"/>
      <c r="BBH85" s="24"/>
      <c r="BBI85" s="24"/>
      <c r="BBJ85" s="24"/>
      <c r="BBK85" s="24"/>
      <c r="BBL85" s="24"/>
      <c r="BBM85" s="24"/>
      <c r="BBN85" s="24"/>
      <c r="BBO85" s="24"/>
      <c r="BBP85" s="24"/>
      <c r="BBQ85" s="24"/>
      <c r="BBR85" s="24"/>
      <c r="BBS85" s="24"/>
      <c r="BBT85" s="24"/>
      <c r="BBU85" s="24"/>
      <c r="BBV85" s="24"/>
      <c r="BBW85" s="24"/>
      <c r="BBX85" s="24"/>
      <c r="BBY85" s="24"/>
      <c r="BBZ85" s="24"/>
      <c r="BCA85" s="24"/>
      <c r="BCB85" s="24"/>
      <c r="BCC85" s="24"/>
      <c r="BCD85" s="24"/>
      <c r="BCE85" s="24"/>
      <c r="BCF85" s="24"/>
      <c r="BCG85" s="24"/>
      <c r="BCH85" s="24"/>
      <c r="BCI85" s="24"/>
      <c r="BCJ85" s="24"/>
      <c r="BCK85" s="24"/>
      <c r="BCL85" s="24"/>
      <c r="BCM85" s="24"/>
      <c r="BCN85" s="24"/>
      <c r="BCO85" s="24"/>
      <c r="BCP85" s="24"/>
      <c r="BCQ85" s="24"/>
      <c r="BCR85" s="24"/>
      <c r="BCS85" s="24"/>
      <c r="BCT85" s="24"/>
      <c r="BCU85" s="24"/>
      <c r="BCV85" s="24"/>
      <c r="BCW85" s="24"/>
      <c r="BCX85" s="24"/>
      <c r="BCY85" s="24"/>
      <c r="BCZ85" s="24"/>
      <c r="BDA85" s="24"/>
      <c r="BDB85" s="24"/>
      <c r="BDC85" s="24"/>
      <c r="BDD85" s="24"/>
      <c r="BDE85" s="24"/>
      <c r="BDF85" s="24"/>
      <c r="BDG85" s="24"/>
      <c r="BDH85" s="24"/>
      <c r="BDI85" s="24"/>
      <c r="BDJ85" s="24"/>
      <c r="BDK85" s="24"/>
      <c r="BDL85" s="24"/>
      <c r="BDM85" s="24"/>
      <c r="BDN85" s="24"/>
      <c r="BDO85" s="24"/>
      <c r="BDP85" s="24"/>
      <c r="BDQ85" s="24"/>
      <c r="BDR85" s="24"/>
      <c r="BDS85" s="24"/>
      <c r="BDT85" s="24"/>
      <c r="BDU85" s="24"/>
      <c r="BDV85" s="24"/>
      <c r="BDW85" s="24"/>
      <c r="BDX85" s="24"/>
      <c r="BDY85" s="24"/>
      <c r="BDZ85" s="24"/>
      <c r="BEA85" s="24"/>
      <c r="BEB85" s="24"/>
      <c r="BEC85" s="24"/>
      <c r="BED85" s="24"/>
      <c r="BEE85" s="24"/>
      <c r="BEF85" s="24"/>
      <c r="BEG85" s="24"/>
      <c r="BEH85" s="24"/>
      <c r="BEI85" s="24"/>
      <c r="BEJ85" s="24"/>
      <c r="BEK85" s="24"/>
      <c r="BEL85" s="24"/>
      <c r="BEM85" s="24"/>
      <c r="BEN85" s="24"/>
      <c r="BEO85" s="24"/>
      <c r="BEP85" s="24"/>
      <c r="BEQ85" s="24"/>
      <c r="BER85" s="24"/>
      <c r="BES85" s="24"/>
      <c r="BET85" s="24"/>
      <c r="BEU85" s="24"/>
      <c r="BEV85" s="24"/>
      <c r="BEW85" s="24"/>
      <c r="BEX85" s="24"/>
      <c r="BEY85" s="24"/>
      <c r="BEZ85" s="24"/>
      <c r="BFA85" s="24"/>
      <c r="BFB85" s="24"/>
      <c r="BFC85" s="24"/>
      <c r="BFD85" s="24"/>
      <c r="BFE85" s="24"/>
      <c r="BFF85" s="24"/>
      <c r="BFG85" s="24"/>
      <c r="BFH85" s="24"/>
      <c r="BFI85" s="24"/>
      <c r="BFJ85" s="24"/>
      <c r="BFK85" s="24"/>
      <c r="BFL85" s="24"/>
      <c r="BFM85" s="24"/>
      <c r="BFN85" s="24"/>
      <c r="BFO85" s="24"/>
      <c r="BFP85" s="24"/>
      <c r="BFQ85" s="24"/>
      <c r="BFR85" s="24"/>
      <c r="BFS85" s="24"/>
      <c r="BFT85" s="24"/>
      <c r="BFU85" s="24"/>
      <c r="BFV85" s="24"/>
      <c r="BFW85" s="24"/>
      <c r="BFX85" s="24"/>
      <c r="BFY85" s="24"/>
      <c r="BFZ85" s="24"/>
      <c r="BGA85" s="24"/>
      <c r="BGB85" s="24"/>
      <c r="BGC85" s="24"/>
      <c r="BGD85" s="24"/>
      <c r="BGE85" s="24"/>
      <c r="BGF85" s="24"/>
      <c r="BGG85" s="24"/>
      <c r="BGH85" s="24"/>
      <c r="BGI85" s="24"/>
      <c r="BGJ85" s="24"/>
      <c r="BGK85" s="24"/>
      <c r="BGL85" s="24"/>
      <c r="BGM85" s="24"/>
      <c r="BGN85" s="24"/>
      <c r="BGO85" s="24"/>
      <c r="BGP85" s="24"/>
      <c r="BGQ85" s="24"/>
      <c r="BGR85" s="24"/>
      <c r="BGS85" s="24"/>
      <c r="BGT85" s="24"/>
      <c r="BGU85" s="24"/>
      <c r="BGV85" s="24"/>
      <c r="BGW85" s="24"/>
      <c r="BGX85" s="24"/>
      <c r="BGY85" s="24"/>
      <c r="BGZ85" s="24"/>
      <c r="BHA85" s="24"/>
      <c r="BHB85" s="24"/>
      <c r="BHC85" s="24"/>
      <c r="BHD85" s="24"/>
      <c r="BHE85" s="24"/>
      <c r="BHF85" s="24"/>
      <c r="BHG85" s="24"/>
      <c r="BHH85" s="24"/>
      <c r="BHI85" s="24"/>
      <c r="BHJ85" s="24"/>
      <c r="BHK85" s="24"/>
      <c r="BHL85" s="24"/>
      <c r="BHM85" s="24"/>
      <c r="BHN85" s="24"/>
      <c r="BHO85" s="24"/>
      <c r="BHP85" s="24"/>
      <c r="BHQ85" s="24"/>
      <c r="BHR85" s="24"/>
      <c r="BHS85" s="24"/>
      <c r="BHT85" s="24"/>
      <c r="BHU85" s="24"/>
      <c r="BHV85" s="24"/>
      <c r="BHW85" s="24"/>
      <c r="BHX85" s="24"/>
      <c r="BHY85" s="24"/>
      <c r="BHZ85" s="24"/>
      <c r="BIA85" s="24"/>
      <c r="BIB85" s="24"/>
      <c r="BIC85" s="24"/>
      <c r="BID85" s="24"/>
      <c r="BIE85" s="24"/>
      <c r="BIF85" s="24"/>
      <c r="BIG85" s="24"/>
      <c r="BIH85" s="24"/>
      <c r="BII85" s="24"/>
      <c r="BIJ85" s="24"/>
      <c r="BIK85" s="24"/>
      <c r="BIL85" s="24"/>
      <c r="BIM85" s="24"/>
      <c r="BIN85" s="24"/>
      <c r="BIO85" s="24"/>
      <c r="BIP85" s="24"/>
      <c r="BIQ85" s="24"/>
      <c r="BIR85" s="24"/>
      <c r="BIS85" s="24"/>
      <c r="BIT85" s="24"/>
      <c r="BIU85" s="24"/>
      <c r="BIV85" s="24"/>
      <c r="BIW85" s="24"/>
      <c r="BIX85" s="24"/>
      <c r="BIY85" s="24"/>
      <c r="BIZ85" s="24"/>
      <c r="BJA85" s="24"/>
      <c r="BJB85" s="24"/>
      <c r="BJC85" s="24"/>
      <c r="BJD85" s="24"/>
      <c r="BJE85" s="24"/>
      <c r="BJF85" s="24"/>
      <c r="BJG85" s="24"/>
      <c r="BJH85" s="24"/>
      <c r="BJI85" s="24"/>
      <c r="BJJ85" s="24"/>
      <c r="BJK85" s="24"/>
      <c r="BJL85" s="24"/>
      <c r="BJM85" s="24"/>
      <c r="BJN85" s="24"/>
      <c r="BJO85" s="24"/>
      <c r="BJP85" s="24"/>
      <c r="BJQ85" s="24"/>
      <c r="BJR85" s="24"/>
      <c r="BJS85" s="24"/>
      <c r="BJT85" s="24"/>
      <c r="BJU85" s="24"/>
      <c r="BJV85" s="24"/>
      <c r="BJW85" s="24"/>
      <c r="BJX85" s="24"/>
      <c r="BJY85" s="24"/>
      <c r="BJZ85" s="24"/>
      <c r="BKA85" s="24"/>
      <c r="BKB85" s="24"/>
      <c r="BKC85" s="24"/>
      <c r="BKD85" s="24"/>
      <c r="BKE85" s="24"/>
      <c r="BKF85" s="24"/>
      <c r="BKG85" s="24"/>
      <c r="BKH85" s="24"/>
      <c r="BKI85" s="24"/>
      <c r="BKJ85" s="20"/>
      <c r="BKK85" s="20"/>
      <c r="BKL85" s="20"/>
      <c r="BKM85" s="20"/>
      <c r="BKN85" s="20"/>
      <c r="BKO85" s="20"/>
      <c r="BKP85" s="20"/>
      <c r="BKQ85" s="20"/>
      <c r="BKR85" s="20"/>
      <c r="BKS85" s="20"/>
      <c r="BKT85" s="20"/>
      <c r="BKU85" s="20"/>
      <c r="BKV85" s="20"/>
      <c r="BKW85" s="20"/>
      <c r="BKX85" s="20"/>
      <c r="BKY85" s="20"/>
      <c r="BKZ85" s="20"/>
      <c r="BLA85" s="20"/>
      <c r="BLB85" s="20"/>
      <c r="BLC85" s="20"/>
      <c r="BLD85" s="20"/>
      <c r="BLE85" s="20"/>
      <c r="BLF85" s="20"/>
      <c r="BLG85" s="20"/>
      <c r="BLH85" s="20"/>
      <c r="BLI85" s="20"/>
      <c r="BLJ85" s="20"/>
      <c r="BLK85" s="20"/>
      <c r="BLL85" s="20"/>
      <c r="BLM85" s="20"/>
      <c r="BLN85" s="20"/>
      <c r="BLO85" s="20"/>
      <c r="BLP85" s="20"/>
      <c r="BLQ85" s="20"/>
      <c r="BLR85" s="20"/>
      <c r="BLS85" s="20"/>
      <c r="BLT85" s="20"/>
      <c r="BLU85" s="20"/>
      <c r="BLV85" s="20"/>
      <c r="BLW85" s="20"/>
    </row>
    <row r="86" spans="1:1687" x14ac:dyDescent="0.25">
      <c r="A86" s="20"/>
      <c r="B86" s="20"/>
      <c r="C86" s="20"/>
      <c r="D86" s="21"/>
      <c r="E86" s="22"/>
      <c r="F86" s="23"/>
      <c r="G86" s="20"/>
      <c r="H86" s="20"/>
      <c r="K86" s="20"/>
      <c r="L86" s="20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  <c r="AMK86" s="24"/>
      <c r="AML86" s="24"/>
      <c r="AMM86" s="24"/>
      <c r="AMN86" s="24"/>
      <c r="AMO86" s="24"/>
      <c r="AMP86" s="24"/>
      <c r="AMQ86" s="24"/>
      <c r="AMR86" s="24"/>
      <c r="AMS86" s="24"/>
      <c r="AMT86" s="24"/>
      <c r="AMU86" s="24"/>
      <c r="AMV86" s="24"/>
      <c r="AMW86" s="24"/>
      <c r="AMX86" s="24"/>
      <c r="AMY86" s="24"/>
      <c r="AMZ86" s="24"/>
      <c r="ANA86" s="24"/>
      <c r="ANB86" s="24"/>
      <c r="ANC86" s="24"/>
      <c r="AND86" s="24"/>
      <c r="ANE86" s="24"/>
      <c r="ANF86" s="24"/>
      <c r="ANG86" s="24"/>
      <c r="ANH86" s="24"/>
      <c r="ANI86" s="24"/>
      <c r="ANJ86" s="24"/>
      <c r="ANK86" s="24"/>
      <c r="ANL86" s="24"/>
      <c r="ANM86" s="24"/>
      <c r="ANN86" s="24"/>
      <c r="ANO86" s="24"/>
      <c r="ANP86" s="24"/>
      <c r="ANQ86" s="24"/>
      <c r="ANR86" s="24"/>
      <c r="ANS86" s="24"/>
      <c r="ANT86" s="24"/>
      <c r="ANU86" s="24"/>
      <c r="ANV86" s="24"/>
      <c r="ANW86" s="24"/>
      <c r="ANX86" s="24"/>
      <c r="ANY86" s="24"/>
      <c r="ANZ86" s="24"/>
      <c r="AOA86" s="24"/>
      <c r="AOB86" s="24"/>
      <c r="AOC86" s="24"/>
      <c r="AOD86" s="24"/>
      <c r="AOE86" s="24"/>
      <c r="AOF86" s="24"/>
      <c r="AOG86" s="24"/>
      <c r="AOH86" s="24"/>
      <c r="AOI86" s="24"/>
      <c r="AOJ86" s="24"/>
      <c r="AOK86" s="24"/>
      <c r="AOL86" s="24"/>
      <c r="AOM86" s="24"/>
      <c r="AON86" s="24"/>
      <c r="AOO86" s="24"/>
      <c r="AOP86" s="24"/>
      <c r="AOQ86" s="24"/>
      <c r="AOR86" s="24"/>
      <c r="AOS86" s="24"/>
      <c r="AOT86" s="24"/>
      <c r="AOU86" s="24"/>
      <c r="AOV86" s="24"/>
      <c r="AOW86" s="24"/>
      <c r="AOX86" s="24"/>
      <c r="AOY86" s="24"/>
      <c r="AOZ86" s="24"/>
      <c r="APA86" s="24"/>
      <c r="APB86" s="24"/>
      <c r="APC86" s="24"/>
      <c r="APD86" s="24"/>
      <c r="APE86" s="24"/>
      <c r="APF86" s="24"/>
      <c r="APG86" s="24"/>
      <c r="APH86" s="24"/>
      <c r="API86" s="24"/>
      <c r="APJ86" s="24"/>
      <c r="APK86" s="24"/>
      <c r="APL86" s="24"/>
      <c r="APM86" s="24"/>
      <c r="APN86" s="24"/>
      <c r="APO86" s="24"/>
      <c r="APP86" s="24"/>
      <c r="APQ86" s="24"/>
      <c r="APR86" s="24"/>
      <c r="APS86" s="24"/>
      <c r="APT86" s="24"/>
      <c r="APU86" s="24"/>
      <c r="APV86" s="24"/>
      <c r="APW86" s="24"/>
      <c r="APX86" s="24"/>
      <c r="APY86" s="24"/>
      <c r="APZ86" s="24"/>
      <c r="AQA86" s="24"/>
      <c r="AQB86" s="24"/>
      <c r="AQC86" s="24"/>
      <c r="AQD86" s="24"/>
      <c r="AQE86" s="24"/>
      <c r="AQF86" s="24"/>
      <c r="AQG86" s="24"/>
      <c r="AQH86" s="24"/>
      <c r="AQI86" s="24"/>
      <c r="AQJ86" s="24"/>
      <c r="AQK86" s="24"/>
      <c r="AQL86" s="24"/>
      <c r="AQM86" s="24"/>
      <c r="AQN86" s="24"/>
      <c r="AQO86" s="24"/>
      <c r="AQP86" s="24"/>
      <c r="AQQ86" s="24"/>
      <c r="AQR86" s="24"/>
      <c r="AQS86" s="24"/>
      <c r="AQT86" s="24"/>
      <c r="AQU86" s="24"/>
      <c r="AQV86" s="24"/>
      <c r="AQW86" s="24"/>
      <c r="AQX86" s="24"/>
      <c r="AQY86" s="24"/>
      <c r="AQZ86" s="24"/>
      <c r="ARA86" s="24"/>
      <c r="ARB86" s="24"/>
      <c r="ARC86" s="24"/>
      <c r="ARD86" s="24"/>
      <c r="ARE86" s="24"/>
      <c r="ARF86" s="24"/>
      <c r="ARG86" s="24"/>
      <c r="ARH86" s="24"/>
      <c r="ARI86" s="24"/>
      <c r="ARJ86" s="24"/>
      <c r="ARK86" s="24"/>
      <c r="ARL86" s="24"/>
      <c r="ARM86" s="24"/>
      <c r="ARN86" s="24"/>
      <c r="ARO86" s="24"/>
      <c r="ARP86" s="24"/>
      <c r="ARQ86" s="24"/>
      <c r="ARR86" s="24"/>
      <c r="ARS86" s="24"/>
      <c r="ART86" s="24"/>
      <c r="ARU86" s="24"/>
      <c r="ARV86" s="24"/>
      <c r="ARW86" s="24"/>
      <c r="ARX86" s="24"/>
      <c r="ARY86" s="24"/>
      <c r="ARZ86" s="24"/>
      <c r="ASA86" s="24"/>
      <c r="ASB86" s="24"/>
      <c r="ASC86" s="24"/>
      <c r="ASD86" s="24"/>
      <c r="ASE86" s="24"/>
      <c r="ASF86" s="24"/>
      <c r="ASG86" s="24"/>
      <c r="ASH86" s="24"/>
      <c r="ASI86" s="24"/>
      <c r="ASJ86" s="24"/>
      <c r="ASK86" s="24"/>
      <c r="ASL86" s="24"/>
      <c r="ASM86" s="24"/>
      <c r="ASN86" s="24"/>
      <c r="ASO86" s="24"/>
      <c r="ASP86" s="24"/>
      <c r="ASQ86" s="24"/>
      <c r="ASR86" s="24"/>
      <c r="ASS86" s="24"/>
      <c r="AST86" s="24"/>
      <c r="ASU86" s="24"/>
      <c r="ASV86" s="24"/>
      <c r="ASW86" s="24"/>
      <c r="ASX86" s="24"/>
      <c r="ASY86" s="24"/>
      <c r="ASZ86" s="24"/>
      <c r="ATA86" s="24"/>
      <c r="ATB86" s="24"/>
      <c r="ATC86" s="24"/>
      <c r="ATD86" s="24"/>
      <c r="ATE86" s="24"/>
      <c r="ATF86" s="24"/>
      <c r="ATG86" s="24"/>
      <c r="ATH86" s="24"/>
      <c r="ATI86" s="24"/>
      <c r="ATJ86" s="24"/>
      <c r="ATK86" s="24"/>
      <c r="ATL86" s="24"/>
      <c r="ATM86" s="24"/>
      <c r="ATN86" s="24"/>
      <c r="ATO86" s="24"/>
      <c r="ATP86" s="24"/>
      <c r="ATQ86" s="24"/>
      <c r="ATR86" s="24"/>
      <c r="ATS86" s="24"/>
      <c r="ATT86" s="24"/>
      <c r="ATU86" s="24"/>
      <c r="ATV86" s="24"/>
      <c r="ATW86" s="24"/>
      <c r="ATX86" s="24"/>
      <c r="ATY86" s="24"/>
      <c r="ATZ86" s="24"/>
      <c r="AUA86" s="24"/>
      <c r="AUB86" s="24"/>
      <c r="AUC86" s="24"/>
      <c r="AUD86" s="24"/>
      <c r="AUE86" s="24"/>
      <c r="AUF86" s="24"/>
      <c r="AUG86" s="24"/>
      <c r="AUH86" s="24"/>
      <c r="AUI86" s="24"/>
      <c r="AUJ86" s="24"/>
      <c r="AUK86" s="24"/>
      <c r="AUL86" s="24"/>
      <c r="AUM86" s="24"/>
      <c r="AUN86" s="24"/>
      <c r="AUO86" s="24"/>
      <c r="AUP86" s="24"/>
      <c r="AUQ86" s="24"/>
      <c r="AUR86" s="24"/>
      <c r="AUS86" s="24"/>
      <c r="AUT86" s="24"/>
      <c r="AUU86" s="24"/>
      <c r="AUV86" s="24"/>
      <c r="AUW86" s="24"/>
      <c r="AUX86" s="24"/>
      <c r="AUY86" s="24"/>
      <c r="AUZ86" s="24"/>
      <c r="AVA86" s="24"/>
      <c r="AVB86" s="24"/>
      <c r="AVC86" s="24"/>
      <c r="AVD86" s="24"/>
      <c r="AVE86" s="24"/>
      <c r="AVF86" s="24"/>
      <c r="AVG86" s="24"/>
      <c r="AVH86" s="24"/>
      <c r="AVI86" s="24"/>
      <c r="AVJ86" s="24"/>
      <c r="AVK86" s="24"/>
      <c r="AVL86" s="24"/>
      <c r="AVM86" s="24"/>
      <c r="AVN86" s="24"/>
      <c r="AVO86" s="24"/>
      <c r="AVP86" s="24"/>
      <c r="AVQ86" s="24"/>
      <c r="AVR86" s="24"/>
      <c r="AVS86" s="24"/>
      <c r="AVT86" s="24"/>
      <c r="AVU86" s="24"/>
      <c r="AVV86" s="24"/>
      <c r="AVW86" s="24"/>
      <c r="AVX86" s="24"/>
      <c r="AVY86" s="24"/>
      <c r="AVZ86" s="24"/>
      <c r="AWA86" s="24"/>
      <c r="AWB86" s="24"/>
      <c r="AWC86" s="24"/>
      <c r="AWD86" s="24"/>
      <c r="AWE86" s="24"/>
      <c r="AWF86" s="24"/>
      <c r="AWG86" s="24"/>
      <c r="AWH86" s="24"/>
      <c r="AWI86" s="24"/>
      <c r="AWJ86" s="24"/>
      <c r="AWK86" s="24"/>
      <c r="AWL86" s="24"/>
      <c r="AWM86" s="24"/>
      <c r="AWN86" s="24"/>
      <c r="AWO86" s="24"/>
      <c r="AWP86" s="24"/>
      <c r="AWQ86" s="24"/>
      <c r="AWR86" s="24"/>
      <c r="AWS86" s="24"/>
      <c r="AWT86" s="24"/>
      <c r="AWU86" s="24"/>
      <c r="AWV86" s="24"/>
      <c r="AWW86" s="24"/>
      <c r="AWX86" s="24"/>
      <c r="AWY86" s="24"/>
      <c r="AWZ86" s="24"/>
      <c r="AXA86" s="24"/>
      <c r="AXB86" s="24"/>
      <c r="AXC86" s="24"/>
      <c r="AXD86" s="24"/>
      <c r="AXE86" s="24"/>
      <c r="AXF86" s="24"/>
      <c r="AXG86" s="24"/>
      <c r="AXH86" s="24"/>
      <c r="AXI86" s="24"/>
      <c r="AXJ86" s="24"/>
      <c r="AXK86" s="24"/>
      <c r="AXL86" s="24"/>
      <c r="AXM86" s="24"/>
      <c r="AXN86" s="24"/>
      <c r="AXO86" s="24"/>
      <c r="AXP86" s="24"/>
      <c r="AXQ86" s="24"/>
      <c r="AXR86" s="24"/>
      <c r="AXS86" s="24"/>
      <c r="AXT86" s="24"/>
      <c r="AXU86" s="24"/>
      <c r="AXV86" s="24"/>
      <c r="AXW86" s="24"/>
      <c r="AXX86" s="24"/>
      <c r="AXY86" s="24"/>
      <c r="AXZ86" s="24"/>
      <c r="AYA86" s="24"/>
      <c r="AYB86" s="24"/>
      <c r="AYC86" s="24"/>
      <c r="AYD86" s="24"/>
      <c r="AYE86" s="24"/>
      <c r="AYF86" s="24"/>
      <c r="AYG86" s="24"/>
      <c r="AYH86" s="24"/>
      <c r="AYI86" s="24"/>
      <c r="AYJ86" s="24"/>
      <c r="AYK86" s="24"/>
      <c r="AYL86" s="24"/>
      <c r="AYM86" s="24"/>
      <c r="AYN86" s="24"/>
      <c r="AYO86" s="24"/>
      <c r="AYP86" s="24"/>
      <c r="AYQ86" s="24"/>
      <c r="AYR86" s="24"/>
      <c r="AYS86" s="24"/>
      <c r="AYT86" s="24"/>
      <c r="AYU86" s="24"/>
      <c r="AYV86" s="24"/>
      <c r="AYW86" s="24"/>
      <c r="AYX86" s="24"/>
      <c r="AYY86" s="24"/>
      <c r="AYZ86" s="24"/>
      <c r="AZA86" s="24"/>
      <c r="AZB86" s="24"/>
      <c r="AZC86" s="24"/>
      <c r="AZD86" s="24"/>
      <c r="AZE86" s="24"/>
      <c r="AZF86" s="24"/>
      <c r="AZG86" s="24"/>
      <c r="AZH86" s="24"/>
      <c r="AZI86" s="24"/>
      <c r="AZJ86" s="24"/>
      <c r="AZK86" s="24"/>
      <c r="AZL86" s="24"/>
      <c r="AZM86" s="24"/>
      <c r="AZN86" s="24"/>
      <c r="AZO86" s="24"/>
      <c r="AZP86" s="24"/>
      <c r="AZQ86" s="24"/>
      <c r="AZR86" s="24"/>
      <c r="AZS86" s="24"/>
      <c r="AZT86" s="24"/>
      <c r="AZU86" s="24"/>
      <c r="AZV86" s="24"/>
      <c r="AZW86" s="24"/>
      <c r="AZX86" s="24"/>
      <c r="AZY86" s="24"/>
      <c r="AZZ86" s="24"/>
      <c r="BAA86" s="24"/>
      <c r="BAB86" s="24"/>
      <c r="BAC86" s="24"/>
      <c r="BAD86" s="24"/>
      <c r="BAE86" s="24"/>
      <c r="BAF86" s="24"/>
      <c r="BAG86" s="24"/>
      <c r="BAH86" s="24"/>
      <c r="BAI86" s="24"/>
      <c r="BAJ86" s="24"/>
      <c r="BAK86" s="24"/>
      <c r="BAL86" s="24"/>
      <c r="BAM86" s="24"/>
      <c r="BAN86" s="24"/>
      <c r="BAO86" s="24"/>
      <c r="BAP86" s="24"/>
      <c r="BAQ86" s="24"/>
      <c r="BAR86" s="24"/>
      <c r="BAS86" s="24"/>
      <c r="BAT86" s="24"/>
      <c r="BAU86" s="24"/>
      <c r="BAV86" s="24"/>
      <c r="BAW86" s="24"/>
      <c r="BAX86" s="24"/>
      <c r="BAY86" s="24"/>
      <c r="BAZ86" s="24"/>
      <c r="BBA86" s="24"/>
      <c r="BBB86" s="24"/>
      <c r="BBC86" s="24"/>
      <c r="BBD86" s="24"/>
      <c r="BBE86" s="24"/>
      <c r="BBF86" s="24"/>
      <c r="BBG86" s="24"/>
      <c r="BBH86" s="24"/>
      <c r="BBI86" s="24"/>
      <c r="BBJ86" s="24"/>
      <c r="BBK86" s="24"/>
      <c r="BBL86" s="24"/>
      <c r="BBM86" s="24"/>
      <c r="BBN86" s="24"/>
      <c r="BBO86" s="24"/>
      <c r="BBP86" s="24"/>
      <c r="BBQ86" s="24"/>
      <c r="BBR86" s="24"/>
      <c r="BBS86" s="24"/>
      <c r="BBT86" s="24"/>
      <c r="BBU86" s="24"/>
      <c r="BBV86" s="24"/>
      <c r="BBW86" s="24"/>
      <c r="BBX86" s="24"/>
      <c r="BBY86" s="24"/>
      <c r="BBZ86" s="24"/>
      <c r="BCA86" s="24"/>
      <c r="BCB86" s="24"/>
      <c r="BCC86" s="24"/>
      <c r="BCD86" s="24"/>
      <c r="BCE86" s="24"/>
      <c r="BCF86" s="24"/>
      <c r="BCG86" s="24"/>
      <c r="BCH86" s="24"/>
      <c r="BCI86" s="24"/>
      <c r="BCJ86" s="24"/>
      <c r="BCK86" s="24"/>
      <c r="BCL86" s="24"/>
      <c r="BCM86" s="24"/>
      <c r="BCN86" s="24"/>
      <c r="BCO86" s="24"/>
      <c r="BCP86" s="24"/>
      <c r="BCQ86" s="24"/>
      <c r="BCR86" s="24"/>
      <c r="BCS86" s="24"/>
      <c r="BCT86" s="24"/>
      <c r="BCU86" s="24"/>
      <c r="BCV86" s="24"/>
      <c r="BCW86" s="24"/>
      <c r="BCX86" s="24"/>
      <c r="BCY86" s="24"/>
      <c r="BCZ86" s="24"/>
      <c r="BDA86" s="24"/>
      <c r="BDB86" s="24"/>
      <c r="BDC86" s="24"/>
      <c r="BDD86" s="24"/>
      <c r="BDE86" s="24"/>
      <c r="BDF86" s="24"/>
      <c r="BDG86" s="24"/>
      <c r="BDH86" s="24"/>
      <c r="BDI86" s="24"/>
      <c r="BDJ86" s="24"/>
      <c r="BDK86" s="24"/>
      <c r="BDL86" s="24"/>
      <c r="BDM86" s="24"/>
      <c r="BDN86" s="24"/>
      <c r="BDO86" s="24"/>
      <c r="BDP86" s="24"/>
      <c r="BDQ86" s="24"/>
      <c r="BDR86" s="24"/>
      <c r="BDS86" s="24"/>
      <c r="BDT86" s="24"/>
      <c r="BDU86" s="24"/>
      <c r="BDV86" s="24"/>
      <c r="BDW86" s="24"/>
      <c r="BDX86" s="24"/>
      <c r="BDY86" s="24"/>
      <c r="BDZ86" s="24"/>
      <c r="BEA86" s="24"/>
      <c r="BEB86" s="24"/>
      <c r="BEC86" s="24"/>
      <c r="BED86" s="24"/>
      <c r="BEE86" s="24"/>
      <c r="BEF86" s="24"/>
      <c r="BEG86" s="24"/>
      <c r="BEH86" s="24"/>
      <c r="BEI86" s="24"/>
      <c r="BEJ86" s="24"/>
      <c r="BEK86" s="24"/>
      <c r="BEL86" s="24"/>
      <c r="BEM86" s="24"/>
      <c r="BEN86" s="24"/>
      <c r="BEO86" s="24"/>
      <c r="BEP86" s="24"/>
      <c r="BEQ86" s="24"/>
      <c r="BER86" s="24"/>
      <c r="BES86" s="24"/>
      <c r="BET86" s="24"/>
      <c r="BEU86" s="24"/>
      <c r="BEV86" s="24"/>
      <c r="BEW86" s="24"/>
      <c r="BEX86" s="24"/>
      <c r="BEY86" s="24"/>
      <c r="BEZ86" s="24"/>
      <c r="BFA86" s="24"/>
      <c r="BFB86" s="24"/>
      <c r="BFC86" s="24"/>
      <c r="BFD86" s="24"/>
      <c r="BFE86" s="24"/>
      <c r="BFF86" s="24"/>
      <c r="BFG86" s="24"/>
      <c r="BFH86" s="24"/>
      <c r="BFI86" s="24"/>
      <c r="BFJ86" s="24"/>
      <c r="BFK86" s="24"/>
      <c r="BFL86" s="24"/>
      <c r="BFM86" s="24"/>
      <c r="BFN86" s="24"/>
      <c r="BFO86" s="24"/>
      <c r="BFP86" s="24"/>
      <c r="BFQ86" s="24"/>
      <c r="BFR86" s="24"/>
      <c r="BFS86" s="24"/>
      <c r="BFT86" s="24"/>
      <c r="BFU86" s="24"/>
      <c r="BFV86" s="24"/>
      <c r="BFW86" s="24"/>
      <c r="BFX86" s="24"/>
      <c r="BFY86" s="24"/>
      <c r="BFZ86" s="24"/>
      <c r="BGA86" s="24"/>
      <c r="BGB86" s="24"/>
      <c r="BGC86" s="24"/>
      <c r="BGD86" s="24"/>
      <c r="BGE86" s="24"/>
      <c r="BGF86" s="24"/>
      <c r="BGG86" s="24"/>
      <c r="BGH86" s="24"/>
      <c r="BGI86" s="24"/>
      <c r="BGJ86" s="24"/>
      <c r="BGK86" s="24"/>
      <c r="BGL86" s="24"/>
      <c r="BGM86" s="24"/>
      <c r="BGN86" s="24"/>
      <c r="BGO86" s="24"/>
      <c r="BGP86" s="24"/>
      <c r="BGQ86" s="24"/>
      <c r="BGR86" s="24"/>
      <c r="BGS86" s="24"/>
      <c r="BGT86" s="24"/>
      <c r="BGU86" s="24"/>
      <c r="BGV86" s="24"/>
      <c r="BGW86" s="24"/>
      <c r="BGX86" s="24"/>
      <c r="BGY86" s="24"/>
      <c r="BGZ86" s="24"/>
      <c r="BHA86" s="24"/>
      <c r="BHB86" s="24"/>
      <c r="BHC86" s="24"/>
      <c r="BHD86" s="24"/>
      <c r="BHE86" s="24"/>
      <c r="BHF86" s="24"/>
      <c r="BHG86" s="24"/>
      <c r="BHH86" s="24"/>
      <c r="BHI86" s="24"/>
      <c r="BHJ86" s="24"/>
      <c r="BHK86" s="24"/>
      <c r="BHL86" s="24"/>
      <c r="BHM86" s="24"/>
      <c r="BHN86" s="24"/>
      <c r="BHO86" s="24"/>
      <c r="BHP86" s="24"/>
      <c r="BHQ86" s="24"/>
      <c r="BHR86" s="24"/>
      <c r="BHS86" s="24"/>
      <c r="BHT86" s="24"/>
      <c r="BHU86" s="24"/>
      <c r="BHV86" s="24"/>
      <c r="BHW86" s="24"/>
      <c r="BHX86" s="24"/>
      <c r="BHY86" s="24"/>
      <c r="BHZ86" s="24"/>
      <c r="BIA86" s="24"/>
      <c r="BIB86" s="24"/>
      <c r="BIC86" s="24"/>
      <c r="BID86" s="24"/>
      <c r="BIE86" s="24"/>
      <c r="BIF86" s="24"/>
      <c r="BIG86" s="24"/>
      <c r="BIH86" s="24"/>
      <c r="BII86" s="24"/>
      <c r="BIJ86" s="24"/>
      <c r="BIK86" s="24"/>
      <c r="BIL86" s="24"/>
      <c r="BIM86" s="24"/>
      <c r="BIN86" s="24"/>
      <c r="BIO86" s="24"/>
      <c r="BIP86" s="24"/>
      <c r="BIQ86" s="24"/>
      <c r="BIR86" s="24"/>
      <c r="BIS86" s="24"/>
      <c r="BIT86" s="24"/>
      <c r="BIU86" s="24"/>
      <c r="BIV86" s="24"/>
      <c r="BIW86" s="24"/>
      <c r="BIX86" s="24"/>
      <c r="BIY86" s="24"/>
      <c r="BIZ86" s="24"/>
      <c r="BJA86" s="24"/>
      <c r="BJB86" s="24"/>
      <c r="BJC86" s="24"/>
      <c r="BJD86" s="24"/>
      <c r="BJE86" s="24"/>
      <c r="BJF86" s="24"/>
      <c r="BJG86" s="24"/>
      <c r="BJH86" s="24"/>
      <c r="BJI86" s="24"/>
      <c r="BJJ86" s="24"/>
      <c r="BJK86" s="24"/>
      <c r="BJL86" s="24"/>
      <c r="BJM86" s="24"/>
      <c r="BJN86" s="24"/>
      <c r="BJO86" s="24"/>
      <c r="BJP86" s="24"/>
      <c r="BJQ86" s="24"/>
      <c r="BJR86" s="24"/>
      <c r="BJS86" s="24"/>
      <c r="BJT86" s="24"/>
      <c r="BJU86" s="24"/>
      <c r="BJV86" s="24"/>
      <c r="BJW86" s="24"/>
      <c r="BJX86" s="24"/>
      <c r="BJY86" s="24"/>
      <c r="BJZ86" s="24"/>
      <c r="BKA86" s="24"/>
      <c r="BKB86" s="24"/>
      <c r="BKC86" s="24"/>
      <c r="BKD86" s="24"/>
      <c r="BKE86" s="24"/>
      <c r="BKF86" s="24"/>
      <c r="BKG86" s="24"/>
      <c r="BKH86" s="24"/>
      <c r="BKI86" s="24"/>
      <c r="BKJ86" s="20"/>
      <c r="BKK86" s="20"/>
      <c r="BKL86" s="20"/>
      <c r="BKM86" s="20"/>
      <c r="BKN86" s="20"/>
      <c r="BKO86" s="20"/>
      <c r="BKP86" s="20"/>
      <c r="BKQ86" s="20"/>
      <c r="BKR86" s="20"/>
      <c r="BKS86" s="20"/>
      <c r="BKT86" s="20"/>
      <c r="BKU86" s="20"/>
      <c r="BKV86" s="20"/>
      <c r="BKW86" s="20"/>
      <c r="BKX86" s="20"/>
      <c r="BKY86" s="20"/>
      <c r="BKZ86" s="20"/>
      <c r="BLA86" s="20"/>
      <c r="BLB86" s="20"/>
      <c r="BLC86" s="20"/>
      <c r="BLD86" s="20"/>
      <c r="BLE86" s="20"/>
      <c r="BLF86" s="20"/>
      <c r="BLG86" s="20"/>
      <c r="BLH86" s="20"/>
      <c r="BLI86" s="20"/>
      <c r="BLJ86" s="20"/>
      <c r="BLK86" s="20"/>
      <c r="BLL86" s="20"/>
      <c r="BLM86" s="20"/>
      <c r="BLN86" s="20"/>
      <c r="BLO86" s="20"/>
      <c r="BLP86" s="20"/>
      <c r="BLQ86" s="20"/>
      <c r="BLR86" s="20"/>
      <c r="BLS86" s="20"/>
      <c r="BLT86" s="20"/>
      <c r="BLU86" s="20"/>
      <c r="BLV86" s="20"/>
      <c r="BLW86" s="20"/>
    </row>
    <row r="87" spans="1:1687" x14ac:dyDescent="0.25">
      <c r="A87" s="20"/>
      <c r="B87" s="20"/>
      <c r="C87" s="20"/>
      <c r="D87" s="21"/>
      <c r="E87" s="22"/>
      <c r="F87" s="23"/>
      <c r="G87" s="20"/>
      <c r="H87" s="20"/>
      <c r="K87" s="20"/>
      <c r="L87" s="20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  <c r="AAA87" s="24"/>
      <c r="AAB87" s="24"/>
      <c r="AAC87" s="24"/>
      <c r="AAD87" s="24"/>
      <c r="AAE87" s="24"/>
      <c r="AAF87" s="24"/>
      <c r="AAG87" s="24"/>
      <c r="AAH87" s="24"/>
      <c r="AAI87" s="24"/>
      <c r="AAJ87" s="24"/>
      <c r="AAK87" s="24"/>
      <c r="AAL87" s="24"/>
      <c r="AAM87" s="24"/>
      <c r="AAN87" s="24"/>
      <c r="AAO87" s="24"/>
      <c r="AAP87" s="24"/>
      <c r="AAQ87" s="24"/>
      <c r="AAR87" s="24"/>
      <c r="AAS87" s="24"/>
      <c r="AAT87" s="24"/>
      <c r="AAU87" s="24"/>
      <c r="AAV87" s="24"/>
      <c r="AAW87" s="24"/>
      <c r="AAX87" s="24"/>
      <c r="AAY87" s="24"/>
      <c r="AAZ87" s="24"/>
      <c r="ABA87" s="24"/>
      <c r="ABB87" s="24"/>
      <c r="ABC87" s="24"/>
      <c r="ABD87" s="24"/>
      <c r="ABE87" s="24"/>
      <c r="ABF87" s="24"/>
      <c r="ABG87" s="24"/>
      <c r="ABH87" s="24"/>
      <c r="ABI87" s="24"/>
      <c r="ABJ87" s="24"/>
      <c r="ABK87" s="24"/>
      <c r="ABL87" s="24"/>
      <c r="ABM87" s="24"/>
      <c r="ABN87" s="24"/>
      <c r="ABO87" s="24"/>
      <c r="ABP87" s="24"/>
      <c r="ABQ87" s="24"/>
      <c r="ABR87" s="24"/>
      <c r="ABS87" s="24"/>
      <c r="ABT87" s="24"/>
      <c r="ABU87" s="24"/>
      <c r="ABV87" s="24"/>
      <c r="ABW87" s="24"/>
      <c r="ABX87" s="24"/>
      <c r="ABY87" s="24"/>
      <c r="ABZ87" s="24"/>
      <c r="ACA87" s="24"/>
      <c r="ACB87" s="24"/>
      <c r="ACC87" s="24"/>
      <c r="ACD87" s="24"/>
      <c r="ACE87" s="24"/>
      <c r="ACF87" s="24"/>
      <c r="ACG87" s="24"/>
      <c r="ACH87" s="24"/>
      <c r="ACI87" s="24"/>
      <c r="ACJ87" s="24"/>
      <c r="ACK87" s="24"/>
      <c r="ACL87" s="24"/>
      <c r="ACM87" s="24"/>
      <c r="ACN87" s="24"/>
      <c r="ACO87" s="24"/>
      <c r="ACP87" s="24"/>
      <c r="ACQ87" s="24"/>
      <c r="ACR87" s="24"/>
      <c r="ACS87" s="24"/>
      <c r="ACT87" s="24"/>
      <c r="ACU87" s="24"/>
      <c r="ACV87" s="24"/>
      <c r="ACW87" s="24"/>
      <c r="ACX87" s="24"/>
      <c r="ACY87" s="24"/>
      <c r="ACZ87" s="24"/>
      <c r="ADA87" s="24"/>
      <c r="ADB87" s="24"/>
      <c r="ADC87" s="24"/>
      <c r="ADD87" s="24"/>
      <c r="ADE87" s="24"/>
      <c r="ADF87" s="24"/>
      <c r="ADG87" s="24"/>
      <c r="ADH87" s="24"/>
      <c r="ADI87" s="24"/>
      <c r="ADJ87" s="24"/>
      <c r="ADK87" s="24"/>
      <c r="ADL87" s="24"/>
      <c r="ADM87" s="24"/>
      <c r="ADN87" s="24"/>
      <c r="ADO87" s="24"/>
      <c r="ADP87" s="24"/>
      <c r="ADQ87" s="24"/>
      <c r="ADR87" s="24"/>
      <c r="ADS87" s="24"/>
      <c r="ADT87" s="24"/>
      <c r="ADU87" s="24"/>
      <c r="ADV87" s="24"/>
      <c r="ADW87" s="24"/>
      <c r="ADX87" s="24"/>
      <c r="ADY87" s="24"/>
      <c r="ADZ87" s="24"/>
      <c r="AEA87" s="24"/>
      <c r="AEB87" s="24"/>
      <c r="AEC87" s="24"/>
      <c r="AED87" s="24"/>
      <c r="AEE87" s="24"/>
      <c r="AEF87" s="24"/>
      <c r="AEG87" s="24"/>
      <c r="AEH87" s="24"/>
      <c r="AEI87" s="24"/>
      <c r="AEJ87" s="24"/>
      <c r="AEK87" s="24"/>
      <c r="AEL87" s="24"/>
      <c r="AEM87" s="24"/>
      <c r="AEN87" s="24"/>
      <c r="AEO87" s="24"/>
      <c r="AEP87" s="24"/>
      <c r="AEQ87" s="24"/>
      <c r="AER87" s="24"/>
      <c r="AES87" s="24"/>
      <c r="AET87" s="24"/>
      <c r="AEU87" s="24"/>
      <c r="AEV87" s="24"/>
      <c r="AEW87" s="24"/>
      <c r="AEX87" s="24"/>
      <c r="AEY87" s="24"/>
      <c r="AEZ87" s="24"/>
      <c r="AFA87" s="24"/>
      <c r="AFB87" s="24"/>
      <c r="AFC87" s="24"/>
      <c r="AFD87" s="24"/>
      <c r="AFE87" s="24"/>
      <c r="AFF87" s="24"/>
      <c r="AFG87" s="24"/>
      <c r="AFH87" s="24"/>
      <c r="AFI87" s="24"/>
      <c r="AFJ87" s="24"/>
      <c r="AFK87" s="24"/>
      <c r="AFL87" s="24"/>
      <c r="AFM87" s="24"/>
      <c r="AFN87" s="24"/>
      <c r="AFO87" s="24"/>
      <c r="AFP87" s="24"/>
      <c r="AFQ87" s="24"/>
      <c r="AFR87" s="24"/>
      <c r="AFS87" s="24"/>
      <c r="AFT87" s="24"/>
      <c r="AFU87" s="24"/>
      <c r="AFV87" s="24"/>
      <c r="AFW87" s="24"/>
      <c r="AFX87" s="24"/>
      <c r="AFY87" s="24"/>
      <c r="AFZ87" s="24"/>
      <c r="AGA87" s="24"/>
      <c r="AGB87" s="24"/>
      <c r="AGC87" s="24"/>
      <c r="AGD87" s="24"/>
      <c r="AGE87" s="24"/>
      <c r="AGF87" s="24"/>
      <c r="AGG87" s="24"/>
      <c r="AGH87" s="24"/>
      <c r="AGI87" s="24"/>
      <c r="AGJ87" s="24"/>
      <c r="AGK87" s="24"/>
      <c r="AGL87" s="24"/>
      <c r="AGM87" s="24"/>
      <c r="AGN87" s="24"/>
      <c r="AGO87" s="24"/>
      <c r="AGP87" s="24"/>
      <c r="AGQ87" s="24"/>
      <c r="AGR87" s="24"/>
      <c r="AGS87" s="24"/>
      <c r="AGT87" s="24"/>
      <c r="AGU87" s="24"/>
      <c r="AGV87" s="24"/>
      <c r="AGW87" s="24"/>
      <c r="AGX87" s="24"/>
      <c r="AGY87" s="24"/>
      <c r="AGZ87" s="24"/>
      <c r="AHA87" s="24"/>
      <c r="AHB87" s="24"/>
      <c r="AHC87" s="24"/>
      <c r="AHD87" s="24"/>
      <c r="AHE87" s="24"/>
      <c r="AHF87" s="24"/>
      <c r="AHG87" s="24"/>
      <c r="AHH87" s="24"/>
      <c r="AHI87" s="24"/>
      <c r="AHJ87" s="24"/>
      <c r="AHK87" s="24"/>
      <c r="AHL87" s="24"/>
      <c r="AHM87" s="24"/>
      <c r="AHN87" s="24"/>
      <c r="AHO87" s="24"/>
      <c r="AHP87" s="24"/>
      <c r="AHQ87" s="24"/>
      <c r="AHR87" s="24"/>
      <c r="AHS87" s="24"/>
      <c r="AHT87" s="24"/>
      <c r="AHU87" s="24"/>
      <c r="AHV87" s="24"/>
      <c r="AHW87" s="24"/>
      <c r="AHX87" s="24"/>
      <c r="AHY87" s="24"/>
      <c r="AHZ87" s="24"/>
      <c r="AIA87" s="24"/>
      <c r="AIB87" s="24"/>
      <c r="AIC87" s="24"/>
      <c r="AID87" s="24"/>
      <c r="AIE87" s="24"/>
      <c r="AIF87" s="24"/>
      <c r="AIG87" s="24"/>
      <c r="AIH87" s="24"/>
      <c r="AII87" s="24"/>
      <c r="AIJ87" s="24"/>
      <c r="AIK87" s="24"/>
      <c r="AIL87" s="24"/>
      <c r="AIM87" s="24"/>
      <c r="AIN87" s="24"/>
      <c r="AIO87" s="24"/>
      <c r="AIP87" s="24"/>
      <c r="AIQ87" s="24"/>
      <c r="AIR87" s="24"/>
      <c r="AIS87" s="24"/>
      <c r="AIT87" s="24"/>
      <c r="AIU87" s="24"/>
      <c r="AIV87" s="24"/>
      <c r="AIW87" s="24"/>
      <c r="AIX87" s="24"/>
      <c r="AIY87" s="24"/>
      <c r="AIZ87" s="24"/>
      <c r="AJA87" s="24"/>
      <c r="AJB87" s="24"/>
      <c r="AJC87" s="24"/>
      <c r="AJD87" s="24"/>
      <c r="AJE87" s="24"/>
      <c r="AJF87" s="24"/>
      <c r="AJG87" s="24"/>
      <c r="AJH87" s="24"/>
      <c r="AJI87" s="24"/>
      <c r="AJJ87" s="24"/>
      <c r="AJK87" s="24"/>
      <c r="AJL87" s="24"/>
      <c r="AJM87" s="24"/>
      <c r="AJN87" s="24"/>
      <c r="AJO87" s="24"/>
      <c r="AJP87" s="24"/>
      <c r="AJQ87" s="24"/>
      <c r="AJR87" s="24"/>
      <c r="AJS87" s="24"/>
      <c r="AJT87" s="24"/>
      <c r="AJU87" s="24"/>
      <c r="AJV87" s="24"/>
      <c r="AJW87" s="24"/>
      <c r="AJX87" s="24"/>
      <c r="AJY87" s="24"/>
      <c r="AJZ87" s="24"/>
      <c r="AKA87" s="24"/>
      <c r="AKB87" s="24"/>
      <c r="AKC87" s="24"/>
      <c r="AKD87" s="24"/>
      <c r="AKE87" s="24"/>
      <c r="AKF87" s="24"/>
      <c r="AKG87" s="24"/>
      <c r="AKH87" s="24"/>
      <c r="AKI87" s="24"/>
      <c r="AKJ87" s="24"/>
      <c r="AKK87" s="24"/>
      <c r="AKL87" s="24"/>
      <c r="AKM87" s="24"/>
      <c r="AKN87" s="24"/>
      <c r="AKO87" s="24"/>
      <c r="AKP87" s="24"/>
      <c r="AKQ87" s="24"/>
      <c r="AKR87" s="24"/>
      <c r="AKS87" s="24"/>
      <c r="AKT87" s="24"/>
      <c r="AKU87" s="24"/>
      <c r="AKV87" s="24"/>
      <c r="AKW87" s="24"/>
      <c r="AKX87" s="24"/>
      <c r="AKY87" s="24"/>
      <c r="AKZ87" s="24"/>
      <c r="ALA87" s="24"/>
      <c r="ALB87" s="24"/>
      <c r="ALC87" s="24"/>
      <c r="ALD87" s="24"/>
      <c r="ALE87" s="24"/>
      <c r="ALF87" s="24"/>
      <c r="ALG87" s="24"/>
      <c r="ALH87" s="24"/>
      <c r="ALI87" s="24"/>
      <c r="ALJ87" s="24"/>
      <c r="ALK87" s="24"/>
      <c r="ALL87" s="24"/>
      <c r="ALM87" s="24"/>
      <c r="ALN87" s="24"/>
      <c r="ALO87" s="24"/>
      <c r="ALP87" s="24"/>
      <c r="ALQ87" s="24"/>
      <c r="ALR87" s="24"/>
      <c r="ALS87" s="24"/>
      <c r="ALT87" s="24"/>
      <c r="ALU87" s="24"/>
      <c r="ALV87" s="24"/>
      <c r="ALW87" s="24"/>
      <c r="ALX87" s="24"/>
      <c r="ALY87" s="24"/>
      <c r="ALZ87" s="24"/>
      <c r="AMA87" s="24"/>
      <c r="AMB87" s="24"/>
      <c r="AMC87" s="24"/>
      <c r="AMD87" s="24"/>
      <c r="AME87" s="24"/>
      <c r="AMF87" s="24"/>
      <c r="AMG87" s="24"/>
      <c r="AMH87" s="24"/>
      <c r="AMI87" s="24"/>
      <c r="AMJ87" s="24"/>
      <c r="AMK87" s="24"/>
      <c r="AML87" s="24"/>
      <c r="AMM87" s="24"/>
      <c r="AMN87" s="24"/>
      <c r="AMO87" s="24"/>
      <c r="AMP87" s="24"/>
      <c r="AMQ87" s="24"/>
      <c r="AMR87" s="24"/>
      <c r="AMS87" s="24"/>
      <c r="AMT87" s="24"/>
      <c r="AMU87" s="24"/>
      <c r="AMV87" s="24"/>
      <c r="AMW87" s="24"/>
      <c r="AMX87" s="24"/>
      <c r="AMY87" s="24"/>
      <c r="AMZ87" s="24"/>
      <c r="ANA87" s="24"/>
      <c r="ANB87" s="24"/>
      <c r="ANC87" s="24"/>
      <c r="AND87" s="24"/>
      <c r="ANE87" s="24"/>
      <c r="ANF87" s="24"/>
      <c r="ANG87" s="24"/>
      <c r="ANH87" s="24"/>
      <c r="ANI87" s="24"/>
      <c r="ANJ87" s="24"/>
      <c r="ANK87" s="24"/>
      <c r="ANL87" s="24"/>
      <c r="ANM87" s="24"/>
      <c r="ANN87" s="24"/>
      <c r="ANO87" s="24"/>
      <c r="ANP87" s="24"/>
      <c r="ANQ87" s="24"/>
      <c r="ANR87" s="24"/>
      <c r="ANS87" s="24"/>
      <c r="ANT87" s="24"/>
      <c r="ANU87" s="24"/>
      <c r="ANV87" s="24"/>
      <c r="ANW87" s="24"/>
      <c r="ANX87" s="24"/>
      <c r="ANY87" s="24"/>
      <c r="ANZ87" s="24"/>
      <c r="AOA87" s="24"/>
      <c r="AOB87" s="24"/>
      <c r="AOC87" s="24"/>
      <c r="AOD87" s="24"/>
      <c r="AOE87" s="24"/>
      <c r="AOF87" s="24"/>
      <c r="AOG87" s="24"/>
      <c r="AOH87" s="24"/>
      <c r="AOI87" s="24"/>
      <c r="AOJ87" s="24"/>
      <c r="AOK87" s="24"/>
      <c r="AOL87" s="24"/>
      <c r="AOM87" s="24"/>
      <c r="AON87" s="24"/>
      <c r="AOO87" s="24"/>
      <c r="AOP87" s="24"/>
      <c r="AOQ87" s="24"/>
      <c r="AOR87" s="24"/>
      <c r="AOS87" s="24"/>
      <c r="AOT87" s="24"/>
      <c r="AOU87" s="24"/>
      <c r="AOV87" s="24"/>
      <c r="AOW87" s="24"/>
      <c r="AOX87" s="24"/>
      <c r="AOY87" s="24"/>
      <c r="AOZ87" s="24"/>
      <c r="APA87" s="24"/>
      <c r="APB87" s="24"/>
      <c r="APC87" s="24"/>
      <c r="APD87" s="24"/>
      <c r="APE87" s="24"/>
      <c r="APF87" s="24"/>
      <c r="APG87" s="24"/>
      <c r="APH87" s="24"/>
      <c r="API87" s="24"/>
      <c r="APJ87" s="24"/>
      <c r="APK87" s="24"/>
      <c r="APL87" s="24"/>
      <c r="APM87" s="24"/>
      <c r="APN87" s="24"/>
      <c r="APO87" s="24"/>
      <c r="APP87" s="24"/>
      <c r="APQ87" s="24"/>
      <c r="APR87" s="24"/>
      <c r="APS87" s="24"/>
      <c r="APT87" s="24"/>
      <c r="APU87" s="24"/>
      <c r="APV87" s="24"/>
      <c r="APW87" s="24"/>
      <c r="APX87" s="24"/>
      <c r="APY87" s="24"/>
      <c r="APZ87" s="24"/>
      <c r="AQA87" s="24"/>
      <c r="AQB87" s="24"/>
      <c r="AQC87" s="24"/>
      <c r="AQD87" s="24"/>
      <c r="AQE87" s="24"/>
      <c r="AQF87" s="24"/>
      <c r="AQG87" s="24"/>
      <c r="AQH87" s="24"/>
      <c r="AQI87" s="24"/>
      <c r="AQJ87" s="24"/>
      <c r="AQK87" s="24"/>
      <c r="AQL87" s="24"/>
      <c r="AQM87" s="24"/>
      <c r="AQN87" s="24"/>
      <c r="AQO87" s="24"/>
      <c r="AQP87" s="24"/>
      <c r="AQQ87" s="24"/>
      <c r="AQR87" s="24"/>
      <c r="AQS87" s="24"/>
      <c r="AQT87" s="24"/>
      <c r="AQU87" s="24"/>
      <c r="AQV87" s="24"/>
      <c r="AQW87" s="24"/>
      <c r="AQX87" s="24"/>
      <c r="AQY87" s="24"/>
      <c r="AQZ87" s="24"/>
      <c r="ARA87" s="24"/>
      <c r="ARB87" s="24"/>
      <c r="ARC87" s="24"/>
      <c r="ARD87" s="24"/>
      <c r="ARE87" s="24"/>
      <c r="ARF87" s="24"/>
      <c r="ARG87" s="24"/>
      <c r="ARH87" s="24"/>
      <c r="ARI87" s="24"/>
      <c r="ARJ87" s="24"/>
      <c r="ARK87" s="24"/>
      <c r="ARL87" s="24"/>
      <c r="ARM87" s="24"/>
      <c r="ARN87" s="24"/>
      <c r="ARO87" s="24"/>
      <c r="ARP87" s="24"/>
      <c r="ARQ87" s="24"/>
      <c r="ARR87" s="24"/>
      <c r="ARS87" s="24"/>
      <c r="ART87" s="24"/>
      <c r="ARU87" s="24"/>
      <c r="ARV87" s="24"/>
      <c r="ARW87" s="24"/>
      <c r="ARX87" s="24"/>
      <c r="ARY87" s="24"/>
      <c r="ARZ87" s="24"/>
      <c r="ASA87" s="24"/>
      <c r="ASB87" s="24"/>
      <c r="ASC87" s="24"/>
      <c r="ASD87" s="24"/>
      <c r="ASE87" s="24"/>
      <c r="ASF87" s="24"/>
      <c r="ASG87" s="24"/>
      <c r="ASH87" s="24"/>
      <c r="ASI87" s="24"/>
      <c r="ASJ87" s="24"/>
      <c r="ASK87" s="24"/>
      <c r="ASL87" s="24"/>
      <c r="ASM87" s="24"/>
      <c r="ASN87" s="24"/>
      <c r="ASO87" s="24"/>
      <c r="ASP87" s="24"/>
      <c r="ASQ87" s="24"/>
      <c r="ASR87" s="24"/>
      <c r="ASS87" s="24"/>
      <c r="AST87" s="24"/>
      <c r="ASU87" s="24"/>
      <c r="ASV87" s="24"/>
      <c r="ASW87" s="24"/>
      <c r="ASX87" s="24"/>
      <c r="ASY87" s="24"/>
      <c r="ASZ87" s="24"/>
      <c r="ATA87" s="24"/>
      <c r="ATB87" s="24"/>
      <c r="ATC87" s="24"/>
      <c r="ATD87" s="24"/>
      <c r="ATE87" s="24"/>
      <c r="ATF87" s="24"/>
      <c r="ATG87" s="24"/>
      <c r="ATH87" s="24"/>
      <c r="ATI87" s="24"/>
      <c r="ATJ87" s="24"/>
      <c r="ATK87" s="24"/>
      <c r="ATL87" s="24"/>
      <c r="ATM87" s="24"/>
      <c r="ATN87" s="24"/>
      <c r="ATO87" s="24"/>
      <c r="ATP87" s="24"/>
      <c r="ATQ87" s="24"/>
      <c r="ATR87" s="24"/>
      <c r="ATS87" s="24"/>
      <c r="ATT87" s="24"/>
      <c r="ATU87" s="24"/>
      <c r="ATV87" s="24"/>
      <c r="ATW87" s="24"/>
      <c r="ATX87" s="24"/>
      <c r="ATY87" s="24"/>
      <c r="ATZ87" s="24"/>
      <c r="AUA87" s="24"/>
      <c r="AUB87" s="24"/>
      <c r="AUC87" s="24"/>
      <c r="AUD87" s="24"/>
      <c r="AUE87" s="24"/>
      <c r="AUF87" s="24"/>
      <c r="AUG87" s="24"/>
      <c r="AUH87" s="24"/>
      <c r="AUI87" s="24"/>
      <c r="AUJ87" s="24"/>
      <c r="AUK87" s="24"/>
      <c r="AUL87" s="24"/>
      <c r="AUM87" s="24"/>
      <c r="AUN87" s="24"/>
      <c r="AUO87" s="24"/>
      <c r="AUP87" s="24"/>
      <c r="AUQ87" s="24"/>
      <c r="AUR87" s="24"/>
      <c r="AUS87" s="24"/>
      <c r="AUT87" s="24"/>
      <c r="AUU87" s="24"/>
      <c r="AUV87" s="24"/>
      <c r="AUW87" s="24"/>
      <c r="AUX87" s="24"/>
      <c r="AUY87" s="24"/>
      <c r="AUZ87" s="24"/>
      <c r="AVA87" s="24"/>
      <c r="AVB87" s="24"/>
      <c r="AVC87" s="24"/>
      <c r="AVD87" s="24"/>
      <c r="AVE87" s="24"/>
      <c r="AVF87" s="24"/>
      <c r="AVG87" s="24"/>
      <c r="AVH87" s="24"/>
      <c r="AVI87" s="24"/>
      <c r="AVJ87" s="24"/>
      <c r="AVK87" s="24"/>
      <c r="AVL87" s="24"/>
      <c r="AVM87" s="24"/>
      <c r="AVN87" s="24"/>
      <c r="AVO87" s="24"/>
      <c r="AVP87" s="24"/>
      <c r="AVQ87" s="24"/>
      <c r="AVR87" s="24"/>
      <c r="AVS87" s="24"/>
      <c r="AVT87" s="24"/>
      <c r="AVU87" s="24"/>
      <c r="AVV87" s="24"/>
      <c r="AVW87" s="24"/>
      <c r="AVX87" s="24"/>
      <c r="AVY87" s="24"/>
      <c r="AVZ87" s="24"/>
      <c r="AWA87" s="24"/>
      <c r="AWB87" s="24"/>
      <c r="AWC87" s="24"/>
      <c r="AWD87" s="24"/>
      <c r="AWE87" s="24"/>
      <c r="AWF87" s="24"/>
      <c r="AWG87" s="24"/>
      <c r="AWH87" s="24"/>
      <c r="AWI87" s="24"/>
      <c r="AWJ87" s="24"/>
      <c r="AWK87" s="24"/>
      <c r="AWL87" s="24"/>
      <c r="AWM87" s="24"/>
      <c r="AWN87" s="24"/>
      <c r="AWO87" s="24"/>
      <c r="AWP87" s="24"/>
      <c r="AWQ87" s="24"/>
      <c r="AWR87" s="24"/>
      <c r="AWS87" s="24"/>
      <c r="AWT87" s="24"/>
      <c r="AWU87" s="24"/>
      <c r="AWV87" s="24"/>
      <c r="AWW87" s="24"/>
      <c r="AWX87" s="24"/>
      <c r="AWY87" s="24"/>
      <c r="AWZ87" s="24"/>
      <c r="AXA87" s="24"/>
      <c r="AXB87" s="24"/>
      <c r="AXC87" s="24"/>
      <c r="AXD87" s="24"/>
      <c r="AXE87" s="24"/>
      <c r="AXF87" s="24"/>
      <c r="AXG87" s="24"/>
      <c r="AXH87" s="24"/>
      <c r="AXI87" s="24"/>
      <c r="AXJ87" s="24"/>
      <c r="AXK87" s="24"/>
      <c r="AXL87" s="24"/>
      <c r="AXM87" s="24"/>
      <c r="AXN87" s="24"/>
      <c r="AXO87" s="24"/>
      <c r="AXP87" s="24"/>
      <c r="AXQ87" s="24"/>
      <c r="AXR87" s="24"/>
      <c r="AXS87" s="24"/>
      <c r="AXT87" s="24"/>
      <c r="AXU87" s="24"/>
      <c r="AXV87" s="24"/>
      <c r="AXW87" s="24"/>
      <c r="AXX87" s="24"/>
      <c r="AXY87" s="24"/>
      <c r="AXZ87" s="24"/>
      <c r="AYA87" s="24"/>
      <c r="AYB87" s="24"/>
      <c r="AYC87" s="24"/>
      <c r="AYD87" s="24"/>
      <c r="AYE87" s="24"/>
      <c r="AYF87" s="24"/>
      <c r="AYG87" s="24"/>
      <c r="AYH87" s="24"/>
      <c r="AYI87" s="24"/>
      <c r="AYJ87" s="24"/>
      <c r="AYK87" s="24"/>
      <c r="AYL87" s="24"/>
      <c r="AYM87" s="24"/>
      <c r="AYN87" s="24"/>
      <c r="AYO87" s="24"/>
      <c r="AYP87" s="24"/>
      <c r="AYQ87" s="24"/>
      <c r="AYR87" s="24"/>
      <c r="AYS87" s="24"/>
      <c r="AYT87" s="24"/>
      <c r="AYU87" s="24"/>
      <c r="AYV87" s="24"/>
      <c r="AYW87" s="24"/>
      <c r="AYX87" s="24"/>
      <c r="AYY87" s="24"/>
      <c r="AYZ87" s="24"/>
      <c r="AZA87" s="24"/>
      <c r="AZB87" s="24"/>
      <c r="AZC87" s="24"/>
      <c r="AZD87" s="24"/>
      <c r="AZE87" s="24"/>
      <c r="AZF87" s="24"/>
      <c r="AZG87" s="24"/>
      <c r="AZH87" s="24"/>
      <c r="AZI87" s="24"/>
      <c r="AZJ87" s="24"/>
      <c r="AZK87" s="24"/>
      <c r="AZL87" s="24"/>
      <c r="AZM87" s="24"/>
      <c r="AZN87" s="24"/>
      <c r="AZO87" s="24"/>
      <c r="AZP87" s="24"/>
      <c r="AZQ87" s="24"/>
      <c r="AZR87" s="24"/>
      <c r="AZS87" s="24"/>
      <c r="AZT87" s="24"/>
      <c r="AZU87" s="24"/>
      <c r="AZV87" s="24"/>
      <c r="AZW87" s="24"/>
      <c r="AZX87" s="24"/>
      <c r="AZY87" s="24"/>
      <c r="AZZ87" s="24"/>
      <c r="BAA87" s="24"/>
      <c r="BAB87" s="24"/>
      <c r="BAC87" s="24"/>
      <c r="BAD87" s="24"/>
      <c r="BAE87" s="24"/>
      <c r="BAF87" s="24"/>
      <c r="BAG87" s="24"/>
      <c r="BAH87" s="24"/>
      <c r="BAI87" s="24"/>
      <c r="BAJ87" s="24"/>
      <c r="BAK87" s="24"/>
      <c r="BAL87" s="24"/>
      <c r="BAM87" s="24"/>
      <c r="BAN87" s="24"/>
      <c r="BAO87" s="24"/>
      <c r="BAP87" s="24"/>
      <c r="BAQ87" s="24"/>
      <c r="BAR87" s="24"/>
      <c r="BAS87" s="24"/>
      <c r="BAT87" s="24"/>
      <c r="BAU87" s="24"/>
      <c r="BAV87" s="24"/>
      <c r="BAW87" s="24"/>
      <c r="BAX87" s="24"/>
      <c r="BAY87" s="24"/>
      <c r="BAZ87" s="24"/>
      <c r="BBA87" s="24"/>
      <c r="BBB87" s="24"/>
      <c r="BBC87" s="24"/>
      <c r="BBD87" s="24"/>
      <c r="BBE87" s="24"/>
      <c r="BBF87" s="24"/>
      <c r="BBG87" s="24"/>
      <c r="BBH87" s="24"/>
      <c r="BBI87" s="24"/>
      <c r="BBJ87" s="24"/>
      <c r="BBK87" s="24"/>
      <c r="BBL87" s="24"/>
      <c r="BBM87" s="24"/>
      <c r="BBN87" s="24"/>
      <c r="BBO87" s="24"/>
      <c r="BBP87" s="24"/>
      <c r="BBQ87" s="24"/>
      <c r="BBR87" s="24"/>
      <c r="BBS87" s="24"/>
      <c r="BBT87" s="24"/>
      <c r="BBU87" s="24"/>
      <c r="BBV87" s="24"/>
      <c r="BBW87" s="24"/>
      <c r="BBX87" s="24"/>
      <c r="BBY87" s="24"/>
      <c r="BBZ87" s="24"/>
      <c r="BCA87" s="24"/>
      <c r="BCB87" s="24"/>
      <c r="BCC87" s="24"/>
      <c r="BCD87" s="24"/>
      <c r="BCE87" s="24"/>
      <c r="BCF87" s="24"/>
      <c r="BCG87" s="24"/>
      <c r="BCH87" s="24"/>
      <c r="BCI87" s="24"/>
      <c r="BCJ87" s="24"/>
      <c r="BCK87" s="24"/>
      <c r="BCL87" s="24"/>
      <c r="BCM87" s="24"/>
      <c r="BCN87" s="24"/>
      <c r="BCO87" s="24"/>
      <c r="BCP87" s="24"/>
      <c r="BCQ87" s="24"/>
      <c r="BCR87" s="24"/>
      <c r="BCS87" s="24"/>
      <c r="BCT87" s="24"/>
      <c r="BCU87" s="24"/>
      <c r="BCV87" s="24"/>
      <c r="BCW87" s="24"/>
      <c r="BCX87" s="24"/>
      <c r="BCY87" s="24"/>
      <c r="BCZ87" s="24"/>
      <c r="BDA87" s="24"/>
      <c r="BDB87" s="24"/>
      <c r="BDC87" s="24"/>
      <c r="BDD87" s="24"/>
      <c r="BDE87" s="24"/>
      <c r="BDF87" s="24"/>
      <c r="BDG87" s="24"/>
      <c r="BDH87" s="24"/>
      <c r="BDI87" s="24"/>
      <c r="BDJ87" s="24"/>
      <c r="BDK87" s="24"/>
      <c r="BDL87" s="24"/>
      <c r="BDM87" s="24"/>
      <c r="BDN87" s="24"/>
      <c r="BDO87" s="24"/>
      <c r="BDP87" s="24"/>
      <c r="BDQ87" s="24"/>
      <c r="BDR87" s="24"/>
      <c r="BDS87" s="24"/>
      <c r="BDT87" s="24"/>
      <c r="BDU87" s="24"/>
      <c r="BDV87" s="24"/>
      <c r="BDW87" s="24"/>
      <c r="BDX87" s="24"/>
      <c r="BDY87" s="24"/>
      <c r="BDZ87" s="24"/>
      <c r="BEA87" s="24"/>
      <c r="BEB87" s="24"/>
      <c r="BEC87" s="24"/>
      <c r="BED87" s="24"/>
      <c r="BEE87" s="24"/>
      <c r="BEF87" s="24"/>
      <c r="BEG87" s="24"/>
      <c r="BEH87" s="24"/>
      <c r="BEI87" s="24"/>
      <c r="BEJ87" s="24"/>
      <c r="BEK87" s="24"/>
      <c r="BEL87" s="24"/>
      <c r="BEM87" s="24"/>
      <c r="BEN87" s="24"/>
      <c r="BEO87" s="24"/>
      <c r="BEP87" s="24"/>
      <c r="BEQ87" s="24"/>
      <c r="BER87" s="24"/>
      <c r="BES87" s="24"/>
      <c r="BET87" s="24"/>
      <c r="BEU87" s="24"/>
      <c r="BEV87" s="24"/>
      <c r="BEW87" s="24"/>
      <c r="BEX87" s="24"/>
      <c r="BEY87" s="24"/>
      <c r="BEZ87" s="24"/>
      <c r="BFA87" s="24"/>
      <c r="BFB87" s="24"/>
      <c r="BFC87" s="24"/>
      <c r="BFD87" s="24"/>
      <c r="BFE87" s="24"/>
      <c r="BFF87" s="24"/>
      <c r="BFG87" s="24"/>
      <c r="BFH87" s="24"/>
      <c r="BFI87" s="24"/>
      <c r="BFJ87" s="24"/>
      <c r="BFK87" s="24"/>
      <c r="BFL87" s="24"/>
      <c r="BFM87" s="24"/>
      <c r="BFN87" s="24"/>
      <c r="BFO87" s="24"/>
      <c r="BFP87" s="24"/>
      <c r="BFQ87" s="24"/>
      <c r="BFR87" s="24"/>
      <c r="BFS87" s="24"/>
      <c r="BFT87" s="24"/>
      <c r="BFU87" s="24"/>
      <c r="BFV87" s="24"/>
      <c r="BFW87" s="24"/>
      <c r="BFX87" s="24"/>
      <c r="BFY87" s="24"/>
      <c r="BFZ87" s="24"/>
      <c r="BGA87" s="24"/>
      <c r="BGB87" s="24"/>
      <c r="BGC87" s="24"/>
      <c r="BGD87" s="24"/>
      <c r="BGE87" s="24"/>
      <c r="BGF87" s="24"/>
      <c r="BGG87" s="24"/>
      <c r="BGH87" s="24"/>
      <c r="BGI87" s="24"/>
      <c r="BGJ87" s="24"/>
      <c r="BGK87" s="24"/>
      <c r="BGL87" s="24"/>
      <c r="BGM87" s="24"/>
      <c r="BGN87" s="24"/>
      <c r="BGO87" s="24"/>
      <c r="BGP87" s="24"/>
      <c r="BGQ87" s="24"/>
      <c r="BGR87" s="24"/>
      <c r="BGS87" s="24"/>
      <c r="BGT87" s="24"/>
      <c r="BGU87" s="24"/>
      <c r="BGV87" s="24"/>
      <c r="BGW87" s="24"/>
      <c r="BGX87" s="24"/>
      <c r="BGY87" s="24"/>
      <c r="BGZ87" s="24"/>
      <c r="BHA87" s="24"/>
      <c r="BHB87" s="24"/>
      <c r="BHC87" s="24"/>
      <c r="BHD87" s="24"/>
      <c r="BHE87" s="24"/>
      <c r="BHF87" s="24"/>
      <c r="BHG87" s="24"/>
      <c r="BHH87" s="24"/>
      <c r="BHI87" s="24"/>
      <c r="BHJ87" s="24"/>
      <c r="BHK87" s="24"/>
      <c r="BHL87" s="24"/>
      <c r="BHM87" s="24"/>
      <c r="BHN87" s="24"/>
      <c r="BHO87" s="24"/>
      <c r="BHP87" s="24"/>
      <c r="BHQ87" s="24"/>
      <c r="BHR87" s="24"/>
      <c r="BHS87" s="24"/>
      <c r="BHT87" s="24"/>
      <c r="BHU87" s="24"/>
      <c r="BHV87" s="24"/>
      <c r="BHW87" s="24"/>
      <c r="BHX87" s="24"/>
      <c r="BHY87" s="24"/>
      <c r="BHZ87" s="24"/>
      <c r="BIA87" s="24"/>
      <c r="BIB87" s="24"/>
      <c r="BIC87" s="24"/>
      <c r="BID87" s="24"/>
      <c r="BIE87" s="24"/>
      <c r="BIF87" s="24"/>
      <c r="BIG87" s="24"/>
      <c r="BIH87" s="24"/>
      <c r="BII87" s="24"/>
      <c r="BIJ87" s="24"/>
      <c r="BIK87" s="24"/>
      <c r="BIL87" s="24"/>
      <c r="BIM87" s="24"/>
      <c r="BIN87" s="24"/>
      <c r="BIO87" s="24"/>
      <c r="BIP87" s="24"/>
      <c r="BIQ87" s="24"/>
      <c r="BIR87" s="24"/>
      <c r="BIS87" s="24"/>
      <c r="BIT87" s="24"/>
      <c r="BIU87" s="24"/>
      <c r="BIV87" s="24"/>
      <c r="BIW87" s="24"/>
      <c r="BIX87" s="24"/>
      <c r="BIY87" s="24"/>
      <c r="BIZ87" s="24"/>
      <c r="BJA87" s="24"/>
      <c r="BJB87" s="24"/>
      <c r="BJC87" s="24"/>
      <c r="BJD87" s="24"/>
      <c r="BJE87" s="24"/>
      <c r="BJF87" s="24"/>
      <c r="BJG87" s="24"/>
      <c r="BJH87" s="24"/>
      <c r="BJI87" s="24"/>
      <c r="BJJ87" s="24"/>
      <c r="BJK87" s="24"/>
      <c r="BJL87" s="24"/>
      <c r="BJM87" s="24"/>
      <c r="BJN87" s="24"/>
      <c r="BJO87" s="24"/>
      <c r="BJP87" s="24"/>
      <c r="BJQ87" s="24"/>
      <c r="BJR87" s="24"/>
      <c r="BJS87" s="24"/>
      <c r="BJT87" s="24"/>
      <c r="BJU87" s="24"/>
      <c r="BJV87" s="24"/>
      <c r="BJW87" s="24"/>
      <c r="BJX87" s="24"/>
      <c r="BJY87" s="24"/>
      <c r="BJZ87" s="24"/>
      <c r="BKA87" s="24"/>
      <c r="BKB87" s="24"/>
      <c r="BKC87" s="24"/>
      <c r="BKD87" s="24"/>
      <c r="BKE87" s="24"/>
      <c r="BKF87" s="24"/>
      <c r="BKG87" s="24"/>
      <c r="BKH87" s="24"/>
      <c r="BKI87" s="24"/>
      <c r="BKJ87" s="20"/>
      <c r="BKK87" s="20"/>
      <c r="BKL87" s="20"/>
      <c r="BKM87" s="20"/>
      <c r="BKN87" s="20"/>
      <c r="BKO87" s="20"/>
      <c r="BKP87" s="20"/>
      <c r="BKQ87" s="20"/>
      <c r="BKR87" s="20"/>
      <c r="BKS87" s="20"/>
      <c r="BKT87" s="20"/>
      <c r="BKU87" s="20"/>
      <c r="BKV87" s="20"/>
      <c r="BKW87" s="20"/>
      <c r="BKX87" s="20"/>
      <c r="BKY87" s="20"/>
      <c r="BKZ87" s="20"/>
      <c r="BLA87" s="20"/>
      <c r="BLB87" s="20"/>
      <c r="BLC87" s="20"/>
      <c r="BLD87" s="20"/>
      <c r="BLE87" s="20"/>
      <c r="BLF87" s="20"/>
      <c r="BLG87" s="20"/>
      <c r="BLH87" s="20"/>
      <c r="BLI87" s="20"/>
      <c r="BLJ87" s="20"/>
      <c r="BLK87" s="20"/>
      <c r="BLL87" s="20"/>
      <c r="BLM87" s="20"/>
      <c r="BLN87" s="20"/>
      <c r="BLO87" s="20"/>
      <c r="BLP87" s="20"/>
      <c r="BLQ87" s="20"/>
      <c r="BLR87" s="20"/>
      <c r="BLS87" s="20"/>
      <c r="BLT87" s="20"/>
      <c r="BLU87" s="20"/>
      <c r="BLV87" s="20"/>
      <c r="BLW87" s="20"/>
    </row>
    <row r="88" spans="1:1687" x14ac:dyDescent="0.25">
      <c r="A88" s="20"/>
      <c r="B88" s="20"/>
      <c r="C88" s="20"/>
      <c r="D88" s="21"/>
      <c r="E88" s="22"/>
      <c r="F88" s="23"/>
      <c r="G88" s="20"/>
      <c r="H88" s="20"/>
      <c r="K88" s="20"/>
      <c r="L88" s="20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  <c r="YX88" s="24"/>
      <c r="YY88" s="24"/>
      <c r="YZ88" s="24"/>
      <c r="ZA88" s="24"/>
      <c r="ZB88" s="24"/>
      <c r="ZC88" s="24"/>
      <c r="ZD88" s="24"/>
      <c r="ZE88" s="24"/>
      <c r="ZF88" s="24"/>
      <c r="ZG88" s="24"/>
      <c r="ZH88" s="24"/>
      <c r="ZI88" s="24"/>
      <c r="ZJ88" s="24"/>
      <c r="ZK88" s="24"/>
      <c r="ZL88" s="24"/>
      <c r="ZM88" s="24"/>
      <c r="ZN88" s="24"/>
      <c r="ZO88" s="24"/>
      <c r="ZP88" s="24"/>
      <c r="ZQ88" s="24"/>
      <c r="ZR88" s="24"/>
      <c r="ZS88" s="24"/>
      <c r="ZT88" s="24"/>
      <c r="ZU88" s="24"/>
      <c r="ZV88" s="24"/>
      <c r="ZW88" s="24"/>
      <c r="ZX88" s="24"/>
      <c r="ZY88" s="24"/>
      <c r="ZZ88" s="24"/>
      <c r="AAA88" s="24"/>
      <c r="AAB88" s="24"/>
      <c r="AAC88" s="24"/>
      <c r="AAD88" s="24"/>
      <c r="AAE88" s="24"/>
      <c r="AAF88" s="24"/>
      <c r="AAG88" s="24"/>
      <c r="AAH88" s="24"/>
      <c r="AAI88" s="24"/>
      <c r="AAJ88" s="24"/>
      <c r="AAK88" s="24"/>
      <c r="AAL88" s="24"/>
      <c r="AAM88" s="24"/>
      <c r="AAN88" s="24"/>
      <c r="AAO88" s="24"/>
      <c r="AAP88" s="24"/>
      <c r="AAQ88" s="24"/>
      <c r="AAR88" s="24"/>
      <c r="AAS88" s="24"/>
      <c r="AAT88" s="24"/>
      <c r="AAU88" s="24"/>
      <c r="AAV88" s="24"/>
      <c r="AAW88" s="24"/>
      <c r="AAX88" s="24"/>
      <c r="AAY88" s="24"/>
      <c r="AAZ88" s="24"/>
      <c r="ABA88" s="24"/>
      <c r="ABB88" s="24"/>
      <c r="ABC88" s="24"/>
      <c r="ABD88" s="24"/>
      <c r="ABE88" s="24"/>
      <c r="ABF88" s="24"/>
      <c r="ABG88" s="24"/>
      <c r="ABH88" s="24"/>
      <c r="ABI88" s="24"/>
      <c r="ABJ88" s="24"/>
      <c r="ABK88" s="24"/>
      <c r="ABL88" s="24"/>
      <c r="ABM88" s="24"/>
      <c r="ABN88" s="24"/>
      <c r="ABO88" s="24"/>
      <c r="ABP88" s="24"/>
      <c r="ABQ88" s="24"/>
      <c r="ABR88" s="24"/>
      <c r="ABS88" s="24"/>
      <c r="ABT88" s="24"/>
      <c r="ABU88" s="24"/>
      <c r="ABV88" s="24"/>
      <c r="ABW88" s="24"/>
      <c r="ABX88" s="24"/>
      <c r="ABY88" s="24"/>
      <c r="ABZ88" s="24"/>
      <c r="ACA88" s="24"/>
      <c r="ACB88" s="24"/>
      <c r="ACC88" s="24"/>
      <c r="ACD88" s="24"/>
      <c r="ACE88" s="24"/>
      <c r="ACF88" s="24"/>
      <c r="ACG88" s="24"/>
      <c r="ACH88" s="24"/>
      <c r="ACI88" s="24"/>
      <c r="ACJ88" s="24"/>
      <c r="ACK88" s="24"/>
      <c r="ACL88" s="24"/>
      <c r="ACM88" s="24"/>
      <c r="ACN88" s="24"/>
      <c r="ACO88" s="24"/>
      <c r="ACP88" s="24"/>
      <c r="ACQ88" s="24"/>
      <c r="ACR88" s="24"/>
      <c r="ACS88" s="24"/>
      <c r="ACT88" s="24"/>
      <c r="ACU88" s="24"/>
      <c r="ACV88" s="24"/>
      <c r="ACW88" s="24"/>
      <c r="ACX88" s="24"/>
      <c r="ACY88" s="24"/>
      <c r="ACZ88" s="24"/>
      <c r="ADA88" s="24"/>
      <c r="ADB88" s="24"/>
      <c r="ADC88" s="24"/>
      <c r="ADD88" s="24"/>
      <c r="ADE88" s="24"/>
      <c r="ADF88" s="24"/>
      <c r="ADG88" s="24"/>
      <c r="ADH88" s="24"/>
      <c r="ADI88" s="24"/>
      <c r="ADJ88" s="24"/>
      <c r="ADK88" s="24"/>
      <c r="ADL88" s="24"/>
      <c r="ADM88" s="24"/>
      <c r="ADN88" s="24"/>
      <c r="ADO88" s="24"/>
      <c r="ADP88" s="24"/>
      <c r="ADQ88" s="24"/>
      <c r="ADR88" s="24"/>
      <c r="ADS88" s="24"/>
      <c r="ADT88" s="24"/>
      <c r="ADU88" s="24"/>
      <c r="ADV88" s="24"/>
      <c r="ADW88" s="24"/>
      <c r="ADX88" s="24"/>
      <c r="ADY88" s="24"/>
      <c r="ADZ88" s="24"/>
      <c r="AEA88" s="24"/>
      <c r="AEB88" s="24"/>
      <c r="AEC88" s="24"/>
      <c r="AED88" s="24"/>
      <c r="AEE88" s="24"/>
      <c r="AEF88" s="24"/>
      <c r="AEG88" s="24"/>
      <c r="AEH88" s="24"/>
      <c r="AEI88" s="24"/>
      <c r="AEJ88" s="24"/>
      <c r="AEK88" s="24"/>
      <c r="AEL88" s="24"/>
      <c r="AEM88" s="24"/>
      <c r="AEN88" s="24"/>
      <c r="AEO88" s="24"/>
      <c r="AEP88" s="24"/>
      <c r="AEQ88" s="24"/>
      <c r="AER88" s="24"/>
      <c r="AES88" s="24"/>
      <c r="AET88" s="24"/>
      <c r="AEU88" s="24"/>
      <c r="AEV88" s="24"/>
      <c r="AEW88" s="24"/>
      <c r="AEX88" s="24"/>
      <c r="AEY88" s="24"/>
      <c r="AEZ88" s="24"/>
      <c r="AFA88" s="24"/>
      <c r="AFB88" s="24"/>
      <c r="AFC88" s="24"/>
      <c r="AFD88" s="24"/>
      <c r="AFE88" s="24"/>
      <c r="AFF88" s="24"/>
      <c r="AFG88" s="24"/>
      <c r="AFH88" s="24"/>
      <c r="AFI88" s="24"/>
      <c r="AFJ88" s="24"/>
      <c r="AFK88" s="24"/>
      <c r="AFL88" s="24"/>
      <c r="AFM88" s="24"/>
      <c r="AFN88" s="24"/>
      <c r="AFO88" s="24"/>
      <c r="AFP88" s="24"/>
      <c r="AFQ88" s="24"/>
      <c r="AFR88" s="24"/>
      <c r="AFS88" s="24"/>
      <c r="AFT88" s="24"/>
      <c r="AFU88" s="24"/>
      <c r="AFV88" s="24"/>
      <c r="AFW88" s="24"/>
      <c r="AFX88" s="24"/>
      <c r="AFY88" s="24"/>
      <c r="AFZ88" s="24"/>
      <c r="AGA88" s="24"/>
      <c r="AGB88" s="24"/>
      <c r="AGC88" s="24"/>
      <c r="AGD88" s="24"/>
      <c r="AGE88" s="24"/>
      <c r="AGF88" s="24"/>
      <c r="AGG88" s="24"/>
      <c r="AGH88" s="24"/>
      <c r="AGI88" s="24"/>
      <c r="AGJ88" s="24"/>
      <c r="AGK88" s="24"/>
      <c r="AGL88" s="24"/>
      <c r="AGM88" s="24"/>
      <c r="AGN88" s="24"/>
      <c r="AGO88" s="24"/>
      <c r="AGP88" s="24"/>
      <c r="AGQ88" s="24"/>
      <c r="AGR88" s="24"/>
      <c r="AGS88" s="24"/>
      <c r="AGT88" s="24"/>
      <c r="AGU88" s="24"/>
      <c r="AGV88" s="24"/>
      <c r="AGW88" s="24"/>
      <c r="AGX88" s="24"/>
      <c r="AGY88" s="24"/>
      <c r="AGZ88" s="24"/>
      <c r="AHA88" s="24"/>
      <c r="AHB88" s="24"/>
      <c r="AHC88" s="24"/>
      <c r="AHD88" s="24"/>
      <c r="AHE88" s="24"/>
      <c r="AHF88" s="24"/>
      <c r="AHG88" s="24"/>
      <c r="AHH88" s="24"/>
      <c r="AHI88" s="24"/>
      <c r="AHJ88" s="24"/>
      <c r="AHK88" s="24"/>
      <c r="AHL88" s="24"/>
      <c r="AHM88" s="24"/>
      <c r="AHN88" s="24"/>
      <c r="AHO88" s="24"/>
      <c r="AHP88" s="24"/>
      <c r="AHQ88" s="24"/>
      <c r="AHR88" s="24"/>
      <c r="AHS88" s="24"/>
      <c r="AHT88" s="24"/>
      <c r="AHU88" s="24"/>
      <c r="AHV88" s="24"/>
      <c r="AHW88" s="24"/>
      <c r="AHX88" s="24"/>
      <c r="AHY88" s="24"/>
      <c r="AHZ88" s="24"/>
      <c r="AIA88" s="24"/>
      <c r="AIB88" s="24"/>
      <c r="AIC88" s="24"/>
      <c r="AID88" s="24"/>
      <c r="AIE88" s="24"/>
      <c r="AIF88" s="24"/>
      <c r="AIG88" s="24"/>
      <c r="AIH88" s="24"/>
      <c r="AII88" s="24"/>
      <c r="AIJ88" s="24"/>
      <c r="AIK88" s="24"/>
      <c r="AIL88" s="24"/>
      <c r="AIM88" s="24"/>
      <c r="AIN88" s="24"/>
      <c r="AIO88" s="24"/>
      <c r="AIP88" s="24"/>
      <c r="AIQ88" s="24"/>
      <c r="AIR88" s="24"/>
      <c r="AIS88" s="24"/>
      <c r="AIT88" s="24"/>
      <c r="AIU88" s="24"/>
      <c r="AIV88" s="24"/>
      <c r="AIW88" s="24"/>
      <c r="AIX88" s="24"/>
      <c r="AIY88" s="24"/>
      <c r="AIZ88" s="24"/>
      <c r="AJA88" s="24"/>
      <c r="AJB88" s="24"/>
      <c r="AJC88" s="24"/>
      <c r="AJD88" s="24"/>
      <c r="AJE88" s="24"/>
      <c r="AJF88" s="24"/>
      <c r="AJG88" s="24"/>
      <c r="AJH88" s="24"/>
      <c r="AJI88" s="24"/>
      <c r="AJJ88" s="24"/>
      <c r="AJK88" s="24"/>
      <c r="AJL88" s="24"/>
      <c r="AJM88" s="24"/>
      <c r="AJN88" s="24"/>
      <c r="AJO88" s="24"/>
      <c r="AJP88" s="24"/>
      <c r="AJQ88" s="24"/>
      <c r="AJR88" s="24"/>
      <c r="AJS88" s="24"/>
      <c r="AJT88" s="24"/>
      <c r="AJU88" s="24"/>
      <c r="AJV88" s="24"/>
      <c r="AJW88" s="24"/>
      <c r="AJX88" s="24"/>
      <c r="AJY88" s="24"/>
      <c r="AJZ88" s="24"/>
      <c r="AKA88" s="24"/>
      <c r="AKB88" s="24"/>
      <c r="AKC88" s="24"/>
      <c r="AKD88" s="24"/>
      <c r="AKE88" s="24"/>
      <c r="AKF88" s="24"/>
      <c r="AKG88" s="24"/>
      <c r="AKH88" s="24"/>
      <c r="AKI88" s="24"/>
      <c r="AKJ88" s="24"/>
      <c r="AKK88" s="24"/>
      <c r="AKL88" s="24"/>
      <c r="AKM88" s="24"/>
      <c r="AKN88" s="24"/>
      <c r="AKO88" s="24"/>
      <c r="AKP88" s="24"/>
      <c r="AKQ88" s="24"/>
      <c r="AKR88" s="24"/>
      <c r="AKS88" s="24"/>
      <c r="AKT88" s="24"/>
      <c r="AKU88" s="24"/>
      <c r="AKV88" s="24"/>
      <c r="AKW88" s="24"/>
      <c r="AKX88" s="24"/>
      <c r="AKY88" s="24"/>
      <c r="AKZ88" s="24"/>
      <c r="ALA88" s="24"/>
      <c r="ALB88" s="24"/>
      <c r="ALC88" s="24"/>
      <c r="ALD88" s="24"/>
      <c r="ALE88" s="24"/>
      <c r="ALF88" s="24"/>
      <c r="ALG88" s="24"/>
      <c r="ALH88" s="24"/>
      <c r="ALI88" s="24"/>
      <c r="ALJ88" s="24"/>
      <c r="ALK88" s="24"/>
      <c r="ALL88" s="24"/>
      <c r="ALM88" s="24"/>
      <c r="ALN88" s="24"/>
      <c r="ALO88" s="24"/>
      <c r="ALP88" s="24"/>
      <c r="ALQ88" s="24"/>
      <c r="ALR88" s="24"/>
      <c r="ALS88" s="24"/>
      <c r="ALT88" s="24"/>
      <c r="ALU88" s="24"/>
      <c r="ALV88" s="24"/>
      <c r="ALW88" s="24"/>
      <c r="ALX88" s="24"/>
      <c r="ALY88" s="24"/>
      <c r="ALZ88" s="24"/>
      <c r="AMA88" s="24"/>
      <c r="AMB88" s="24"/>
      <c r="AMC88" s="24"/>
      <c r="AMD88" s="24"/>
      <c r="AME88" s="24"/>
      <c r="AMF88" s="24"/>
      <c r="AMG88" s="24"/>
      <c r="AMH88" s="24"/>
      <c r="AMI88" s="24"/>
      <c r="AMJ88" s="24"/>
      <c r="AMK88" s="24"/>
      <c r="AML88" s="24"/>
      <c r="AMM88" s="24"/>
      <c r="AMN88" s="24"/>
      <c r="AMO88" s="24"/>
      <c r="AMP88" s="24"/>
      <c r="AMQ88" s="24"/>
      <c r="AMR88" s="24"/>
      <c r="AMS88" s="24"/>
      <c r="AMT88" s="24"/>
      <c r="AMU88" s="24"/>
      <c r="AMV88" s="24"/>
      <c r="AMW88" s="24"/>
      <c r="AMX88" s="24"/>
      <c r="AMY88" s="24"/>
      <c r="AMZ88" s="24"/>
      <c r="ANA88" s="24"/>
      <c r="ANB88" s="24"/>
      <c r="ANC88" s="24"/>
      <c r="AND88" s="24"/>
      <c r="ANE88" s="24"/>
      <c r="ANF88" s="24"/>
      <c r="ANG88" s="24"/>
      <c r="ANH88" s="24"/>
      <c r="ANI88" s="24"/>
      <c r="ANJ88" s="24"/>
      <c r="ANK88" s="24"/>
      <c r="ANL88" s="24"/>
      <c r="ANM88" s="24"/>
      <c r="ANN88" s="24"/>
      <c r="ANO88" s="24"/>
      <c r="ANP88" s="24"/>
      <c r="ANQ88" s="24"/>
      <c r="ANR88" s="24"/>
      <c r="ANS88" s="24"/>
      <c r="ANT88" s="24"/>
      <c r="ANU88" s="24"/>
      <c r="ANV88" s="24"/>
      <c r="ANW88" s="24"/>
      <c r="ANX88" s="24"/>
      <c r="ANY88" s="24"/>
      <c r="ANZ88" s="24"/>
      <c r="AOA88" s="24"/>
      <c r="AOB88" s="24"/>
      <c r="AOC88" s="24"/>
      <c r="AOD88" s="24"/>
      <c r="AOE88" s="24"/>
      <c r="AOF88" s="24"/>
      <c r="AOG88" s="24"/>
      <c r="AOH88" s="24"/>
      <c r="AOI88" s="24"/>
      <c r="AOJ88" s="24"/>
      <c r="AOK88" s="24"/>
      <c r="AOL88" s="24"/>
      <c r="AOM88" s="24"/>
      <c r="AON88" s="24"/>
      <c r="AOO88" s="24"/>
      <c r="AOP88" s="24"/>
      <c r="AOQ88" s="24"/>
      <c r="AOR88" s="24"/>
      <c r="AOS88" s="24"/>
      <c r="AOT88" s="24"/>
      <c r="AOU88" s="24"/>
      <c r="AOV88" s="24"/>
      <c r="AOW88" s="24"/>
      <c r="AOX88" s="24"/>
      <c r="AOY88" s="24"/>
      <c r="AOZ88" s="24"/>
      <c r="APA88" s="24"/>
      <c r="APB88" s="24"/>
      <c r="APC88" s="24"/>
      <c r="APD88" s="24"/>
      <c r="APE88" s="24"/>
      <c r="APF88" s="24"/>
      <c r="APG88" s="24"/>
      <c r="APH88" s="24"/>
      <c r="API88" s="24"/>
      <c r="APJ88" s="24"/>
      <c r="APK88" s="24"/>
      <c r="APL88" s="24"/>
      <c r="APM88" s="24"/>
      <c r="APN88" s="24"/>
      <c r="APO88" s="24"/>
      <c r="APP88" s="24"/>
      <c r="APQ88" s="24"/>
      <c r="APR88" s="24"/>
      <c r="APS88" s="24"/>
      <c r="APT88" s="24"/>
      <c r="APU88" s="24"/>
      <c r="APV88" s="24"/>
      <c r="APW88" s="24"/>
      <c r="APX88" s="24"/>
      <c r="APY88" s="24"/>
      <c r="APZ88" s="24"/>
      <c r="AQA88" s="24"/>
      <c r="AQB88" s="24"/>
      <c r="AQC88" s="24"/>
      <c r="AQD88" s="24"/>
      <c r="AQE88" s="24"/>
      <c r="AQF88" s="24"/>
      <c r="AQG88" s="24"/>
      <c r="AQH88" s="24"/>
      <c r="AQI88" s="24"/>
      <c r="AQJ88" s="24"/>
      <c r="AQK88" s="24"/>
      <c r="AQL88" s="24"/>
      <c r="AQM88" s="24"/>
      <c r="AQN88" s="24"/>
      <c r="AQO88" s="24"/>
      <c r="AQP88" s="24"/>
      <c r="AQQ88" s="24"/>
      <c r="AQR88" s="24"/>
      <c r="AQS88" s="24"/>
      <c r="AQT88" s="24"/>
      <c r="AQU88" s="24"/>
      <c r="AQV88" s="24"/>
      <c r="AQW88" s="24"/>
      <c r="AQX88" s="24"/>
      <c r="AQY88" s="24"/>
      <c r="AQZ88" s="24"/>
      <c r="ARA88" s="24"/>
      <c r="ARB88" s="24"/>
      <c r="ARC88" s="24"/>
      <c r="ARD88" s="24"/>
      <c r="ARE88" s="24"/>
      <c r="ARF88" s="24"/>
      <c r="ARG88" s="24"/>
      <c r="ARH88" s="24"/>
      <c r="ARI88" s="24"/>
      <c r="ARJ88" s="24"/>
      <c r="ARK88" s="24"/>
      <c r="ARL88" s="24"/>
      <c r="ARM88" s="24"/>
      <c r="ARN88" s="24"/>
      <c r="ARO88" s="24"/>
      <c r="ARP88" s="24"/>
      <c r="ARQ88" s="24"/>
      <c r="ARR88" s="24"/>
      <c r="ARS88" s="24"/>
      <c r="ART88" s="24"/>
      <c r="ARU88" s="24"/>
      <c r="ARV88" s="24"/>
      <c r="ARW88" s="24"/>
      <c r="ARX88" s="24"/>
      <c r="ARY88" s="24"/>
      <c r="ARZ88" s="24"/>
      <c r="ASA88" s="24"/>
      <c r="ASB88" s="24"/>
      <c r="ASC88" s="24"/>
      <c r="ASD88" s="24"/>
      <c r="ASE88" s="24"/>
      <c r="ASF88" s="24"/>
      <c r="ASG88" s="24"/>
      <c r="ASH88" s="24"/>
      <c r="ASI88" s="24"/>
      <c r="ASJ88" s="24"/>
      <c r="ASK88" s="24"/>
      <c r="ASL88" s="24"/>
      <c r="ASM88" s="24"/>
      <c r="ASN88" s="24"/>
      <c r="ASO88" s="24"/>
      <c r="ASP88" s="24"/>
      <c r="ASQ88" s="24"/>
      <c r="ASR88" s="24"/>
      <c r="ASS88" s="24"/>
      <c r="AST88" s="24"/>
      <c r="ASU88" s="24"/>
      <c r="ASV88" s="24"/>
      <c r="ASW88" s="24"/>
      <c r="ASX88" s="24"/>
      <c r="ASY88" s="24"/>
      <c r="ASZ88" s="24"/>
      <c r="ATA88" s="24"/>
      <c r="ATB88" s="24"/>
      <c r="ATC88" s="24"/>
      <c r="ATD88" s="24"/>
      <c r="ATE88" s="24"/>
      <c r="ATF88" s="24"/>
      <c r="ATG88" s="24"/>
      <c r="ATH88" s="24"/>
      <c r="ATI88" s="24"/>
      <c r="ATJ88" s="24"/>
      <c r="ATK88" s="24"/>
      <c r="ATL88" s="24"/>
      <c r="ATM88" s="24"/>
      <c r="ATN88" s="24"/>
      <c r="ATO88" s="24"/>
      <c r="ATP88" s="24"/>
      <c r="ATQ88" s="24"/>
      <c r="ATR88" s="24"/>
      <c r="ATS88" s="24"/>
      <c r="ATT88" s="24"/>
      <c r="ATU88" s="24"/>
      <c r="ATV88" s="24"/>
      <c r="ATW88" s="24"/>
      <c r="ATX88" s="24"/>
      <c r="ATY88" s="24"/>
      <c r="ATZ88" s="24"/>
      <c r="AUA88" s="24"/>
      <c r="AUB88" s="24"/>
      <c r="AUC88" s="24"/>
      <c r="AUD88" s="24"/>
      <c r="AUE88" s="24"/>
      <c r="AUF88" s="24"/>
      <c r="AUG88" s="24"/>
      <c r="AUH88" s="24"/>
      <c r="AUI88" s="24"/>
      <c r="AUJ88" s="24"/>
      <c r="AUK88" s="24"/>
      <c r="AUL88" s="24"/>
      <c r="AUM88" s="24"/>
      <c r="AUN88" s="24"/>
      <c r="AUO88" s="24"/>
      <c r="AUP88" s="24"/>
      <c r="AUQ88" s="24"/>
      <c r="AUR88" s="24"/>
      <c r="AUS88" s="24"/>
      <c r="AUT88" s="24"/>
      <c r="AUU88" s="24"/>
      <c r="AUV88" s="24"/>
      <c r="AUW88" s="24"/>
      <c r="AUX88" s="24"/>
      <c r="AUY88" s="24"/>
      <c r="AUZ88" s="24"/>
      <c r="AVA88" s="24"/>
      <c r="AVB88" s="24"/>
      <c r="AVC88" s="24"/>
      <c r="AVD88" s="24"/>
      <c r="AVE88" s="24"/>
      <c r="AVF88" s="24"/>
      <c r="AVG88" s="24"/>
      <c r="AVH88" s="24"/>
      <c r="AVI88" s="24"/>
      <c r="AVJ88" s="24"/>
      <c r="AVK88" s="24"/>
      <c r="AVL88" s="24"/>
      <c r="AVM88" s="24"/>
      <c r="AVN88" s="24"/>
      <c r="AVO88" s="24"/>
      <c r="AVP88" s="24"/>
      <c r="AVQ88" s="24"/>
      <c r="AVR88" s="24"/>
      <c r="AVS88" s="24"/>
      <c r="AVT88" s="24"/>
      <c r="AVU88" s="24"/>
      <c r="AVV88" s="24"/>
      <c r="AVW88" s="24"/>
      <c r="AVX88" s="24"/>
      <c r="AVY88" s="24"/>
      <c r="AVZ88" s="24"/>
      <c r="AWA88" s="24"/>
      <c r="AWB88" s="24"/>
      <c r="AWC88" s="24"/>
      <c r="AWD88" s="24"/>
      <c r="AWE88" s="24"/>
      <c r="AWF88" s="24"/>
      <c r="AWG88" s="24"/>
      <c r="AWH88" s="24"/>
      <c r="AWI88" s="24"/>
      <c r="AWJ88" s="24"/>
      <c r="AWK88" s="24"/>
      <c r="AWL88" s="24"/>
      <c r="AWM88" s="24"/>
      <c r="AWN88" s="24"/>
      <c r="AWO88" s="24"/>
      <c r="AWP88" s="24"/>
      <c r="AWQ88" s="24"/>
      <c r="AWR88" s="24"/>
      <c r="AWS88" s="24"/>
      <c r="AWT88" s="24"/>
      <c r="AWU88" s="24"/>
      <c r="AWV88" s="24"/>
      <c r="AWW88" s="24"/>
      <c r="AWX88" s="24"/>
      <c r="AWY88" s="24"/>
      <c r="AWZ88" s="24"/>
      <c r="AXA88" s="24"/>
      <c r="AXB88" s="24"/>
      <c r="AXC88" s="24"/>
      <c r="AXD88" s="24"/>
      <c r="AXE88" s="24"/>
      <c r="AXF88" s="24"/>
      <c r="AXG88" s="24"/>
      <c r="AXH88" s="24"/>
      <c r="AXI88" s="24"/>
      <c r="AXJ88" s="24"/>
      <c r="AXK88" s="24"/>
      <c r="AXL88" s="24"/>
      <c r="AXM88" s="24"/>
      <c r="AXN88" s="24"/>
      <c r="AXO88" s="24"/>
      <c r="AXP88" s="24"/>
      <c r="AXQ88" s="24"/>
      <c r="AXR88" s="24"/>
      <c r="AXS88" s="24"/>
      <c r="AXT88" s="24"/>
      <c r="AXU88" s="24"/>
      <c r="AXV88" s="24"/>
      <c r="AXW88" s="24"/>
      <c r="AXX88" s="24"/>
      <c r="AXY88" s="24"/>
      <c r="AXZ88" s="24"/>
      <c r="AYA88" s="24"/>
      <c r="AYB88" s="24"/>
      <c r="AYC88" s="24"/>
      <c r="AYD88" s="24"/>
      <c r="AYE88" s="24"/>
      <c r="AYF88" s="24"/>
      <c r="AYG88" s="24"/>
      <c r="AYH88" s="24"/>
      <c r="AYI88" s="24"/>
      <c r="AYJ88" s="24"/>
      <c r="AYK88" s="24"/>
      <c r="AYL88" s="24"/>
      <c r="AYM88" s="24"/>
      <c r="AYN88" s="24"/>
      <c r="AYO88" s="24"/>
      <c r="AYP88" s="24"/>
      <c r="AYQ88" s="24"/>
      <c r="AYR88" s="24"/>
      <c r="AYS88" s="24"/>
      <c r="AYT88" s="24"/>
      <c r="AYU88" s="24"/>
      <c r="AYV88" s="24"/>
      <c r="AYW88" s="24"/>
      <c r="AYX88" s="24"/>
      <c r="AYY88" s="24"/>
      <c r="AYZ88" s="24"/>
      <c r="AZA88" s="24"/>
      <c r="AZB88" s="24"/>
      <c r="AZC88" s="24"/>
      <c r="AZD88" s="24"/>
      <c r="AZE88" s="24"/>
      <c r="AZF88" s="24"/>
      <c r="AZG88" s="24"/>
      <c r="AZH88" s="24"/>
      <c r="AZI88" s="24"/>
      <c r="AZJ88" s="24"/>
      <c r="AZK88" s="24"/>
      <c r="AZL88" s="24"/>
      <c r="AZM88" s="24"/>
      <c r="AZN88" s="24"/>
      <c r="AZO88" s="24"/>
      <c r="AZP88" s="24"/>
      <c r="AZQ88" s="24"/>
      <c r="AZR88" s="24"/>
      <c r="AZS88" s="24"/>
      <c r="AZT88" s="24"/>
      <c r="AZU88" s="24"/>
      <c r="AZV88" s="24"/>
      <c r="AZW88" s="24"/>
      <c r="AZX88" s="24"/>
      <c r="AZY88" s="24"/>
      <c r="AZZ88" s="24"/>
      <c r="BAA88" s="24"/>
      <c r="BAB88" s="24"/>
      <c r="BAC88" s="24"/>
      <c r="BAD88" s="24"/>
      <c r="BAE88" s="24"/>
      <c r="BAF88" s="24"/>
      <c r="BAG88" s="24"/>
      <c r="BAH88" s="24"/>
      <c r="BAI88" s="24"/>
      <c r="BAJ88" s="24"/>
      <c r="BAK88" s="24"/>
      <c r="BAL88" s="24"/>
      <c r="BAM88" s="24"/>
      <c r="BAN88" s="24"/>
      <c r="BAO88" s="24"/>
      <c r="BAP88" s="24"/>
      <c r="BAQ88" s="24"/>
      <c r="BAR88" s="24"/>
      <c r="BAS88" s="24"/>
      <c r="BAT88" s="24"/>
      <c r="BAU88" s="24"/>
      <c r="BAV88" s="24"/>
      <c r="BAW88" s="24"/>
      <c r="BAX88" s="24"/>
      <c r="BAY88" s="24"/>
      <c r="BAZ88" s="24"/>
      <c r="BBA88" s="24"/>
      <c r="BBB88" s="24"/>
      <c r="BBC88" s="24"/>
      <c r="BBD88" s="24"/>
      <c r="BBE88" s="24"/>
      <c r="BBF88" s="24"/>
      <c r="BBG88" s="24"/>
      <c r="BBH88" s="24"/>
      <c r="BBI88" s="24"/>
      <c r="BBJ88" s="24"/>
      <c r="BBK88" s="24"/>
      <c r="BBL88" s="24"/>
      <c r="BBM88" s="24"/>
      <c r="BBN88" s="24"/>
      <c r="BBO88" s="24"/>
      <c r="BBP88" s="24"/>
      <c r="BBQ88" s="24"/>
      <c r="BBR88" s="24"/>
      <c r="BBS88" s="24"/>
      <c r="BBT88" s="24"/>
      <c r="BBU88" s="24"/>
      <c r="BBV88" s="24"/>
      <c r="BBW88" s="24"/>
      <c r="BBX88" s="24"/>
      <c r="BBY88" s="24"/>
      <c r="BBZ88" s="24"/>
      <c r="BCA88" s="24"/>
      <c r="BCB88" s="24"/>
      <c r="BCC88" s="24"/>
      <c r="BCD88" s="24"/>
      <c r="BCE88" s="24"/>
      <c r="BCF88" s="24"/>
      <c r="BCG88" s="24"/>
      <c r="BCH88" s="24"/>
      <c r="BCI88" s="24"/>
      <c r="BCJ88" s="24"/>
      <c r="BCK88" s="24"/>
      <c r="BCL88" s="24"/>
      <c r="BCM88" s="24"/>
      <c r="BCN88" s="24"/>
      <c r="BCO88" s="24"/>
      <c r="BCP88" s="24"/>
      <c r="BCQ88" s="24"/>
      <c r="BCR88" s="24"/>
      <c r="BCS88" s="24"/>
      <c r="BCT88" s="24"/>
      <c r="BCU88" s="24"/>
      <c r="BCV88" s="24"/>
      <c r="BCW88" s="24"/>
      <c r="BCX88" s="24"/>
      <c r="BCY88" s="24"/>
      <c r="BCZ88" s="24"/>
      <c r="BDA88" s="24"/>
      <c r="BDB88" s="24"/>
      <c r="BDC88" s="24"/>
      <c r="BDD88" s="24"/>
      <c r="BDE88" s="24"/>
      <c r="BDF88" s="24"/>
      <c r="BDG88" s="24"/>
      <c r="BDH88" s="24"/>
      <c r="BDI88" s="24"/>
      <c r="BDJ88" s="24"/>
      <c r="BDK88" s="24"/>
      <c r="BDL88" s="24"/>
      <c r="BDM88" s="24"/>
      <c r="BDN88" s="24"/>
      <c r="BDO88" s="24"/>
      <c r="BDP88" s="24"/>
      <c r="BDQ88" s="24"/>
      <c r="BDR88" s="24"/>
      <c r="BDS88" s="24"/>
      <c r="BDT88" s="24"/>
      <c r="BDU88" s="24"/>
      <c r="BDV88" s="24"/>
      <c r="BDW88" s="24"/>
      <c r="BDX88" s="24"/>
      <c r="BDY88" s="24"/>
      <c r="BDZ88" s="24"/>
      <c r="BEA88" s="24"/>
      <c r="BEB88" s="24"/>
      <c r="BEC88" s="24"/>
      <c r="BED88" s="24"/>
      <c r="BEE88" s="24"/>
      <c r="BEF88" s="24"/>
      <c r="BEG88" s="24"/>
      <c r="BEH88" s="24"/>
      <c r="BEI88" s="24"/>
      <c r="BEJ88" s="24"/>
      <c r="BEK88" s="24"/>
      <c r="BEL88" s="24"/>
      <c r="BEM88" s="24"/>
      <c r="BEN88" s="24"/>
      <c r="BEO88" s="24"/>
      <c r="BEP88" s="24"/>
      <c r="BEQ88" s="24"/>
      <c r="BER88" s="24"/>
      <c r="BES88" s="24"/>
      <c r="BET88" s="24"/>
      <c r="BEU88" s="24"/>
      <c r="BEV88" s="24"/>
      <c r="BEW88" s="24"/>
      <c r="BEX88" s="24"/>
      <c r="BEY88" s="24"/>
      <c r="BEZ88" s="24"/>
      <c r="BFA88" s="24"/>
      <c r="BFB88" s="24"/>
      <c r="BFC88" s="24"/>
      <c r="BFD88" s="24"/>
      <c r="BFE88" s="24"/>
      <c r="BFF88" s="24"/>
      <c r="BFG88" s="24"/>
      <c r="BFH88" s="24"/>
      <c r="BFI88" s="24"/>
      <c r="BFJ88" s="24"/>
      <c r="BFK88" s="24"/>
      <c r="BFL88" s="24"/>
      <c r="BFM88" s="24"/>
      <c r="BFN88" s="24"/>
      <c r="BFO88" s="24"/>
      <c r="BFP88" s="24"/>
      <c r="BFQ88" s="24"/>
      <c r="BFR88" s="24"/>
      <c r="BFS88" s="24"/>
      <c r="BFT88" s="24"/>
      <c r="BFU88" s="24"/>
      <c r="BFV88" s="24"/>
      <c r="BFW88" s="24"/>
      <c r="BFX88" s="24"/>
      <c r="BFY88" s="24"/>
      <c r="BFZ88" s="24"/>
      <c r="BGA88" s="24"/>
      <c r="BGB88" s="24"/>
      <c r="BGC88" s="24"/>
      <c r="BGD88" s="24"/>
      <c r="BGE88" s="24"/>
      <c r="BGF88" s="24"/>
      <c r="BGG88" s="24"/>
      <c r="BGH88" s="24"/>
      <c r="BGI88" s="24"/>
      <c r="BGJ88" s="24"/>
      <c r="BGK88" s="24"/>
      <c r="BGL88" s="24"/>
      <c r="BGM88" s="24"/>
      <c r="BGN88" s="24"/>
      <c r="BGO88" s="24"/>
      <c r="BGP88" s="24"/>
      <c r="BGQ88" s="24"/>
      <c r="BGR88" s="24"/>
      <c r="BGS88" s="24"/>
      <c r="BGT88" s="24"/>
      <c r="BGU88" s="24"/>
      <c r="BGV88" s="24"/>
      <c r="BGW88" s="24"/>
      <c r="BGX88" s="24"/>
      <c r="BGY88" s="24"/>
      <c r="BGZ88" s="24"/>
      <c r="BHA88" s="24"/>
      <c r="BHB88" s="24"/>
      <c r="BHC88" s="24"/>
      <c r="BHD88" s="24"/>
      <c r="BHE88" s="24"/>
      <c r="BHF88" s="24"/>
      <c r="BHG88" s="24"/>
      <c r="BHH88" s="24"/>
      <c r="BHI88" s="24"/>
      <c r="BHJ88" s="24"/>
      <c r="BHK88" s="24"/>
      <c r="BHL88" s="24"/>
      <c r="BHM88" s="24"/>
      <c r="BHN88" s="24"/>
      <c r="BHO88" s="24"/>
      <c r="BHP88" s="24"/>
      <c r="BHQ88" s="24"/>
      <c r="BHR88" s="24"/>
      <c r="BHS88" s="24"/>
      <c r="BHT88" s="24"/>
      <c r="BHU88" s="24"/>
      <c r="BHV88" s="24"/>
      <c r="BHW88" s="24"/>
      <c r="BHX88" s="24"/>
      <c r="BHY88" s="24"/>
      <c r="BHZ88" s="24"/>
      <c r="BIA88" s="24"/>
      <c r="BIB88" s="24"/>
      <c r="BIC88" s="24"/>
      <c r="BID88" s="24"/>
      <c r="BIE88" s="24"/>
      <c r="BIF88" s="24"/>
      <c r="BIG88" s="24"/>
      <c r="BIH88" s="24"/>
      <c r="BII88" s="24"/>
      <c r="BIJ88" s="24"/>
      <c r="BIK88" s="24"/>
      <c r="BIL88" s="24"/>
      <c r="BIM88" s="24"/>
      <c r="BIN88" s="24"/>
      <c r="BIO88" s="24"/>
      <c r="BIP88" s="24"/>
      <c r="BIQ88" s="24"/>
      <c r="BIR88" s="24"/>
      <c r="BIS88" s="24"/>
      <c r="BIT88" s="24"/>
      <c r="BIU88" s="24"/>
      <c r="BIV88" s="24"/>
      <c r="BIW88" s="24"/>
      <c r="BIX88" s="24"/>
      <c r="BIY88" s="24"/>
      <c r="BIZ88" s="24"/>
      <c r="BJA88" s="24"/>
      <c r="BJB88" s="24"/>
      <c r="BJC88" s="24"/>
      <c r="BJD88" s="24"/>
      <c r="BJE88" s="24"/>
      <c r="BJF88" s="24"/>
      <c r="BJG88" s="24"/>
      <c r="BJH88" s="24"/>
      <c r="BJI88" s="24"/>
      <c r="BJJ88" s="24"/>
      <c r="BJK88" s="24"/>
      <c r="BJL88" s="24"/>
      <c r="BJM88" s="24"/>
      <c r="BJN88" s="24"/>
      <c r="BJO88" s="24"/>
      <c r="BJP88" s="24"/>
      <c r="BJQ88" s="24"/>
      <c r="BJR88" s="24"/>
      <c r="BJS88" s="24"/>
      <c r="BJT88" s="24"/>
      <c r="BJU88" s="24"/>
      <c r="BJV88" s="24"/>
      <c r="BJW88" s="24"/>
      <c r="BJX88" s="24"/>
      <c r="BJY88" s="24"/>
      <c r="BJZ88" s="24"/>
      <c r="BKA88" s="24"/>
      <c r="BKB88" s="24"/>
      <c r="BKC88" s="24"/>
      <c r="BKD88" s="24"/>
      <c r="BKE88" s="24"/>
      <c r="BKF88" s="24"/>
      <c r="BKG88" s="24"/>
      <c r="BKH88" s="24"/>
      <c r="BKI88" s="24"/>
      <c r="BKJ88" s="20"/>
      <c r="BKK88" s="20"/>
      <c r="BKL88" s="20"/>
      <c r="BKM88" s="20"/>
      <c r="BKN88" s="20"/>
      <c r="BKO88" s="20"/>
      <c r="BKP88" s="20"/>
      <c r="BKQ88" s="20"/>
      <c r="BKR88" s="20"/>
      <c r="BKS88" s="20"/>
      <c r="BKT88" s="20"/>
      <c r="BKU88" s="20"/>
      <c r="BKV88" s="20"/>
      <c r="BKW88" s="20"/>
      <c r="BKX88" s="20"/>
      <c r="BKY88" s="20"/>
      <c r="BKZ88" s="20"/>
      <c r="BLA88" s="20"/>
      <c r="BLB88" s="20"/>
      <c r="BLC88" s="20"/>
      <c r="BLD88" s="20"/>
      <c r="BLE88" s="20"/>
      <c r="BLF88" s="20"/>
      <c r="BLG88" s="20"/>
      <c r="BLH88" s="20"/>
      <c r="BLI88" s="20"/>
      <c r="BLJ88" s="20"/>
      <c r="BLK88" s="20"/>
      <c r="BLL88" s="20"/>
      <c r="BLM88" s="20"/>
      <c r="BLN88" s="20"/>
      <c r="BLO88" s="20"/>
      <c r="BLP88" s="20"/>
      <c r="BLQ88" s="20"/>
      <c r="BLR88" s="20"/>
      <c r="BLS88" s="20"/>
      <c r="BLT88" s="20"/>
      <c r="BLU88" s="20"/>
      <c r="BLV88" s="20"/>
      <c r="BLW88" s="20"/>
    </row>
    <row r="89" spans="1:1687" x14ac:dyDescent="0.25">
      <c r="A89" s="20"/>
      <c r="B89" s="20"/>
      <c r="C89" s="20"/>
      <c r="D89" s="21"/>
      <c r="E89" s="22"/>
      <c r="F89" s="23"/>
      <c r="G89" s="20"/>
      <c r="H89" s="20"/>
      <c r="K89" s="20"/>
      <c r="L89" s="20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  <c r="TY89" s="24"/>
      <c r="TZ89" s="24"/>
      <c r="UA89" s="24"/>
      <c r="UB89" s="24"/>
      <c r="UC89" s="24"/>
      <c r="UD89" s="24"/>
      <c r="UE89" s="24"/>
      <c r="UF89" s="24"/>
      <c r="UG89" s="24"/>
      <c r="UH89" s="24"/>
      <c r="UI89" s="24"/>
      <c r="UJ89" s="24"/>
      <c r="UK89" s="24"/>
      <c r="UL89" s="24"/>
      <c r="UM89" s="24"/>
      <c r="UN89" s="24"/>
      <c r="UO89" s="24"/>
      <c r="UP89" s="24"/>
      <c r="UQ89" s="24"/>
      <c r="UR89" s="24"/>
      <c r="US89" s="24"/>
      <c r="UT89" s="24"/>
      <c r="UU89" s="24"/>
      <c r="UV89" s="24"/>
      <c r="UW89" s="24"/>
      <c r="UX89" s="24"/>
      <c r="UY89" s="24"/>
      <c r="UZ89" s="24"/>
      <c r="VA89" s="24"/>
      <c r="VB89" s="24"/>
      <c r="VC89" s="24"/>
      <c r="VD89" s="24"/>
      <c r="VE89" s="24"/>
      <c r="VF89" s="24"/>
      <c r="VG89" s="24"/>
      <c r="VH89" s="24"/>
      <c r="VI89" s="24"/>
      <c r="VJ89" s="24"/>
      <c r="VK89" s="24"/>
      <c r="VL89" s="24"/>
      <c r="VM89" s="24"/>
      <c r="VN89" s="24"/>
      <c r="VO89" s="24"/>
      <c r="VP89" s="24"/>
      <c r="VQ89" s="24"/>
      <c r="VR89" s="24"/>
      <c r="VS89" s="24"/>
      <c r="VT89" s="24"/>
      <c r="VU89" s="24"/>
      <c r="VV89" s="24"/>
      <c r="VW89" s="24"/>
      <c r="VX89" s="24"/>
      <c r="VY89" s="24"/>
      <c r="VZ89" s="24"/>
      <c r="WA89" s="24"/>
      <c r="WB89" s="24"/>
      <c r="WC89" s="24"/>
      <c r="WD89" s="24"/>
      <c r="WE89" s="24"/>
      <c r="WF89" s="24"/>
      <c r="WG89" s="24"/>
      <c r="WH89" s="24"/>
      <c r="WI89" s="24"/>
      <c r="WJ89" s="24"/>
      <c r="WK89" s="24"/>
      <c r="WL89" s="24"/>
      <c r="WM89" s="24"/>
      <c r="WN89" s="24"/>
      <c r="WO89" s="24"/>
      <c r="WP89" s="24"/>
      <c r="WQ89" s="24"/>
      <c r="WR89" s="24"/>
      <c r="WS89" s="24"/>
      <c r="WT89" s="24"/>
      <c r="WU89" s="24"/>
      <c r="WV89" s="24"/>
      <c r="WW89" s="24"/>
      <c r="WX89" s="24"/>
      <c r="WY89" s="24"/>
      <c r="WZ89" s="24"/>
      <c r="XA89" s="24"/>
      <c r="XB89" s="24"/>
      <c r="XC89" s="24"/>
      <c r="XD89" s="24"/>
      <c r="XE89" s="24"/>
      <c r="XF89" s="24"/>
      <c r="XG89" s="24"/>
      <c r="XH89" s="24"/>
      <c r="XI89" s="24"/>
      <c r="XJ89" s="24"/>
      <c r="XK89" s="24"/>
      <c r="XL89" s="24"/>
      <c r="XM89" s="24"/>
      <c r="XN89" s="24"/>
      <c r="XO89" s="24"/>
      <c r="XP89" s="24"/>
      <c r="XQ89" s="24"/>
      <c r="XR89" s="24"/>
      <c r="XS89" s="24"/>
      <c r="XT89" s="24"/>
      <c r="XU89" s="24"/>
      <c r="XV89" s="24"/>
      <c r="XW89" s="24"/>
      <c r="XX89" s="24"/>
      <c r="XY89" s="24"/>
      <c r="XZ89" s="24"/>
      <c r="YA89" s="24"/>
      <c r="YB89" s="24"/>
      <c r="YC89" s="24"/>
      <c r="YD89" s="24"/>
      <c r="YE89" s="24"/>
      <c r="YF89" s="24"/>
      <c r="YG89" s="24"/>
      <c r="YH89" s="24"/>
      <c r="YI89" s="24"/>
      <c r="YJ89" s="24"/>
      <c r="YK89" s="24"/>
      <c r="YL89" s="24"/>
      <c r="YM89" s="24"/>
      <c r="YN89" s="24"/>
      <c r="YO89" s="24"/>
      <c r="YP89" s="24"/>
      <c r="YQ89" s="24"/>
      <c r="YR89" s="24"/>
      <c r="YS89" s="24"/>
      <c r="YT89" s="24"/>
      <c r="YU89" s="24"/>
      <c r="YV89" s="24"/>
      <c r="YW89" s="24"/>
      <c r="YX89" s="24"/>
      <c r="YY89" s="24"/>
      <c r="YZ89" s="24"/>
      <c r="ZA89" s="24"/>
      <c r="ZB89" s="24"/>
      <c r="ZC89" s="24"/>
      <c r="ZD89" s="24"/>
      <c r="ZE89" s="24"/>
      <c r="ZF89" s="24"/>
      <c r="ZG89" s="24"/>
      <c r="ZH89" s="24"/>
      <c r="ZI89" s="24"/>
      <c r="ZJ89" s="24"/>
      <c r="ZK89" s="24"/>
      <c r="ZL89" s="24"/>
      <c r="ZM89" s="24"/>
      <c r="ZN89" s="24"/>
      <c r="ZO89" s="24"/>
      <c r="ZP89" s="24"/>
      <c r="ZQ89" s="24"/>
      <c r="ZR89" s="24"/>
      <c r="ZS89" s="24"/>
      <c r="ZT89" s="24"/>
      <c r="ZU89" s="24"/>
      <c r="ZV89" s="24"/>
      <c r="ZW89" s="24"/>
      <c r="ZX89" s="24"/>
      <c r="ZY89" s="24"/>
      <c r="ZZ89" s="24"/>
      <c r="AAA89" s="24"/>
      <c r="AAB89" s="24"/>
      <c r="AAC89" s="24"/>
      <c r="AAD89" s="24"/>
      <c r="AAE89" s="24"/>
      <c r="AAF89" s="24"/>
      <c r="AAG89" s="24"/>
      <c r="AAH89" s="24"/>
      <c r="AAI89" s="24"/>
      <c r="AAJ89" s="24"/>
      <c r="AAK89" s="24"/>
      <c r="AAL89" s="24"/>
      <c r="AAM89" s="24"/>
      <c r="AAN89" s="24"/>
      <c r="AAO89" s="24"/>
      <c r="AAP89" s="24"/>
      <c r="AAQ89" s="24"/>
      <c r="AAR89" s="24"/>
      <c r="AAS89" s="24"/>
      <c r="AAT89" s="24"/>
      <c r="AAU89" s="24"/>
      <c r="AAV89" s="24"/>
      <c r="AAW89" s="24"/>
      <c r="AAX89" s="24"/>
      <c r="AAY89" s="24"/>
      <c r="AAZ89" s="24"/>
      <c r="ABA89" s="24"/>
      <c r="ABB89" s="24"/>
      <c r="ABC89" s="24"/>
      <c r="ABD89" s="24"/>
      <c r="ABE89" s="24"/>
      <c r="ABF89" s="24"/>
      <c r="ABG89" s="24"/>
      <c r="ABH89" s="24"/>
      <c r="ABI89" s="24"/>
      <c r="ABJ89" s="24"/>
      <c r="ABK89" s="24"/>
      <c r="ABL89" s="24"/>
      <c r="ABM89" s="24"/>
      <c r="ABN89" s="24"/>
      <c r="ABO89" s="24"/>
      <c r="ABP89" s="24"/>
      <c r="ABQ89" s="24"/>
      <c r="ABR89" s="24"/>
      <c r="ABS89" s="24"/>
      <c r="ABT89" s="24"/>
      <c r="ABU89" s="24"/>
      <c r="ABV89" s="24"/>
      <c r="ABW89" s="24"/>
      <c r="ABX89" s="24"/>
      <c r="ABY89" s="24"/>
      <c r="ABZ89" s="24"/>
      <c r="ACA89" s="24"/>
      <c r="ACB89" s="24"/>
      <c r="ACC89" s="24"/>
      <c r="ACD89" s="24"/>
      <c r="ACE89" s="24"/>
      <c r="ACF89" s="24"/>
      <c r="ACG89" s="24"/>
      <c r="ACH89" s="24"/>
      <c r="ACI89" s="24"/>
      <c r="ACJ89" s="24"/>
      <c r="ACK89" s="24"/>
      <c r="ACL89" s="24"/>
      <c r="ACM89" s="24"/>
      <c r="ACN89" s="24"/>
      <c r="ACO89" s="24"/>
      <c r="ACP89" s="24"/>
      <c r="ACQ89" s="24"/>
      <c r="ACR89" s="24"/>
      <c r="ACS89" s="24"/>
      <c r="ACT89" s="24"/>
      <c r="ACU89" s="24"/>
      <c r="ACV89" s="24"/>
      <c r="ACW89" s="24"/>
      <c r="ACX89" s="24"/>
      <c r="ACY89" s="24"/>
      <c r="ACZ89" s="24"/>
      <c r="ADA89" s="24"/>
      <c r="ADB89" s="24"/>
      <c r="ADC89" s="24"/>
      <c r="ADD89" s="24"/>
      <c r="ADE89" s="24"/>
      <c r="ADF89" s="24"/>
      <c r="ADG89" s="24"/>
      <c r="ADH89" s="24"/>
      <c r="ADI89" s="24"/>
      <c r="ADJ89" s="24"/>
      <c r="ADK89" s="24"/>
      <c r="ADL89" s="24"/>
      <c r="ADM89" s="24"/>
      <c r="ADN89" s="24"/>
      <c r="ADO89" s="24"/>
      <c r="ADP89" s="24"/>
      <c r="ADQ89" s="24"/>
      <c r="ADR89" s="24"/>
      <c r="ADS89" s="24"/>
      <c r="ADT89" s="24"/>
      <c r="ADU89" s="24"/>
      <c r="ADV89" s="24"/>
      <c r="ADW89" s="24"/>
      <c r="ADX89" s="24"/>
      <c r="ADY89" s="24"/>
      <c r="ADZ89" s="24"/>
      <c r="AEA89" s="24"/>
      <c r="AEB89" s="24"/>
      <c r="AEC89" s="24"/>
      <c r="AED89" s="24"/>
      <c r="AEE89" s="24"/>
      <c r="AEF89" s="24"/>
      <c r="AEG89" s="24"/>
      <c r="AEH89" s="24"/>
      <c r="AEI89" s="24"/>
      <c r="AEJ89" s="24"/>
      <c r="AEK89" s="24"/>
      <c r="AEL89" s="24"/>
      <c r="AEM89" s="24"/>
      <c r="AEN89" s="24"/>
      <c r="AEO89" s="24"/>
      <c r="AEP89" s="24"/>
      <c r="AEQ89" s="24"/>
      <c r="AER89" s="24"/>
      <c r="AES89" s="24"/>
      <c r="AET89" s="24"/>
      <c r="AEU89" s="24"/>
      <c r="AEV89" s="24"/>
      <c r="AEW89" s="24"/>
      <c r="AEX89" s="24"/>
      <c r="AEY89" s="24"/>
      <c r="AEZ89" s="24"/>
      <c r="AFA89" s="24"/>
      <c r="AFB89" s="24"/>
      <c r="AFC89" s="24"/>
      <c r="AFD89" s="24"/>
      <c r="AFE89" s="24"/>
      <c r="AFF89" s="24"/>
      <c r="AFG89" s="24"/>
      <c r="AFH89" s="24"/>
      <c r="AFI89" s="24"/>
      <c r="AFJ89" s="24"/>
      <c r="AFK89" s="24"/>
      <c r="AFL89" s="24"/>
      <c r="AFM89" s="24"/>
      <c r="AFN89" s="24"/>
      <c r="AFO89" s="24"/>
      <c r="AFP89" s="24"/>
      <c r="AFQ89" s="24"/>
      <c r="AFR89" s="24"/>
      <c r="AFS89" s="24"/>
      <c r="AFT89" s="24"/>
      <c r="AFU89" s="24"/>
      <c r="AFV89" s="24"/>
      <c r="AFW89" s="24"/>
      <c r="AFX89" s="24"/>
      <c r="AFY89" s="24"/>
      <c r="AFZ89" s="24"/>
      <c r="AGA89" s="24"/>
      <c r="AGB89" s="24"/>
      <c r="AGC89" s="24"/>
      <c r="AGD89" s="24"/>
      <c r="AGE89" s="24"/>
      <c r="AGF89" s="24"/>
      <c r="AGG89" s="24"/>
      <c r="AGH89" s="24"/>
      <c r="AGI89" s="24"/>
      <c r="AGJ89" s="24"/>
      <c r="AGK89" s="24"/>
      <c r="AGL89" s="24"/>
      <c r="AGM89" s="24"/>
      <c r="AGN89" s="24"/>
      <c r="AGO89" s="24"/>
      <c r="AGP89" s="24"/>
      <c r="AGQ89" s="24"/>
      <c r="AGR89" s="24"/>
      <c r="AGS89" s="24"/>
      <c r="AGT89" s="24"/>
      <c r="AGU89" s="24"/>
      <c r="AGV89" s="24"/>
      <c r="AGW89" s="24"/>
      <c r="AGX89" s="24"/>
      <c r="AGY89" s="24"/>
      <c r="AGZ89" s="24"/>
      <c r="AHA89" s="24"/>
      <c r="AHB89" s="24"/>
      <c r="AHC89" s="24"/>
      <c r="AHD89" s="24"/>
      <c r="AHE89" s="24"/>
      <c r="AHF89" s="24"/>
      <c r="AHG89" s="24"/>
      <c r="AHH89" s="24"/>
      <c r="AHI89" s="24"/>
      <c r="AHJ89" s="24"/>
      <c r="AHK89" s="24"/>
      <c r="AHL89" s="24"/>
      <c r="AHM89" s="24"/>
      <c r="AHN89" s="24"/>
      <c r="AHO89" s="24"/>
      <c r="AHP89" s="24"/>
      <c r="AHQ89" s="24"/>
      <c r="AHR89" s="24"/>
      <c r="AHS89" s="24"/>
      <c r="AHT89" s="24"/>
      <c r="AHU89" s="24"/>
      <c r="AHV89" s="24"/>
      <c r="AHW89" s="24"/>
      <c r="AHX89" s="24"/>
      <c r="AHY89" s="24"/>
      <c r="AHZ89" s="24"/>
      <c r="AIA89" s="24"/>
      <c r="AIB89" s="24"/>
      <c r="AIC89" s="24"/>
      <c r="AID89" s="24"/>
      <c r="AIE89" s="24"/>
      <c r="AIF89" s="24"/>
      <c r="AIG89" s="24"/>
      <c r="AIH89" s="24"/>
      <c r="AII89" s="24"/>
      <c r="AIJ89" s="24"/>
      <c r="AIK89" s="24"/>
      <c r="AIL89" s="24"/>
      <c r="AIM89" s="24"/>
      <c r="AIN89" s="24"/>
      <c r="AIO89" s="24"/>
      <c r="AIP89" s="24"/>
      <c r="AIQ89" s="24"/>
      <c r="AIR89" s="24"/>
      <c r="AIS89" s="24"/>
      <c r="AIT89" s="24"/>
      <c r="AIU89" s="24"/>
      <c r="AIV89" s="24"/>
      <c r="AIW89" s="24"/>
      <c r="AIX89" s="24"/>
      <c r="AIY89" s="24"/>
      <c r="AIZ89" s="24"/>
      <c r="AJA89" s="24"/>
      <c r="AJB89" s="24"/>
      <c r="AJC89" s="24"/>
      <c r="AJD89" s="24"/>
      <c r="AJE89" s="24"/>
      <c r="AJF89" s="24"/>
      <c r="AJG89" s="24"/>
      <c r="AJH89" s="24"/>
      <c r="AJI89" s="24"/>
      <c r="AJJ89" s="24"/>
      <c r="AJK89" s="24"/>
      <c r="AJL89" s="24"/>
      <c r="AJM89" s="24"/>
      <c r="AJN89" s="24"/>
      <c r="AJO89" s="24"/>
      <c r="AJP89" s="24"/>
      <c r="AJQ89" s="24"/>
      <c r="AJR89" s="24"/>
      <c r="AJS89" s="24"/>
      <c r="AJT89" s="24"/>
      <c r="AJU89" s="24"/>
      <c r="AJV89" s="24"/>
      <c r="AJW89" s="24"/>
      <c r="AJX89" s="24"/>
      <c r="AJY89" s="24"/>
      <c r="AJZ89" s="24"/>
      <c r="AKA89" s="24"/>
      <c r="AKB89" s="24"/>
      <c r="AKC89" s="24"/>
      <c r="AKD89" s="24"/>
      <c r="AKE89" s="24"/>
      <c r="AKF89" s="24"/>
      <c r="AKG89" s="24"/>
      <c r="AKH89" s="24"/>
      <c r="AKI89" s="24"/>
      <c r="AKJ89" s="24"/>
      <c r="AKK89" s="24"/>
      <c r="AKL89" s="24"/>
      <c r="AKM89" s="24"/>
      <c r="AKN89" s="24"/>
      <c r="AKO89" s="24"/>
      <c r="AKP89" s="24"/>
      <c r="AKQ89" s="24"/>
      <c r="AKR89" s="24"/>
      <c r="AKS89" s="24"/>
      <c r="AKT89" s="24"/>
      <c r="AKU89" s="24"/>
      <c r="AKV89" s="24"/>
      <c r="AKW89" s="24"/>
      <c r="AKX89" s="24"/>
      <c r="AKY89" s="24"/>
      <c r="AKZ89" s="24"/>
      <c r="ALA89" s="24"/>
      <c r="ALB89" s="24"/>
      <c r="ALC89" s="24"/>
      <c r="ALD89" s="24"/>
      <c r="ALE89" s="24"/>
      <c r="ALF89" s="24"/>
      <c r="ALG89" s="24"/>
      <c r="ALH89" s="24"/>
      <c r="ALI89" s="24"/>
      <c r="ALJ89" s="24"/>
      <c r="ALK89" s="24"/>
      <c r="ALL89" s="24"/>
      <c r="ALM89" s="24"/>
      <c r="ALN89" s="24"/>
      <c r="ALO89" s="24"/>
      <c r="ALP89" s="24"/>
      <c r="ALQ89" s="24"/>
      <c r="ALR89" s="24"/>
      <c r="ALS89" s="24"/>
      <c r="ALT89" s="24"/>
      <c r="ALU89" s="24"/>
      <c r="ALV89" s="24"/>
      <c r="ALW89" s="24"/>
      <c r="ALX89" s="24"/>
      <c r="ALY89" s="24"/>
      <c r="ALZ89" s="24"/>
      <c r="AMA89" s="24"/>
      <c r="AMB89" s="24"/>
      <c r="AMC89" s="24"/>
      <c r="AMD89" s="24"/>
      <c r="AME89" s="24"/>
      <c r="AMF89" s="24"/>
      <c r="AMG89" s="24"/>
      <c r="AMH89" s="24"/>
      <c r="AMI89" s="24"/>
      <c r="AMJ89" s="24"/>
      <c r="AMK89" s="24"/>
      <c r="AML89" s="24"/>
      <c r="AMM89" s="24"/>
      <c r="AMN89" s="24"/>
      <c r="AMO89" s="24"/>
      <c r="AMP89" s="24"/>
      <c r="AMQ89" s="24"/>
      <c r="AMR89" s="24"/>
      <c r="AMS89" s="24"/>
      <c r="AMT89" s="24"/>
      <c r="AMU89" s="24"/>
      <c r="AMV89" s="24"/>
      <c r="AMW89" s="24"/>
      <c r="AMX89" s="24"/>
      <c r="AMY89" s="24"/>
      <c r="AMZ89" s="24"/>
      <c r="ANA89" s="24"/>
      <c r="ANB89" s="24"/>
      <c r="ANC89" s="24"/>
      <c r="AND89" s="24"/>
      <c r="ANE89" s="24"/>
      <c r="ANF89" s="24"/>
      <c r="ANG89" s="24"/>
      <c r="ANH89" s="24"/>
      <c r="ANI89" s="24"/>
      <c r="ANJ89" s="24"/>
      <c r="ANK89" s="24"/>
      <c r="ANL89" s="24"/>
      <c r="ANM89" s="24"/>
      <c r="ANN89" s="24"/>
      <c r="ANO89" s="24"/>
      <c r="ANP89" s="24"/>
      <c r="ANQ89" s="24"/>
      <c r="ANR89" s="24"/>
      <c r="ANS89" s="24"/>
      <c r="ANT89" s="24"/>
      <c r="ANU89" s="24"/>
      <c r="ANV89" s="24"/>
      <c r="ANW89" s="24"/>
      <c r="ANX89" s="24"/>
      <c r="ANY89" s="24"/>
      <c r="ANZ89" s="24"/>
      <c r="AOA89" s="24"/>
      <c r="AOB89" s="24"/>
      <c r="AOC89" s="24"/>
      <c r="AOD89" s="24"/>
      <c r="AOE89" s="24"/>
      <c r="AOF89" s="24"/>
      <c r="AOG89" s="24"/>
      <c r="AOH89" s="24"/>
      <c r="AOI89" s="24"/>
      <c r="AOJ89" s="24"/>
      <c r="AOK89" s="24"/>
      <c r="AOL89" s="24"/>
      <c r="AOM89" s="24"/>
      <c r="AON89" s="24"/>
      <c r="AOO89" s="24"/>
      <c r="AOP89" s="24"/>
      <c r="AOQ89" s="24"/>
      <c r="AOR89" s="24"/>
      <c r="AOS89" s="24"/>
      <c r="AOT89" s="24"/>
      <c r="AOU89" s="24"/>
      <c r="AOV89" s="24"/>
      <c r="AOW89" s="24"/>
      <c r="AOX89" s="24"/>
      <c r="AOY89" s="24"/>
      <c r="AOZ89" s="24"/>
      <c r="APA89" s="24"/>
      <c r="APB89" s="24"/>
      <c r="APC89" s="24"/>
      <c r="APD89" s="24"/>
      <c r="APE89" s="24"/>
      <c r="APF89" s="24"/>
      <c r="APG89" s="24"/>
      <c r="APH89" s="24"/>
      <c r="API89" s="24"/>
      <c r="APJ89" s="24"/>
      <c r="APK89" s="24"/>
      <c r="APL89" s="24"/>
      <c r="APM89" s="24"/>
      <c r="APN89" s="24"/>
      <c r="APO89" s="24"/>
      <c r="APP89" s="24"/>
      <c r="APQ89" s="24"/>
      <c r="APR89" s="24"/>
      <c r="APS89" s="24"/>
      <c r="APT89" s="24"/>
      <c r="APU89" s="24"/>
      <c r="APV89" s="24"/>
      <c r="APW89" s="24"/>
      <c r="APX89" s="24"/>
      <c r="APY89" s="24"/>
      <c r="APZ89" s="24"/>
      <c r="AQA89" s="24"/>
      <c r="AQB89" s="24"/>
      <c r="AQC89" s="24"/>
      <c r="AQD89" s="24"/>
      <c r="AQE89" s="24"/>
      <c r="AQF89" s="24"/>
      <c r="AQG89" s="24"/>
      <c r="AQH89" s="24"/>
      <c r="AQI89" s="24"/>
      <c r="AQJ89" s="24"/>
      <c r="AQK89" s="24"/>
      <c r="AQL89" s="24"/>
      <c r="AQM89" s="24"/>
      <c r="AQN89" s="24"/>
      <c r="AQO89" s="24"/>
      <c r="AQP89" s="24"/>
      <c r="AQQ89" s="24"/>
      <c r="AQR89" s="24"/>
      <c r="AQS89" s="24"/>
      <c r="AQT89" s="24"/>
      <c r="AQU89" s="24"/>
      <c r="AQV89" s="24"/>
      <c r="AQW89" s="24"/>
      <c r="AQX89" s="24"/>
      <c r="AQY89" s="24"/>
      <c r="AQZ89" s="24"/>
      <c r="ARA89" s="24"/>
      <c r="ARB89" s="24"/>
      <c r="ARC89" s="24"/>
      <c r="ARD89" s="24"/>
      <c r="ARE89" s="24"/>
      <c r="ARF89" s="24"/>
      <c r="ARG89" s="24"/>
      <c r="ARH89" s="24"/>
      <c r="ARI89" s="24"/>
      <c r="ARJ89" s="24"/>
      <c r="ARK89" s="24"/>
      <c r="ARL89" s="24"/>
      <c r="ARM89" s="24"/>
      <c r="ARN89" s="24"/>
      <c r="ARO89" s="24"/>
      <c r="ARP89" s="24"/>
      <c r="ARQ89" s="24"/>
      <c r="ARR89" s="24"/>
      <c r="ARS89" s="24"/>
      <c r="ART89" s="24"/>
      <c r="ARU89" s="24"/>
      <c r="ARV89" s="24"/>
      <c r="ARW89" s="24"/>
      <c r="ARX89" s="24"/>
      <c r="ARY89" s="24"/>
      <c r="ARZ89" s="24"/>
      <c r="ASA89" s="24"/>
      <c r="ASB89" s="24"/>
      <c r="ASC89" s="24"/>
      <c r="ASD89" s="24"/>
      <c r="ASE89" s="24"/>
      <c r="ASF89" s="24"/>
      <c r="ASG89" s="24"/>
      <c r="ASH89" s="24"/>
      <c r="ASI89" s="24"/>
      <c r="ASJ89" s="24"/>
      <c r="ASK89" s="24"/>
      <c r="ASL89" s="24"/>
      <c r="ASM89" s="24"/>
      <c r="ASN89" s="24"/>
      <c r="ASO89" s="24"/>
      <c r="ASP89" s="24"/>
      <c r="ASQ89" s="24"/>
      <c r="ASR89" s="24"/>
      <c r="ASS89" s="24"/>
      <c r="AST89" s="24"/>
      <c r="ASU89" s="24"/>
      <c r="ASV89" s="24"/>
      <c r="ASW89" s="24"/>
      <c r="ASX89" s="24"/>
      <c r="ASY89" s="24"/>
      <c r="ASZ89" s="24"/>
      <c r="ATA89" s="24"/>
      <c r="ATB89" s="24"/>
      <c r="ATC89" s="24"/>
      <c r="ATD89" s="24"/>
      <c r="ATE89" s="24"/>
      <c r="ATF89" s="24"/>
      <c r="ATG89" s="24"/>
      <c r="ATH89" s="24"/>
      <c r="ATI89" s="24"/>
      <c r="ATJ89" s="24"/>
      <c r="ATK89" s="24"/>
      <c r="ATL89" s="24"/>
      <c r="ATM89" s="24"/>
      <c r="ATN89" s="24"/>
      <c r="ATO89" s="24"/>
      <c r="ATP89" s="24"/>
      <c r="ATQ89" s="24"/>
      <c r="ATR89" s="24"/>
      <c r="ATS89" s="24"/>
      <c r="ATT89" s="24"/>
      <c r="ATU89" s="24"/>
      <c r="ATV89" s="24"/>
      <c r="ATW89" s="24"/>
      <c r="ATX89" s="24"/>
      <c r="ATY89" s="24"/>
      <c r="ATZ89" s="24"/>
      <c r="AUA89" s="24"/>
      <c r="AUB89" s="24"/>
      <c r="AUC89" s="24"/>
      <c r="AUD89" s="24"/>
      <c r="AUE89" s="24"/>
      <c r="AUF89" s="24"/>
      <c r="AUG89" s="24"/>
      <c r="AUH89" s="24"/>
      <c r="AUI89" s="24"/>
      <c r="AUJ89" s="24"/>
      <c r="AUK89" s="24"/>
      <c r="AUL89" s="24"/>
      <c r="AUM89" s="24"/>
      <c r="AUN89" s="24"/>
      <c r="AUO89" s="24"/>
      <c r="AUP89" s="24"/>
      <c r="AUQ89" s="24"/>
      <c r="AUR89" s="24"/>
      <c r="AUS89" s="24"/>
      <c r="AUT89" s="24"/>
      <c r="AUU89" s="24"/>
      <c r="AUV89" s="24"/>
      <c r="AUW89" s="24"/>
      <c r="AUX89" s="24"/>
      <c r="AUY89" s="24"/>
      <c r="AUZ89" s="24"/>
      <c r="AVA89" s="24"/>
      <c r="AVB89" s="24"/>
      <c r="AVC89" s="24"/>
      <c r="AVD89" s="24"/>
      <c r="AVE89" s="24"/>
      <c r="AVF89" s="24"/>
      <c r="AVG89" s="24"/>
      <c r="AVH89" s="24"/>
      <c r="AVI89" s="24"/>
      <c r="AVJ89" s="24"/>
      <c r="AVK89" s="24"/>
      <c r="AVL89" s="24"/>
      <c r="AVM89" s="24"/>
      <c r="AVN89" s="24"/>
      <c r="AVO89" s="24"/>
      <c r="AVP89" s="24"/>
      <c r="AVQ89" s="24"/>
      <c r="AVR89" s="24"/>
      <c r="AVS89" s="24"/>
      <c r="AVT89" s="24"/>
      <c r="AVU89" s="24"/>
      <c r="AVV89" s="24"/>
      <c r="AVW89" s="24"/>
      <c r="AVX89" s="24"/>
      <c r="AVY89" s="24"/>
      <c r="AVZ89" s="24"/>
      <c r="AWA89" s="24"/>
      <c r="AWB89" s="24"/>
      <c r="AWC89" s="24"/>
      <c r="AWD89" s="24"/>
      <c r="AWE89" s="24"/>
      <c r="AWF89" s="24"/>
      <c r="AWG89" s="24"/>
      <c r="AWH89" s="24"/>
      <c r="AWI89" s="24"/>
      <c r="AWJ89" s="24"/>
      <c r="AWK89" s="24"/>
      <c r="AWL89" s="24"/>
      <c r="AWM89" s="24"/>
      <c r="AWN89" s="24"/>
      <c r="AWO89" s="24"/>
      <c r="AWP89" s="24"/>
      <c r="AWQ89" s="24"/>
      <c r="AWR89" s="24"/>
      <c r="AWS89" s="24"/>
      <c r="AWT89" s="24"/>
      <c r="AWU89" s="24"/>
      <c r="AWV89" s="24"/>
      <c r="AWW89" s="24"/>
      <c r="AWX89" s="24"/>
      <c r="AWY89" s="24"/>
      <c r="AWZ89" s="24"/>
      <c r="AXA89" s="24"/>
      <c r="AXB89" s="24"/>
      <c r="AXC89" s="24"/>
      <c r="AXD89" s="24"/>
      <c r="AXE89" s="24"/>
      <c r="AXF89" s="24"/>
      <c r="AXG89" s="24"/>
      <c r="AXH89" s="24"/>
      <c r="AXI89" s="24"/>
      <c r="AXJ89" s="24"/>
      <c r="AXK89" s="24"/>
      <c r="AXL89" s="24"/>
      <c r="AXM89" s="24"/>
      <c r="AXN89" s="24"/>
      <c r="AXO89" s="24"/>
      <c r="AXP89" s="24"/>
      <c r="AXQ89" s="24"/>
      <c r="AXR89" s="24"/>
      <c r="AXS89" s="24"/>
      <c r="AXT89" s="24"/>
      <c r="AXU89" s="24"/>
      <c r="AXV89" s="24"/>
      <c r="AXW89" s="24"/>
      <c r="AXX89" s="24"/>
      <c r="AXY89" s="24"/>
      <c r="AXZ89" s="24"/>
      <c r="AYA89" s="24"/>
      <c r="AYB89" s="24"/>
      <c r="AYC89" s="24"/>
      <c r="AYD89" s="24"/>
      <c r="AYE89" s="24"/>
      <c r="AYF89" s="24"/>
      <c r="AYG89" s="24"/>
      <c r="AYH89" s="24"/>
      <c r="AYI89" s="24"/>
      <c r="AYJ89" s="24"/>
      <c r="AYK89" s="24"/>
      <c r="AYL89" s="24"/>
      <c r="AYM89" s="24"/>
      <c r="AYN89" s="24"/>
      <c r="AYO89" s="24"/>
      <c r="AYP89" s="24"/>
      <c r="AYQ89" s="24"/>
      <c r="AYR89" s="24"/>
      <c r="AYS89" s="24"/>
      <c r="AYT89" s="24"/>
      <c r="AYU89" s="24"/>
      <c r="AYV89" s="24"/>
      <c r="AYW89" s="24"/>
      <c r="AYX89" s="24"/>
      <c r="AYY89" s="24"/>
      <c r="AYZ89" s="24"/>
      <c r="AZA89" s="24"/>
      <c r="AZB89" s="24"/>
      <c r="AZC89" s="24"/>
      <c r="AZD89" s="24"/>
      <c r="AZE89" s="24"/>
      <c r="AZF89" s="24"/>
      <c r="AZG89" s="24"/>
      <c r="AZH89" s="24"/>
      <c r="AZI89" s="24"/>
      <c r="AZJ89" s="24"/>
      <c r="AZK89" s="24"/>
      <c r="AZL89" s="24"/>
      <c r="AZM89" s="24"/>
      <c r="AZN89" s="24"/>
      <c r="AZO89" s="24"/>
      <c r="AZP89" s="24"/>
      <c r="AZQ89" s="24"/>
      <c r="AZR89" s="24"/>
      <c r="AZS89" s="24"/>
      <c r="AZT89" s="24"/>
      <c r="AZU89" s="24"/>
      <c r="AZV89" s="24"/>
      <c r="AZW89" s="24"/>
      <c r="AZX89" s="24"/>
      <c r="AZY89" s="24"/>
      <c r="AZZ89" s="24"/>
      <c r="BAA89" s="24"/>
      <c r="BAB89" s="24"/>
      <c r="BAC89" s="24"/>
      <c r="BAD89" s="24"/>
      <c r="BAE89" s="24"/>
      <c r="BAF89" s="24"/>
      <c r="BAG89" s="24"/>
      <c r="BAH89" s="24"/>
      <c r="BAI89" s="24"/>
      <c r="BAJ89" s="24"/>
      <c r="BAK89" s="24"/>
      <c r="BAL89" s="24"/>
      <c r="BAM89" s="24"/>
      <c r="BAN89" s="24"/>
      <c r="BAO89" s="24"/>
      <c r="BAP89" s="24"/>
      <c r="BAQ89" s="24"/>
      <c r="BAR89" s="24"/>
      <c r="BAS89" s="24"/>
      <c r="BAT89" s="24"/>
      <c r="BAU89" s="24"/>
      <c r="BAV89" s="24"/>
      <c r="BAW89" s="24"/>
      <c r="BAX89" s="24"/>
      <c r="BAY89" s="24"/>
      <c r="BAZ89" s="24"/>
      <c r="BBA89" s="24"/>
      <c r="BBB89" s="24"/>
      <c r="BBC89" s="24"/>
      <c r="BBD89" s="24"/>
      <c r="BBE89" s="24"/>
      <c r="BBF89" s="24"/>
      <c r="BBG89" s="24"/>
      <c r="BBH89" s="24"/>
      <c r="BBI89" s="24"/>
      <c r="BBJ89" s="24"/>
      <c r="BBK89" s="24"/>
      <c r="BBL89" s="24"/>
      <c r="BBM89" s="24"/>
      <c r="BBN89" s="24"/>
      <c r="BBO89" s="24"/>
      <c r="BBP89" s="24"/>
      <c r="BBQ89" s="24"/>
      <c r="BBR89" s="24"/>
      <c r="BBS89" s="24"/>
      <c r="BBT89" s="24"/>
      <c r="BBU89" s="24"/>
      <c r="BBV89" s="24"/>
      <c r="BBW89" s="24"/>
      <c r="BBX89" s="24"/>
      <c r="BBY89" s="24"/>
      <c r="BBZ89" s="24"/>
      <c r="BCA89" s="24"/>
      <c r="BCB89" s="24"/>
      <c r="BCC89" s="24"/>
      <c r="BCD89" s="24"/>
      <c r="BCE89" s="24"/>
      <c r="BCF89" s="24"/>
      <c r="BCG89" s="24"/>
      <c r="BCH89" s="24"/>
      <c r="BCI89" s="24"/>
      <c r="BCJ89" s="24"/>
      <c r="BCK89" s="24"/>
      <c r="BCL89" s="24"/>
      <c r="BCM89" s="24"/>
      <c r="BCN89" s="24"/>
      <c r="BCO89" s="24"/>
      <c r="BCP89" s="24"/>
      <c r="BCQ89" s="24"/>
      <c r="BCR89" s="24"/>
      <c r="BCS89" s="24"/>
      <c r="BCT89" s="24"/>
      <c r="BCU89" s="24"/>
      <c r="BCV89" s="24"/>
      <c r="BCW89" s="24"/>
      <c r="BCX89" s="24"/>
      <c r="BCY89" s="24"/>
      <c r="BCZ89" s="24"/>
      <c r="BDA89" s="24"/>
      <c r="BDB89" s="24"/>
      <c r="BDC89" s="24"/>
      <c r="BDD89" s="24"/>
      <c r="BDE89" s="24"/>
      <c r="BDF89" s="24"/>
      <c r="BDG89" s="24"/>
      <c r="BDH89" s="24"/>
      <c r="BDI89" s="24"/>
      <c r="BDJ89" s="24"/>
      <c r="BDK89" s="24"/>
      <c r="BDL89" s="24"/>
      <c r="BDM89" s="24"/>
      <c r="BDN89" s="24"/>
      <c r="BDO89" s="24"/>
      <c r="BDP89" s="24"/>
      <c r="BDQ89" s="24"/>
      <c r="BDR89" s="24"/>
      <c r="BDS89" s="24"/>
      <c r="BDT89" s="24"/>
      <c r="BDU89" s="24"/>
      <c r="BDV89" s="24"/>
      <c r="BDW89" s="24"/>
      <c r="BDX89" s="24"/>
      <c r="BDY89" s="24"/>
      <c r="BDZ89" s="24"/>
      <c r="BEA89" s="24"/>
      <c r="BEB89" s="24"/>
      <c r="BEC89" s="24"/>
      <c r="BED89" s="24"/>
      <c r="BEE89" s="24"/>
      <c r="BEF89" s="24"/>
      <c r="BEG89" s="24"/>
      <c r="BEH89" s="24"/>
      <c r="BEI89" s="24"/>
      <c r="BEJ89" s="24"/>
      <c r="BEK89" s="24"/>
      <c r="BEL89" s="24"/>
      <c r="BEM89" s="24"/>
      <c r="BEN89" s="24"/>
      <c r="BEO89" s="24"/>
      <c r="BEP89" s="24"/>
      <c r="BEQ89" s="24"/>
      <c r="BER89" s="24"/>
      <c r="BES89" s="24"/>
      <c r="BET89" s="24"/>
      <c r="BEU89" s="24"/>
      <c r="BEV89" s="24"/>
      <c r="BEW89" s="24"/>
      <c r="BEX89" s="24"/>
      <c r="BEY89" s="24"/>
      <c r="BEZ89" s="24"/>
      <c r="BFA89" s="24"/>
      <c r="BFB89" s="24"/>
      <c r="BFC89" s="24"/>
      <c r="BFD89" s="24"/>
      <c r="BFE89" s="24"/>
      <c r="BFF89" s="24"/>
      <c r="BFG89" s="24"/>
      <c r="BFH89" s="24"/>
      <c r="BFI89" s="24"/>
      <c r="BFJ89" s="24"/>
      <c r="BFK89" s="24"/>
      <c r="BFL89" s="24"/>
      <c r="BFM89" s="24"/>
      <c r="BFN89" s="24"/>
      <c r="BFO89" s="24"/>
      <c r="BFP89" s="24"/>
      <c r="BFQ89" s="24"/>
      <c r="BFR89" s="24"/>
      <c r="BFS89" s="24"/>
      <c r="BFT89" s="24"/>
      <c r="BFU89" s="24"/>
      <c r="BFV89" s="24"/>
      <c r="BFW89" s="24"/>
      <c r="BFX89" s="24"/>
      <c r="BFY89" s="24"/>
      <c r="BFZ89" s="24"/>
      <c r="BGA89" s="24"/>
      <c r="BGB89" s="24"/>
      <c r="BGC89" s="24"/>
      <c r="BGD89" s="24"/>
      <c r="BGE89" s="24"/>
      <c r="BGF89" s="24"/>
      <c r="BGG89" s="24"/>
      <c r="BGH89" s="24"/>
      <c r="BGI89" s="24"/>
      <c r="BGJ89" s="24"/>
      <c r="BGK89" s="24"/>
      <c r="BGL89" s="24"/>
      <c r="BGM89" s="24"/>
      <c r="BGN89" s="24"/>
      <c r="BGO89" s="24"/>
      <c r="BGP89" s="24"/>
      <c r="BGQ89" s="24"/>
      <c r="BGR89" s="24"/>
      <c r="BGS89" s="24"/>
      <c r="BGT89" s="24"/>
      <c r="BGU89" s="24"/>
      <c r="BGV89" s="24"/>
      <c r="BGW89" s="24"/>
      <c r="BGX89" s="24"/>
      <c r="BGY89" s="24"/>
      <c r="BGZ89" s="24"/>
      <c r="BHA89" s="24"/>
      <c r="BHB89" s="24"/>
      <c r="BHC89" s="24"/>
      <c r="BHD89" s="24"/>
      <c r="BHE89" s="24"/>
      <c r="BHF89" s="24"/>
      <c r="BHG89" s="24"/>
      <c r="BHH89" s="24"/>
      <c r="BHI89" s="24"/>
      <c r="BHJ89" s="24"/>
      <c r="BHK89" s="24"/>
      <c r="BHL89" s="24"/>
      <c r="BHM89" s="24"/>
      <c r="BHN89" s="24"/>
      <c r="BHO89" s="24"/>
      <c r="BHP89" s="24"/>
      <c r="BHQ89" s="24"/>
      <c r="BHR89" s="24"/>
      <c r="BHS89" s="24"/>
      <c r="BHT89" s="24"/>
      <c r="BHU89" s="24"/>
      <c r="BHV89" s="24"/>
      <c r="BHW89" s="24"/>
      <c r="BHX89" s="24"/>
      <c r="BHY89" s="24"/>
      <c r="BHZ89" s="24"/>
      <c r="BIA89" s="24"/>
      <c r="BIB89" s="24"/>
      <c r="BIC89" s="24"/>
      <c r="BID89" s="24"/>
      <c r="BIE89" s="24"/>
      <c r="BIF89" s="24"/>
      <c r="BIG89" s="24"/>
      <c r="BIH89" s="24"/>
      <c r="BII89" s="24"/>
      <c r="BIJ89" s="24"/>
      <c r="BIK89" s="24"/>
      <c r="BIL89" s="24"/>
      <c r="BIM89" s="24"/>
      <c r="BIN89" s="24"/>
      <c r="BIO89" s="24"/>
      <c r="BIP89" s="24"/>
      <c r="BIQ89" s="24"/>
      <c r="BIR89" s="24"/>
      <c r="BIS89" s="24"/>
      <c r="BIT89" s="24"/>
      <c r="BIU89" s="24"/>
      <c r="BIV89" s="24"/>
      <c r="BIW89" s="24"/>
      <c r="BIX89" s="24"/>
      <c r="BIY89" s="24"/>
      <c r="BIZ89" s="24"/>
      <c r="BJA89" s="24"/>
      <c r="BJB89" s="24"/>
      <c r="BJC89" s="24"/>
      <c r="BJD89" s="24"/>
      <c r="BJE89" s="24"/>
      <c r="BJF89" s="24"/>
      <c r="BJG89" s="24"/>
      <c r="BJH89" s="24"/>
      <c r="BJI89" s="24"/>
      <c r="BJJ89" s="24"/>
      <c r="BJK89" s="24"/>
      <c r="BJL89" s="24"/>
      <c r="BJM89" s="24"/>
      <c r="BJN89" s="24"/>
      <c r="BJO89" s="24"/>
      <c r="BJP89" s="24"/>
      <c r="BJQ89" s="24"/>
      <c r="BJR89" s="24"/>
      <c r="BJS89" s="24"/>
      <c r="BJT89" s="24"/>
      <c r="BJU89" s="24"/>
      <c r="BJV89" s="24"/>
      <c r="BJW89" s="24"/>
      <c r="BJX89" s="24"/>
      <c r="BJY89" s="24"/>
      <c r="BJZ89" s="24"/>
      <c r="BKA89" s="24"/>
      <c r="BKB89" s="24"/>
      <c r="BKC89" s="24"/>
      <c r="BKD89" s="24"/>
      <c r="BKE89" s="24"/>
      <c r="BKF89" s="24"/>
      <c r="BKG89" s="24"/>
      <c r="BKH89" s="24"/>
      <c r="BKI89" s="24"/>
      <c r="BKJ89" s="20"/>
      <c r="BKK89" s="20"/>
      <c r="BKL89" s="20"/>
      <c r="BKM89" s="20"/>
      <c r="BKN89" s="20"/>
      <c r="BKO89" s="20"/>
      <c r="BKP89" s="20"/>
      <c r="BKQ89" s="20"/>
      <c r="BKR89" s="20"/>
      <c r="BKS89" s="20"/>
      <c r="BKT89" s="20"/>
      <c r="BKU89" s="20"/>
      <c r="BKV89" s="20"/>
      <c r="BKW89" s="20"/>
      <c r="BKX89" s="20"/>
      <c r="BKY89" s="20"/>
      <c r="BKZ89" s="20"/>
      <c r="BLA89" s="20"/>
      <c r="BLB89" s="20"/>
      <c r="BLC89" s="20"/>
      <c r="BLD89" s="20"/>
      <c r="BLE89" s="20"/>
      <c r="BLF89" s="20"/>
      <c r="BLG89" s="20"/>
      <c r="BLH89" s="20"/>
      <c r="BLI89" s="20"/>
      <c r="BLJ89" s="20"/>
      <c r="BLK89" s="20"/>
      <c r="BLL89" s="20"/>
      <c r="BLM89" s="20"/>
      <c r="BLN89" s="20"/>
      <c r="BLO89" s="20"/>
      <c r="BLP89" s="20"/>
      <c r="BLQ89" s="20"/>
      <c r="BLR89" s="20"/>
      <c r="BLS89" s="20"/>
      <c r="BLT89" s="20"/>
      <c r="BLU89" s="20"/>
      <c r="BLV89" s="20"/>
      <c r="BLW89" s="20"/>
    </row>
    <row r="90" spans="1:1687" x14ac:dyDescent="0.25">
      <c r="A90" s="20"/>
      <c r="B90" s="20"/>
      <c r="C90" s="20"/>
      <c r="D90" s="21"/>
      <c r="E90" s="22"/>
      <c r="F90" s="23"/>
      <c r="G90" s="20"/>
      <c r="H90" s="20"/>
      <c r="K90" s="20"/>
      <c r="L90" s="20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  <c r="TY90" s="24"/>
      <c r="TZ90" s="24"/>
      <c r="UA90" s="24"/>
      <c r="UB90" s="24"/>
      <c r="UC90" s="24"/>
      <c r="UD90" s="24"/>
      <c r="UE90" s="24"/>
      <c r="UF90" s="24"/>
      <c r="UG90" s="24"/>
      <c r="UH90" s="24"/>
      <c r="UI90" s="24"/>
      <c r="UJ90" s="24"/>
      <c r="UK90" s="24"/>
      <c r="UL90" s="24"/>
      <c r="UM90" s="24"/>
      <c r="UN90" s="24"/>
      <c r="UO90" s="24"/>
      <c r="UP90" s="24"/>
      <c r="UQ90" s="24"/>
      <c r="UR90" s="24"/>
      <c r="US90" s="24"/>
      <c r="UT90" s="24"/>
      <c r="UU90" s="24"/>
      <c r="UV90" s="24"/>
      <c r="UW90" s="24"/>
      <c r="UX90" s="24"/>
      <c r="UY90" s="24"/>
      <c r="UZ90" s="24"/>
      <c r="VA90" s="24"/>
      <c r="VB90" s="24"/>
      <c r="VC90" s="24"/>
      <c r="VD90" s="24"/>
      <c r="VE90" s="24"/>
      <c r="VF90" s="24"/>
      <c r="VG90" s="24"/>
      <c r="VH90" s="24"/>
      <c r="VI90" s="24"/>
      <c r="VJ90" s="24"/>
      <c r="VK90" s="24"/>
      <c r="VL90" s="24"/>
      <c r="VM90" s="24"/>
      <c r="VN90" s="24"/>
      <c r="VO90" s="24"/>
      <c r="VP90" s="24"/>
      <c r="VQ90" s="24"/>
      <c r="VR90" s="24"/>
      <c r="VS90" s="24"/>
      <c r="VT90" s="24"/>
      <c r="VU90" s="24"/>
      <c r="VV90" s="24"/>
      <c r="VW90" s="24"/>
      <c r="VX90" s="24"/>
      <c r="VY90" s="24"/>
      <c r="VZ90" s="24"/>
      <c r="WA90" s="24"/>
      <c r="WB90" s="24"/>
      <c r="WC90" s="24"/>
      <c r="WD90" s="24"/>
      <c r="WE90" s="24"/>
      <c r="WF90" s="24"/>
      <c r="WG90" s="24"/>
      <c r="WH90" s="24"/>
      <c r="WI90" s="24"/>
      <c r="WJ90" s="24"/>
      <c r="WK90" s="24"/>
      <c r="WL90" s="24"/>
      <c r="WM90" s="24"/>
      <c r="WN90" s="24"/>
      <c r="WO90" s="24"/>
      <c r="WP90" s="24"/>
      <c r="WQ90" s="24"/>
      <c r="WR90" s="24"/>
      <c r="WS90" s="24"/>
      <c r="WT90" s="24"/>
      <c r="WU90" s="24"/>
      <c r="WV90" s="24"/>
      <c r="WW90" s="24"/>
      <c r="WX90" s="24"/>
      <c r="WY90" s="24"/>
      <c r="WZ90" s="24"/>
      <c r="XA90" s="24"/>
      <c r="XB90" s="24"/>
      <c r="XC90" s="24"/>
      <c r="XD90" s="24"/>
      <c r="XE90" s="24"/>
      <c r="XF90" s="24"/>
      <c r="XG90" s="24"/>
      <c r="XH90" s="24"/>
      <c r="XI90" s="24"/>
      <c r="XJ90" s="24"/>
      <c r="XK90" s="24"/>
      <c r="XL90" s="24"/>
      <c r="XM90" s="24"/>
      <c r="XN90" s="24"/>
      <c r="XO90" s="24"/>
      <c r="XP90" s="24"/>
      <c r="XQ90" s="24"/>
      <c r="XR90" s="24"/>
      <c r="XS90" s="24"/>
      <c r="XT90" s="24"/>
      <c r="XU90" s="24"/>
      <c r="XV90" s="24"/>
      <c r="XW90" s="24"/>
      <c r="XX90" s="24"/>
      <c r="XY90" s="24"/>
      <c r="XZ90" s="24"/>
      <c r="YA90" s="24"/>
      <c r="YB90" s="24"/>
      <c r="YC90" s="24"/>
      <c r="YD90" s="24"/>
      <c r="YE90" s="24"/>
      <c r="YF90" s="24"/>
      <c r="YG90" s="24"/>
      <c r="YH90" s="24"/>
      <c r="YI90" s="24"/>
      <c r="YJ90" s="24"/>
      <c r="YK90" s="24"/>
      <c r="YL90" s="24"/>
      <c r="YM90" s="24"/>
      <c r="YN90" s="24"/>
      <c r="YO90" s="24"/>
      <c r="YP90" s="24"/>
      <c r="YQ90" s="24"/>
      <c r="YR90" s="24"/>
      <c r="YS90" s="24"/>
      <c r="YT90" s="24"/>
      <c r="YU90" s="24"/>
      <c r="YV90" s="24"/>
      <c r="YW90" s="24"/>
      <c r="YX90" s="24"/>
      <c r="YY90" s="24"/>
      <c r="YZ90" s="24"/>
      <c r="ZA90" s="24"/>
      <c r="ZB90" s="24"/>
      <c r="ZC90" s="24"/>
      <c r="ZD90" s="24"/>
      <c r="ZE90" s="24"/>
      <c r="ZF90" s="24"/>
      <c r="ZG90" s="24"/>
      <c r="ZH90" s="24"/>
      <c r="ZI90" s="24"/>
      <c r="ZJ90" s="24"/>
      <c r="ZK90" s="24"/>
      <c r="ZL90" s="24"/>
      <c r="ZM90" s="24"/>
      <c r="ZN90" s="24"/>
      <c r="ZO90" s="24"/>
      <c r="ZP90" s="24"/>
      <c r="ZQ90" s="24"/>
      <c r="ZR90" s="24"/>
      <c r="ZS90" s="24"/>
      <c r="ZT90" s="24"/>
      <c r="ZU90" s="24"/>
      <c r="ZV90" s="24"/>
      <c r="ZW90" s="24"/>
      <c r="ZX90" s="24"/>
      <c r="ZY90" s="24"/>
      <c r="ZZ90" s="24"/>
      <c r="AAA90" s="24"/>
      <c r="AAB90" s="24"/>
      <c r="AAC90" s="24"/>
      <c r="AAD90" s="24"/>
      <c r="AAE90" s="24"/>
      <c r="AAF90" s="24"/>
      <c r="AAG90" s="24"/>
      <c r="AAH90" s="24"/>
      <c r="AAI90" s="24"/>
      <c r="AAJ90" s="24"/>
      <c r="AAK90" s="24"/>
      <c r="AAL90" s="24"/>
      <c r="AAM90" s="24"/>
      <c r="AAN90" s="24"/>
      <c r="AAO90" s="24"/>
      <c r="AAP90" s="24"/>
      <c r="AAQ90" s="24"/>
      <c r="AAR90" s="24"/>
      <c r="AAS90" s="24"/>
      <c r="AAT90" s="24"/>
      <c r="AAU90" s="24"/>
      <c r="AAV90" s="24"/>
      <c r="AAW90" s="24"/>
      <c r="AAX90" s="24"/>
      <c r="AAY90" s="24"/>
      <c r="AAZ90" s="24"/>
      <c r="ABA90" s="24"/>
      <c r="ABB90" s="24"/>
      <c r="ABC90" s="24"/>
      <c r="ABD90" s="24"/>
      <c r="ABE90" s="24"/>
      <c r="ABF90" s="24"/>
      <c r="ABG90" s="24"/>
      <c r="ABH90" s="24"/>
      <c r="ABI90" s="24"/>
      <c r="ABJ90" s="24"/>
      <c r="ABK90" s="24"/>
      <c r="ABL90" s="24"/>
      <c r="ABM90" s="24"/>
      <c r="ABN90" s="24"/>
      <c r="ABO90" s="24"/>
      <c r="ABP90" s="24"/>
      <c r="ABQ90" s="24"/>
      <c r="ABR90" s="24"/>
      <c r="ABS90" s="24"/>
      <c r="ABT90" s="24"/>
      <c r="ABU90" s="24"/>
      <c r="ABV90" s="24"/>
      <c r="ABW90" s="24"/>
      <c r="ABX90" s="24"/>
      <c r="ABY90" s="24"/>
      <c r="ABZ90" s="24"/>
      <c r="ACA90" s="24"/>
      <c r="ACB90" s="24"/>
      <c r="ACC90" s="24"/>
      <c r="ACD90" s="24"/>
      <c r="ACE90" s="24"/>
      <c r="ACF90" s="24"/>
      <c r="ACG90" s="24"/>
      <c r="ACH90" s="24"/>
      <c r="ACI90" s="24"/>
      <c r="ACJ90" s="24"/>
      <c r="ACK90" s="24"/>
      <c r="ACL90" s="24"/>
      <c r="ACM90" s="24"/>
      <c r="ACN90" s="24"/>
      <c r="ACO90" s="24"/>
      <c r="ACP90" s="24"/>
      <c r="ACQ90" s="24"/>
      <c r="ACR90" s="24"/>
      <c r="ACS90" s="24"/>
      <c r="ACT90" s="24"/>
      <c r="ACU90" s="24"/>
      <c r="ACV90" s="24"/>
      <c r="ACW90" s="24"/>
      <c r="ACX90" s="24"/>
      <c r="ACY90" s="24"/>
      <c r="ACZ90" s="24"/>
      <c r="ADA90" s="24"/>
      <c r="ADB90" s="24"/>
      <c r="ADC90" s="24"/>
      <c r="ADD90" s="24"/>
      <c r="ADE90" s="24"/>
      <c r="ADF90" s="24"/>
      <c r="ADG90" s="24"/>
      <c r="ADH90" s="24"/>
      <c r="ADI90" s="24"/>
      <c r="ADJ90" s="24"/>
      <c r="ADK90" s="24"/>
      <c r="ADL90" s="24"/>
      <c r="ADM90" s="24"/>
      <c r="ADN90" s="24"/>
      <c r="ADO90" s="24"/>
      <c r="ADP90" s="24"/>
      <c r="ADQ90" s="24"/>
      <c r="ADR90" s="24"/>
      <c r="ADS90" s="24"/>
      <c r="ADT90" s="24"/>
      <c r="ADU90" s="24"/>
      <c r="ADV90" s="24"/>
      <c r="ADW90" s="24"/>
      <c r="ADX90" s="24"/>
      <c r="ADY90" s="24"/>
      <c r="ADZ90" s="24"/>
      <c r="AEA90" s="24"/>
      <c r="AEB90" s="24"/>
      <c r="AEC90" s="24"/>
      <c r="AED90" s="24"/>
      <c r="AEE90" s="24"/>
      <c r="AEF90" s="24"/>
      <c r="AEG90" s="24"/>
      <c r="AEH90" s="24"/>
      <c r="AEI90" s="24"/>
      <c r="AEJ90" s="24"/>
      <c r="AEK90" s="24"/>
      <c r="AEL90" s="24"/>
      <c r="AEM90" s="24"/>
      <c r="AEN90" s="24"/>
      <c r="AEO90" s="24"/>
      <c r="AEP90" s="24"/>
      <c r="AEQ90" s="24"/>
      <c r="AER90" s="24"/>
      <c r="AES90" s="24"/>
      <c r="AET90" s="24"/>
      <c r="AEU90" s="24"/>
      <c r="AEV90" s="24"/>
      <c r="AEW90" s="24"/>
      <c r="AEX90" s="24"/>
      <c r="AEY90" s="24"/>
      <c r="AEZ90" s="24"/>
      <c r="AFA90" s="24"/>
      <c r="AFB90" s="24"/>
      <c r="AFC90" s="24"/>
      <c r="AFD90" s="24"/>
      <c r="AFE90" s="24"/>
      <c r="AFF90" s="24"/>
      <c r="AFG90" s="24"/>
      <c r="AFH90" s="24"/>
      <c r="AFI90" s="24"/>
      <c r="AFJ90" s="24"/>
      <c r="AFK90" s="24"/>
      <c r="AFL90" s="24"/>
      <c r="AFM90" s="24"/>
      <c r="AFN90" s="24"/>
      <c r="AFO90" s="24"/>
      <c r="AFP90" s="24"/>
      <c r="AFQ90" s="24"/>
      <c r="AFR90" s="24"/>
      <c r="AFS90" s="24"/>
      <c r="AFT90" s="24"/>
      <c r="AFU90" s="24"/>
      <c r="AFV90" s="24"/>
      <c r="AFW90" s="24"/>
      <c r="AFX90" s="24"/>
      <c r="AFY90" s="24"/>
      <c r="AFZ90" s="24"/>
      <c r="AGA90" s="24"/>
      <c r="AGB90" s="24"/>
      <c r="AGC90" s="24"/>
      <c r="AGD90" s="24"/>
      <c r="AGE90" s="24"/>
      <c r="AGF90" s="24"/>
      <c r="AGG90" s="24"/>
      <c r="AGH90" s="24"/>
      <c r="AGI90" s="24"/>
      <c r="AGJ90" s="24"/>
      <c r="AGK90" s="24"/>
      <c r="AGL90" s="24"/>
      <c r="AGM90" s="24"/>
      <c r="AGN90" s="24"/>
      <c r="AGO90" s="24"/>
      <c r="AGP90" s="24"/>
      <c r="AGQ90" s="24"/>
      <c r="AGR90" s="24"/>
      <c r="AGS90" s="24"/>
      <c r="AGT90" s="24"/>
      <c r="AGU90" s="24"/>
      <c r="AGV90" s="24"/>
      <c r="AGW90" s="24"/>
      <c r="AGX90" s="24"/>
      <c r="AGY90" s="24"/>
      <c r="AGZ90" s="24"/>
      <c r="AHA90" s="24"/>
      <c r="AHB90" s="24"/>
      <c r="AHC90" s="24"/>
      <c r="AHD90" s="24"/>
      <c r="AHE90" s="24"/>
      <c r="AHF90" s="24"/>
      <c r="AHG90" s="24"/>
      <c r="AHH90" s="24"/>
      <c r="AHI90" s="24"/>
      <c r="AHJ90" s="24"/>
      <c r="AHK90" s="24"/>
      <c r="AHL90" s="24"/>
      <c r="AHM90" s="24"/>
      <c r="AHN90" s="24"/>
      <c r="AHO90" s="24"/>
      <c r="AHP90" s="24"/>
      <c r="AHQ90" s="24"/>
      <c r="AHR90" s="24"/>
      <c r="AHS90" s="24"/>
      <c r="AHT90" s="24"/>
      <c r="AHU90" s="24"/>
      <c r="AHV90" s="24"/>
      <c r="AHW90" s="24"/>
      <c r="AHX90" s="24"/>
      <c r="AHY90" s="24"/>
      <c r="AHZ90" s="24"/>
      <c r="AIA90" s="24"/>
      <c r="AIB90" s="24"/>
      <c r="AIC90" s="24"/>
      <c r="AID90" s="24"/>
      <c r="AIE90" s="24"/>
      <c r="AIF90" s="24"/>
      <c r="AIG90" s="24"/>
      <c r="AIH90" s="24"/>
      <c r="AII90" s="24"/>
      <c r="AIJ90" s="24"/>
      <c r="AIK90" s="24"/>
      <c r="AIL90" s="24"/>
      <c r="AIM90" s="24"/>
      <c r="AIN90" s="24"/>
      <c r="AIO90" s="24"/>
      <c r="AIP90" s="24"/>
      <c r="AIQ90" s="24"/>
      <c r="AIR90" s="24"/>
      <c r="AIS90" s="24"/>
      <c r="AIT90" s="24"/>
      <c r="AIU90" s="24"/>
      <c r="AIV90" s="24"/>
      <c r="AIW90" s="24"/>
      <c r="AIX90" s="24"/>
      <c r="AIY90" s="24"/>
      <c r="AIZ90" s="24"/>
      <c r="AJA90" s="24"/>
      <c r="AJB90" s="24"/>
      <c r="AJC90" s="24"/>
      <c r="AJD90" s="24"/>
      <c r="AJE90" s="24"/>
      <c r="AJF90" s="24"/>
      <c r="AJG90" s="24"/>
      <c r="AJH90" s="24"/>
      <c r="AJI90" s="24"/>
      <c r="AJJ90" s="24"/>
      <c r="AJK90" s="24"/>
      <c r="AJL90" s="24"/>
      <c r="AJM90" s="24"/>
      <c r="AJN90" s="24"/>
      <c r="AJO90" s="24"/>
      <c r="AJP90" s="24"/>
      <c r="AJQ90" s="24"/>
      <c r="AJR90" s="24"/>
      <c r="AJS90" s="24"/>
      <c r="AJT90" s="24"/>
      <c r="AJU90" s="24"/>
      <c r="AJV90" s="24"/>
      <c r="AJW90" s="24"/>
      <c r="AJX90" s="24"/>
      <c r="AJY90" s="24"/>
      <c r="AJZ90" s="24"/>
      <c r="AKA90" s="24"/>
      <c r="AKB90" s="24"/>
      <c r="AKC90" s="24"/>
      <c r="AKD90" s="24"/>
      <c r="AKE90" s="24"/>
      <c r="AKF90" s="24"/>
      <c r="AKG90" s="24"/>
      <c r="AKH90" s="24"/>
      <c r="AKI90" s="24"/>
      <c r="AKJ90" s="24"/>
      <c r="AKK90" s="24"/>
      <c r="AKL90" s="24"/>
      <c r="AKM90" s="24"/>
      <c r="AKN90" s="24"/>
      <c r="AKO90" s="24"/>
      <c r="AKP90" s="24"/>
      <c r="AKQ90" s="24"/>
      <c r="AKR90" s="24"/>
      <c r="AKS90" s="24"/>
      <c r="AKT90" s="24"/>
      <c r="AKU90" s="24"/>
      <c r="AKV90" s="24"/>
      <c r="AKW90" s="24"/>
      <c r="AKX90" s="24"/>
      <c r="AKY90" s="24"/>
      <c r="AKZ90" s="24"/>
      <c r="ALA90" s="24"/>
      <c r="ALB90" s="24"/>
      <c r="ALC90" s="24"/>
      <c r="ALD90" s="24"/>
      <c r="ALE90" s="24"/>
      <c r="ALF90" s="24"/>
      <c r="ALG90" s="24"/>
      <c r="ALH90" s="24"/>
      <c r="ALI90" s="24"/>
      <c r="ALJ90" s="24"/>
      <c r="ALK90" s="24"/>
      <c r="ALL90" s="24"/>
      <c r="ALM90" s="24"/>
      <c r="ALN90" s="24"/>
      <c r="ALO90" s="24"/>
      <c r="ALP90" s="24"/>
      <c r="ALQ90" s="24"/>
      <c r="ALR90" s="24"/>
      <c r="ALS90" s="24"/>
      <c r="ALT90" s="24"/>
      <c r="ALU90" s="24"/>
      <c r="ALV90" s="24"/>
      <c r="ALW90" s="24"/>
      <c r="ALX90" s="24"/>
      <c r="ALY90" s="24"/>
      <c r="ALZ90" s="24"/>
      <c r="AMA90" s="24"/>
      <c r="AMB90" s="24"/>
      <c r="AMC90" s="24"/>
      <c r="AMD90" s="24"/>
      <c r="AME90" s="24"/>
      <c r="AMF90" s="24"/>
      <c r="AMG90" s="24"/>
      <c r="AMH90" s="24"/>
      <c r="AMI90" s="24"/>
      <c r="AMJ90" s="24"/>
      <c r="AMK90" s="24"/>
      <c r="AML90" s="24"/>
      <c r="AMM90" s="24"/>
      <c r="AMN90" s="24"/>
      <c r="AMO90" s="24"/>
      <c r="AMP90" s="24"/>
      <c r="AMQ90" s="24"/>
      <c r="AMR90" s="24"/>
      <c r="AMS90" s="24"/>
      <c r="AMT90" s="24"/>
      <c r="AMU90" s="24"/>
      <c r="AMV90" s="24"/>
      <c r="AMW90" s="24"/>
      <c r="AMX90" s="24"/>
      <c r="AMY90" s="24"/>
      <c r="AMZ90" s="24"/>
      <c r="ANA90" s="24"/>
      <c r="ANB90" s="24"/>
      <c r="ANC90" s="24"/>
      <c r="AND90" s="24"/>
      <c r="ANE90" s="24"/>
      <c r="ANF90" s="24"/>
      <c r="ANG90" s="24"/>
      <c r="ANH90" s="24"/>
      <c r="ANI90" s="24"/>
      <c r="ANJ90" s="24"/>
      <c r="ANK90" s="24"/>
      <c r="ANL90" s="24"/>
      <c r="ANM90" s="24"/>
      <c r="ANN90" s="24"/>
      <c r="ANO90" s="24"/>
      <c r="ANP90" s="24"/>
      <c r="ANQ90" s="24"/>
      <c r="ANR90" s="24"/>
      <c r="ANS90" s="24"/>
      <c r="ANT90" s="24"/>
      <c r="ANU90" s="24"/>
      <c r="ANV90" s="24"/>
      <c r="ANW90" s="24"/>
      <c r="ANX90" s="24"/>
      <c r="ANY90" s="24"/>
      <c r="ANZ90" s="24"/>
      <c r="AOA90" s="24"/>
      <c r="AOB90" s="24"/>
      <c r="AOC90" s="24"/>
      <c r="AOD90" s="24"/>
      <c r="AOE90" s="24"/>
      <c r="AOF90" s="24"/>
      <c r="AOG90" s="24"/>
      <c r="AOH90" s="24"/>
      <c r="AOI90" s="24"/>
      <c r="AOJ90" s="24"/>
      <c r="AOK90" s="24"/>
      <c r="AOL90" s="24"/>
      <c r="AOM90" s="24"/>
      <c r="AON90" s="24"/>
      <c r="AOO90" s="24"/>
      <c r="AOP90" s="24"/>
      <c r="AOQ90" s="24"/>
      <c r="AOR90" s="24"/>
      <c r="AOS90" s="24"/>
      <c r="AOT90" s="24"/>
      <c r="AOU90" s="24"/>
      <c r="AOV90" s="24"/>
      <c r="AOW90" s="24"/>
      <c r="AOX90" s="24"/>
      <c r="AOY90" s="24"/>
      <c r="AOZ90" s="24"/>
      <c r="APA90" s="24"/>
      <c r="APB90" s="24"/>
      <c r="APC90" s="24"/>
      <c r="APD90" s="24"/>
      <c r="APE90" s="24"/>
      <c r="APF90" s="24"/>
      <c r="APG90" s="24"/>
      <c r="APH90" s="24"/>
      <c r="API90" s="24"/>
      <c r="APJ90" s="24"/>
      <c r="APK90" s="24"/>
      <c r="APL90" s="24"/>
      <c r="APM90" s="24"/>
      <c r="APN90" s="24"/>
      <c r="APO90" s="24"/>
      <c r="APP90" s="24"/>
      <c r="APQ90" s="24"/>
      <c r="APR90" s="24"/>
      <c r="APS90" s="24"/>
      <c r="APT90" s="24"/>
      <c r="APU90" s="24"/>
      <c r="APV90" s="24"/>
      <c r="APW90" s="24"/>
      <c r="APX90" s="24"/>
      <c r="APY90" s="24"/>
      <c r="APZ90" s="24"/>
      <c r="AQA90" s="24"/>
      <c r="AQB90" s="24"/>
      <c r="AQC90" s="24"/>
      <c r="AQD90" s="24"/>
      <c r="AQE90" s="24"/>
      <c r="AQF90" s="24"/>
      <c r="AQG90" s="24"/>
      <c r="AQH90" s="24"/>
      <c r="AQI90" s="24"/>
      <c r="AQJ90" s="24"/>
      <c r="AQK90" s="24"/>
      <c r="AQL90" s="24"/>
      <c r="AQM90" s="24"/>
      <c r="AQN90" s="24"/>
      <c r="AQO90" s="24"/>
      <c r="AQP90" s="24"/>
      <c r="AQQ90" s="24"/>
      <c r="AQR90" s="24"/>
      <c r="AQS90" s="24"/>
      <c r="AQT90" s="24"/>
      <c r="AQU90" s="24"/>
      <c r="AQV90" s="24"/>
      <c r="AQW90" s="24"/>
      <c r="AQX90" s="24"/>
      <c r="AQY90" s="24"/>
      <c r="AQZ90" s="24"/>
      <c r="ARA90" s="24"/>
      <c r="ARB90" s="24"/>
      <c r="ARC90" s="24"/>
      <c r="ARD90" s="24"/>
      <c r="ARE90" s="24"/>
      <c r="ARF90" s="24"/>
      <c r="ARG90" s="24"/>
      <c r="ARH90" s="24"/>
      <c r="ARI90" s="24"/>
      <c r="ARJ90" s="24"/>
      <c r="ARK90" s="24"/>
      <c r="ARL90" s="24"/>
      <c r="ARM90" s="24"/>
      <c r="ARN90" s="24"/>
      <c r="ARO90" s="24"/>
      <c r="ARP90" s="24"/>
      <c r="ARQ90" s="24"/>
      <c r="ARR90" s="24"/>
      <c r="ARS90" s="24"/>
      <c r="ART90" s="24"/>
      <c r="ARU90" s="24"/>
      <c r="ARV90" s="24"/>
      <c r="ARW90" s="24"/>
      <c r="ARX90" s="24"/>
      <c r="ARY90" s="24"/>
      <c r="ARZ90" s="24"/>
      <c r="ASA90" s="24"/>
      <c r="ASB90" s="24"/>
      <c r="ASC90" s="24"/>
      <c r="ASD90" s="24"/>
      <c r="ASE90" s="24"/>
      <c r="ASF90" s="24"/>
      <c r="ASG90" s="24"/>
      <c r="ASH90" s="24"/>
      <c r="ASI90" s="24"/>
      <c r="ASJ90" s="24"/>
      <c r="ASK90" s="24"/>
      <c r="ASL90" s="24"/>
      <c r="ASM90" s="24"/>
      <c r="ASN90" s="24"/>
      <c r="ASO90" s="24"/>
      <c r="ASP90" s="24"/>
      <c r="ASQ90" s="24"/>
      <c r="ASR90" s="24"/>
      <c r="ASS90" s="24"/>
      <c r="AST90" s="24"/>
      <c r="ASU90" s="24"/>
      <c r="ASV90" s="24"/>
      <c r="ASW90" s="24"/>
      <c r="ASX90" s="24"/>
      <c r="ASY90" s="24"/>
      <c r="ASZ90" s="24"/>
      <c r="ATA90" s="24"/>
      <c r="ATB90" s="24"/>
      <c r="ATC90" s="24"/>
      <c r="ATD90" s="24"/>
      <c r="ATE90" s="24"/>
      <c r="ATF90" s="24"/>
      <c r="ATG90" s="24"/>
      <c r="ATH90" s="24"/>
      <c r="ATI90" s="24"/>
      <c r="ATJ90" s="24"/>
      <c r="ATK90" s="24"/>
      <c r="ATL90" s="24"/>
      <c r="ATM90" s="24"/>
      <c r="ATN90" s="24"/>
      <c r="ATO90" s="24"/>
      <c r="ATP90" s="24"/>
      <c r="ATQ90" s="24"/>
      <c r="ATR90" s="24"/>
      <c r="ATS90" s="24"/>
      <c r="ATT90" s="24"/>
      <c r="ATU90" s="24"/>
      <c r="ATV90" s="24"/>
      <c r="ATW90" s="24"/>
      <c r="ATX90" s="24"/>
      <c r="ATY90" s="24"/>
      <c r="ATZ90" s="24"/>
      <c r="AUA90" s="24"/>
      <c r="AUB90" s="24"/>
      <c r="AUC90" s="24"/>
      <c r="AUD90" s="24"/>
      <c r="AUE90" s="24"/>
      <c r="AUF90" s="24"/>
      <c r="AUG90" s="24"/>
      <c r="AUH90" s="24"/>
      <c r="AUI90" s="24"/>
      <c r="AUJ90" s="24"/>
      <c r="AUK90" s="24"/>
      <c r="AUL90" s="24"/>
      <c r="AUM90" s="24"/>
      <c r="AUN90" s="24"/>
      <c r="AUO90" s="24"/>
      <c r="AUP90" s="24"/>
      <c r="AUQ90" s="24"/>
      <c r="AUR90" s="24"/>
      <c r="AUS90" s="24"/>
      <c r="AUT90" s="24"/>
      <c r="AUU90" s="24"/>
      <c r="AUV90" s="24"/>
      <c r="AUW90" s="24"/>
      <c r="AUX90" s="24"/>
      <c r="AUY90" s="24"/>
      <c r="AUZ90" s="24"/>
      <c r="AVA90" s="24"/>
      <c r="AVB90" s="24"/>
      <c r="AVC90" s="24"/>
      <c r="AVD90" s="24"/>
      <c r="AVE90" s="24"/>
      <c r="AVF90" s="24"/>
      <c r="AVG90" s="24"/>
      <c r="AVH90" s="24"/>
      <c r="AVI90" s="24"/>
      <c r="AVJ90" s="24"/>
      <c r="AVK90" s="24"/>
      <c r="AVL90" s="24"/>
      <c r="AVM90" s="24"/>
      <c r="AVN90" s="24"/>
      <c r="AVO90" s="24"/>
      <c r="AVP90" s="24"/>
      <c r="AVQ90" s="24"/>
      <c r="AVR90" s="24"/>
      <c r="AVS90" s="24"/>
      <c r="AVT90" s="24"/>
      <c r="AVU90" s="24"/>
      <c r="AVV90" s="24"/>
      <c r="AVW90" s="24"/>
      <c r="AVX90" s="24"/>
      <c r="AVY90" s="24"/>
      <c r="AVZ90" s="24"/>
      <c r="AWA90" s="24"/>
      <c r="AWB90" s="24"/>
      <c r="AWC90" s="24"/>
      <c r="AWD90" s="24"/>
      <c r="AWE90" s="24"/>
      <c r="AWF90" s="24"/>
      <c r="AWG90" s="24"/>
      <c r="AWH90" s="24"/>
      <c r="AWI90" s="24"/>
      <c r="AWJ90" s="24"/>
      <c r="AWK90" s="24"/>
      <c r="AWL90" s="24"/>
      <c r="AWM90" s="24"/>
      <c r="AWN90" s="24"/>
      <c r="AWO90" s="24"/>
      <c r="AWP90" s="24"/>
      <c r="AWQ90" s="24"/>
      <c r="AWR90" s="24"/>
      <c r="AWS90" s="24"/>
      <c r="AWT90" s="24"/>
      <c r="AWU90" s="24"/>
      <c r="AWV90" s="24"/>
      <c r="AWW90" s="24"/>
      <c r="AWX90" s="24"/>
      <c r="AWY90" s="24"/>
      <c r="AWZ90" s="24"/>
      <c r="AXA90" s="24"/>
      <c r="AXB90" s="24"/>
      <c r="AXC90" s="24"/>
      <c r="AXD90" s="24"/>
      <c r="AXE90" s="24"/>
      <c r="AXF90" s="24"/>
      <c r="AXG90" s="24"/>
      <c r="AXH90" s="24"/>
      <c r="AXI90" s="24"/>
      <c r="AXJ90" s="24"/>
      <c r="AXK90" s="24"/>
      <c r="AXL90" s="24"/>
      <c r="AXM90" s="24"/>
      <c r="AXN90" s="24"/>
      <c r="AXO90" s="24"/>
      <c r="AXP90" s="24"/>
      <c r="AXQ90" s="24"/>
      <c r="AXR90" s="24"/>
      <c r="AXS90" s="24"/>
      <c r="AXT90" s="24"/>
      <c r="AXU90" s="24"/>
      <c r="AXV90" s="24"/>
      <c r="AXW90" s="24"/>
      <c r="AXX90" s="24"/>
      <c r="AXY90" s="24"/>
      <c r="AXZ90" s="24"/>
      <c r="AYA90" s="24"/>
      <c r="AYB90" s="24"/>
      <c r="AYC90" s="24"/>
      <c r="AYD90" s="24"/>
      <c r="AYE90" s="24"/>
      <c r="AYF90" s="24"/>
      <c r="AYG90" s="24"/>
      <c r="AYH90" s="24"/>
      <c r="AYI90" s="24"/>
      <c r="AYJ90" s="24"/>
      <c r="AYK90" s="24"/>
      <c r="AYL90" s="24"/>
      <c r="AYM90" s="24"/>
      <c r="AYN90" s="24"/>
      <c r="AYO90" s="24"/>
      <c r="AYP90" s="24"/>
      <c r="AYQ90" s="24"/>
      <c r="AYR90" s="24"/>
      <c r="AYS90" s="24"/>
      <c r="AYT90" s="24"/>
      <c r="AYU90" s="24"/>
      <c r="AYV90" s="24"/>
      <c r="AYW90" s="24"/>
      <c r="AYX90" s="24"/>
      <c r="AYY90" s="24"/>
      <c r="AYZ90" s="24"/>
      <c r="AZA90" s="24"/>
      <c r="AZB90" s="24"/>
      <c r="AZC90" s="24"/>
      <c r="AZD90" s="24"/>
      <c r="AZE90" s="24"/>
      <c r="AZF90" s="24"/>
      <c r="AZG90" s="24"/>
      <c r="AZH90" s="24"/>
      <c r="AZI90" s="24"/>
      <c r="AZJ90" s="24"/>
      <c r="AZK90" s="24"/>
      <c r="AZL90" s="24"/>
      <c r="AZM90" s="24"/>
      <c r="AZN90" s="24"/>
      <c r="AZO90" s="24"/>
      <c r="AZP90" s="24"/>
      <c r="AZQ90" s="24"/>
      <c r="AZR90" s="24"/>
      <c r="AZS90" s="24"/>
      <c r="AZT90" s="24"/>
      <c r="AZU90" s="24"/>
      <c r="AZV90" s="24"/>
      <c r="AZW90" s="24"/>
      <c r="AZX90" s="24"/>
      <c r="AZY90" s="24"/>
      <c r="AZZ90" s="24"/>
      <c r="BAA90" s="24"/>
      <c r="BAB90" s="24"/>
      <c r="BAC90" s="24"/>
      <c r="BAD90" s="24"/>
      <c r="BAE90" s="24"/>
      <c r="BAF90" s="24"/>
      <c r="BAG90" s="24"/>
      <c r="BAH90" s="24"/>
      <c r="BAI90" s="24"/>
      <c r="BAJ90" s="24"/>
      <c r="BAK90" s="24"/>
      <c r="BAL90" s="24"/>
      <c r="BAM90" s="24"/>
      <c r="BAN90" s="24"/>
      <c r="BAO90" s="24"/>
      <c r="BAP90" s="24"/>
      <c r="BAQ90" s="24"/>
      <c r="BAR90" s="24"/>
      <c r="BAS90" s="24"/>
      <c r="BAT90" s="24"/>
      <c r="BAU90" s="24"/>
      <c r="BAV90" s="24"/>
      <c r="BAW90" s="24"/>
      <c r="BAX90" s="24"/>
      <c r="BAY90" s="24"/>
      <c r="BAZ90" s="24"/>
      <c r="BBA90" s="24"/>
      <c r="BBB90" s="24"/>
      <c r="BBC90" s="24"/>
      <c r="BBD90" s="24"/>
      <c r="BBE90" s="24"/>
      <c r="BBF90" s="24"/>
      <c r="BBG90" s="24"/>
      <c r="BBH90" s="24"/>
      <c r="BBI90" s="24"/>
      <c r="BBJ90" s="24"/>
      <c r="BBK90" s="24"/>
      <c r="BBL90" s="24"/>
      <c r="BBM90" s="24"/>
      <c r="BBN90" s="24"/>
      <c r="BBO90" s="24"/>
      <c r="BBP90" s="24"/>
      <c r="BBQ90" s="24"/>
      <c r="BBR90" s="24"/>
      <c r="BBS90" s="24"/>
      <c r="BBT90" s="24"/>
      <c r="BBU90" s="24"/>
      <c r="BBV90" s="24"/>
      <c r="BBW90" s="24"/>
      <c r="BBX90" s="24"/>
      <c r="BBY90" s="24"/>
      <c r="BBZ90" s="24"/>
      <c r="BCA90" s="24"/>
      <c r="BCB90" s="24"/>
      <c r="BCC90" s="24"/>
      <c r="BCD90" s="24"/>
      <c r="BCE90" s="24"/>
      <c r="BCF90" s="24"/>
      <c r="BCG90" s="24"/>
      <c r="BCH90" s="24"/>
      <c r="BCI90" s="24"/>
      <c r="BCJ90" s="24"/>
      <c r="BCK90" s="24"/>
      <c r="BCL90" s="24"/>
      <c r="BCM90" s="24"/>
      <c r="BCN90" s="24"/>
      <c r="BCO90" s="24"/>
      <c r="BCP90" s="24"/>
      <c r="BCQ90" s="24"/>
      <c r="BCR90" s="24"/>
      <c r="BCS90" s="24"/>
      <c r="BCT90" s="24"/>
      <c r="BCU90" s="24"/>
      <c r="BCV90" s="24"/>
      <c r="BCW90" s="24"/>
      <c r="BCX90" s="24"/>
      <c r="BCY90" s="24"/>
      <c r="BCZ90" s="24"/>
      <c r="BDA90" s="24"/>
      <c r="BDB90" s="24"/>
      <c r="BDC90" s="24"/>
      <c r="BDD90" s="24"/>
      <c r="BDE90" s="24"/>
      <c r="BDF90" s="24"/>
      <c r="BDG90" s="24"/>
      <c r="BDH90" s="24"/>
      <c r="BDI90" s="24"/>
      <c r="BDJ90" s="24"/>
      <c r="BDK90" s="24"/>
      <c r="BDL90" s="24"/>
      <c r="BDM90" s="24"/>
      <c r="BDN90" s="24"/>
      <c r="BDO90" s="24"/>
      <c r="BDP90" s="24"/>
      <c r="BDQ90" s="24"/>
      <c r="BDR90" s="24"/>
      <c r="BDS90" s="24"/>
      <c r="BDT90" s="24"/>
      <c r="BDU90" s="24"/>
      <c r="BDV90" s="24"/>
      <c r="BDW90" s="24"/>
      <c r="BDX90" s="24"/>
      <c r="BDY90" s="24"/>
      <c r="BDZ90" s="24"/>
      <c r="BEA90" s="24"/>
      <c r="BEB90" s="24"/>
      <c r="BEC90" s="24"/>
      <c r="BED90" s="24"/>
      <c r="BEE90" s="24"/>
      <c r="BEF90" s="24"/>
      <c r="BEG90" s="24"/>
      <c r="BEH90" s="24"/>
      <c r="BEI90" s="24"/>
      <c r="BEJ90" s="24"/>
      <c r="BEK90" s="24"/>
      <c r="BEL90" s="24"/>
      <c r="BEM90" s="24"/>
      <c r="BEN90" s="24"/>
      <c r="BEO90" s="24"/>
      <c r="BEP90" s="24"/>
      <c r="BEQ90" s="24"/>
      <c r="BER90" s="24"/>
      <c r="BES90" s="24"/>
      <c r="BET90" s="24"/>
      <c r="BEU90" s="24"/>
      <c r="BEV90" s="24"/>
      <c r="BEW90" s="24"/>
      <c r="BEX90" s="24"/>
      <c r="BEY90" s="24"/>
      <c r="BEZ90" s="24"/>
      <c r="BFA90" s="24"/>
      <c r="BFB90" s="24"/>
      <c r="BFC90" s="24"/>
      <c r="BFD90" s="24"/>
      <c r="BFE90" s="24"/>
      <c r="BFF90" s="24"/>
      <c r="BFG90" s="24"/>
      <c r="BFH90" s="24"/>
      <c r="BFI90" s="24"/>
      <c r="BFJ90" s="24"/>
      <c r="BFK90" s="24"/>
      <c r="BFL90" s="24"/>
      <c r="BFM90" s="24"/>
      <c r="BFN90" s="24"/>
      <c r="BFO90" s="24"/>
      <c r="BFP90" s="24"/>
      <c r="BFQ90" s="24"/>
      <c r="BFR90" s="24"/>
      <c r="BFS90" s="24"/>
      <c r="BFT90" s="24"/>
      <c r="BFU90" s="24"/>
      <c r="BFV90" s="24"/>
      <c r="BFW90" s="24"/>
      <c r="BFX90" s="24"/>
      <c r="BFY90" s="24"/>
      <c r="BFZ90" s="24"/>
      <c r="BGA90" s="24"/>
      <c r="BGB90" s="24"/>
      <c r="BGC90" s="24"/>
      <c r="BGD90" s="24"/>
      <c r="BGE90" s="24"/>
      <c r="BGF90" s="24"/>
      <c r="BGG90" s="24"/>
      <c r="BGH90" s="24"/>
      <c r="BGI90" s="24"/>
      <c r="BGJ90" s="24"/>
      <c r="BGK90" s="24"/>
      <c r="BGL90" s="24"/>
      <c r="BGM90" s="24"/>
      <c r="BGN90" s="24"/>
      <c r="BGO90" s="24"/>
      <c r="BGP90" s="24"/>
      <c r="BGQ90" s="24"/>
      <c r="BGR90" s="24"/>
      <c r="BGS90" s="24"/>
      <c r="BGT90" s="24"/>
      <c r="BGU90" s="24"/>
      <c r="BGV90" s="24"/>
      <c r="BGW90" s="24"/>
      <c r="BGX90" s="24"/>
      <c r="BGY90" s="24"/>
      <c r="BGZ90" s="24"/>
      <c r="BHA90" s="24"/>
      <c r="BHB90" s="24"/>
      <c r="BHC90" s="24"/>
      <c r="BHD90" s="24"/>
      <c r="BHE90" s="24"/>
      <c r="BHF90" s="24"/>
      <c r="BHG90" s="24"/>
      <c r="BHH90" s="24"/>
      <c r="BHI90" s="24"/>
      <c r="BHJ90" s="24"/>
      <c r="BHK90" s="24"/>
      <c r="BHL90" s="24"/>
      <c r="BHM90" s="24"/>
      <c r="BHN90" s="24"/>
      <c r="BHO90" s="24"/>
      <c r="BHP90" s="24"/>
      <c r="BHQ90" s="24"/>
      <c r="BHR90" s="24"/>
      <c r="BHS90" s="24"/>
      <c r="BHT90" s="24"/>
      <c r="BHU90" s="24"/>
      <c r="BHV90" s="24"/>
      <c r="BHW90" s="24"/>
      <c r="BHX90" s="24"/>
      <c r="BHY90" s="24"/>
      <c r="BHZ90" s="24"/>
      <c r="BIA90" s="24"/>
      <c r="BIB90" s="24"/>
      <c r="BIC90" s="24"/>
      <c r="BID90" s="24"/>
      <c r="BIE90" s="24"/>
      <c r="BIF90" s="24"/>
      <c r="BIG90" s="24"/>
      <c r="BIH90" s="24"/>
      <c r="BII90" s="24"/>
      <c r="BIJ90" s="24"/>
      <c r="BIK90" s="24"/>
      <c r="BIL90" s="24"/>
      <c r="BIM90" s="24"/>
      <c r="BIN90" s="24"/>
      <c r="BIO90" s="24"/>
      <c r="BIP90" s="24"/>
      <c r="BIQ90" s="24"/>
      <c r="BIR90" s="24"/>
      <c r="BIS90" s="24"/>
      <c r="BIT90" s="24"/>
      <c r="BIU90" s="24"/>
      <c r="BIV90" s="24"/>
      <c r="BIW90" s="24"/>
      <c r="BIX90" s="24"/>
      <c r="BIY90" s="24"/>
      <c r="BIZ90" s="24"/>
      <c r="BJA90" s="24"/>
      <c r="BJB90" s="24"/>
      <c r="BJC90" s="24"/>
      <c r="BJD90" s="24"/>
      <c r="BJE90" s="24"/>
      <c r="BJF90" s="24"/>
      <c r="BJG90" s="24"/>
      <c r="BJH90" s="24"/>
      <c r="BJI90" s="24"/>
      <c r="BJJ90" s="24"/>
      <c r="BJK90" s="24"/>
      <c r="BJL90" s="24"/>
      <c r="BJM90" s="24"/>
      <c r="BJN90" s="24"/>
      <c r="BJO90" s="24"/>
      <c r="BJP90" s="24"/>
      <c r="BJQ90" s="24"/>
      <c r="BJR90" s="24"/>
      <c r="BJS90" s="24"/>
      <c r="BJT90" s="24"/>
      <c r="BJU90" s="24"/>
      <c r="BJV90" s="24"/>
      <c r="BJW90" s="24"/>
      <c r="BJX90" s="24"/>
      <c r="BJY90" s="24"/>
      <c r="BJZ90" s="24"/>
      <c r="BKA90" s="24"/>
      <c r="BKB90" s="24"/>
      <c r="BKC90" s="24"/>
      <c r="BKD90" s="24"/>
      <c r="BKE90" s="24"/>
      <c r="BKF90" s="24"/>
      <c r="BKG90" s="24"/>
      <c r="BKH90" s="24"/>
      <c r="BKI90" s="24"/>
      <c r="BKJ90" s="20"/>
      <c r="BKK90" s="20"/>
      <c r="BKL90" s="20"/>
      <c r="BKM90" s="20"/>
      <c r="BKN90" s="20"/>
      <c r="BKO90" s="20"/>
      <c r="BKP90" s="20"/>
      <c r="BKQ90" s="20"/>
      <c r="BKR90" s="20"/>
      <c r="BKS90" s="20"/>
      <c r="BKT90" s="20"/>
      <c r="BKU90" s="20"/>
      <c r="BKV90" s="20"/>
      <c r="BKW90" s="20"/>
      <c r="BKX90" s="20"/>
      <c r="BKY90" s="20"/>
      <c r="BKZ90" s="20"/>
      <c r="BLA90" s="20"/>
      <c r="BLB90" s="20"/>
      <c r="BLC90" s="20"/>
      <c r="BLD90" s="20"/>
      <c r="BLE90" s="20"/>
      <c r="BLF90" s="20"/>
      <c r="BLG90" s="20"/>
      <c r="BLH90" s="20"/>
      <c r="BLI90" s="20"/>
      <c r="BLJ90" s="20"/>
      <c r="BLK90" s="20"/>
      <c r="BLL90" s="20"/>
      <c r="BLM90" s="20"/>
      <c r="BLN90" s="20"/>
      <c r="BLO90" s="20"/>
      <c r="BLP90" s="20"/>
      <c r="BLQ90" s="20"/>
      <c r="BLR90" s="20"/>
      <c r="BLS90" s="20"/>
      <c r="BLT90" s="20"/>
      <c r="BLU90" s="20"/>
      <c r="BLV90" s="20"/>
      <c r="BLW90" s="20"/>
    </row>
    <row r="91" spans="1:1687" x14ac:dyDescent="0.25">
      <c r="A91" s="20"/>
      <c r="B91" s="20"/>
      <c r="C91" s="20"/>
      <c r="D91" s="21"/>
      <c r="E91" s="22"/>
      <c r="F91" s="23"/>
      <c r="G91" s="20"/>
      <c r="H91" s="20"/>
      <c r="K91" s="20"/>
      <c r="L91" s="20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  <c r="LT91" s="24"/>
      <c r="LU91" s="24"/>
      <c r="LV91" s="24"/>
      <c r="LW91" s="24"/>
      <c r="LX91" s="24"/>
      <c r="LY91" s="24"/>
      <c r="LZ91" s="24"/>
      <c r="MA91" s="24"/>
      <c r="MB91" s="24"/>
      <c r="MC91" s="24"/>
      <c r="MD91" s="24"/>
      <c r="ME91" s="24"/>
      <c r="MF91" s="24"/>
      <c r="MG91" s="24"/>
      <c r="MH91" s="24"/>
      <c r="MI91" s="24"/>
      <c r="MJ91" s="24"/>
      <c r="MK91" s="24"/>
      <c r="ML91" s="24"/>
      <c r="MM91" s="24"/>
      <c r="MN91" s="24"/>
      <c r="MO91" s="24"/>
      <c r="MP91" s="24"/>
      <c r="MQ91" s="24"/>
      <c r="MR91" s="24"/>
      <c r="MS91" s="24"/>
      <c r="MT91" s="24"/>
      <c r="MU91" s="24"/>
      <c r="MV91" s="24"/>
      <c r="MW91" s="24"/>
      <c r="MX91" s="24"/>
      <c r="MY91" s="24"/>
      <c r="MZ91" s="24"/>
      <c r="NA91" s="24"/>
      <c r="NB91" s="24"/>
      <c r="NC91" s="24"/>
      <c r="ND91" s="24"/>
      <c r="NE91" s="24"/>
      <c r="NF91" s="24"/>
      <c r="NG91" s="24"/>
      <c r="NH91" s="24"/>
      <c r="NI91" s="24"/>
      <c r="NJ91" s="24"/>
      <c r="NK91" s="24"/>
      <c r="NL91" s="24"/>
      <c r="NM91" s="24"/>
      <c r="NN91" s="24"/>
      <c r="NO91" s="24"/>
      <c r="NP91" s="24"/>
      <c r="NQ91" s="24"/>
      <c r="NR91" s="24"/>
      <c r="NS91" s="24"/>
      <c r="NT91" s="24"/>
      <c r="NU91" s="24"/>
      <c r="NV91" s="24"/>
      <c r="NW91" s="24"/>
      <c r="NX91" s="24"/>
      <c r="NY91" s="24"/>
      <c r="NZ91" s="24"/>
      <c r="OA91" s="24"/>
      <c r="OB91" s="24"/>
      <c r="OC91" s="24"/>
      <c r="OD91" s="24"/>
      <c r="OE91" s="24"/>
      <c r="OF91" s="24"/>
      <c r="OG91" s="24"/>
      <c r="OH91" s="24"/>
      <c r="OI91" s="24"/>
      <c r="OJ91" s="24"/>
      <c r="OK91" s="24"/>
      <c r="OL91" s="24"/>
      <c r="OM91" s="24"/>
      <c r="ON91" s="24"/>
      <c r="OO91" s="24"/>
      <c r="OP91" s="24"/>
      <c r="OQ91" s="24"/>
      <c r="OR91" s="24"/>
      <c r="OS91" s="24"/>
      <c r="OT91" s="24"/>
      <c r="OU91" s="24"/>
      <c r="OV91" s="24"/>
      <c r="OW91" s="24"/>
      <c r="OX91" s="24"/>
      <c r="OY91" s="24"/>
      <c r="OZ91" s="24"/>
      <c r="PA91" s="24"/>
      <c r="PB91" s="24"/>
      <c r="PC91" s="24"/>
      <c r="PD91" s="24"/>
      <c r="PE91" s="24"/>
      <c r="PF91" s="24"/>
      <c r="PG91" s="24"/>
      <c r="PH91" s="24"/>
      <c r="PI91" s="24"/>
      <c r="PJ91" s="24"/>
      <c r="PK91" s="24"/>
      <c r="PL91" s="24"/>
      <c r="PM91" s="24"/>
      <c r="PN91" s="24"/>
      <c r="PO91" s="24"/>
      <c r="PP91" s="24"/>
      <c r="PQ91" s="24"/>
      <c r="PR91" s="24"/>
      <c r="PS91" s="24"/>
      <c r="PT91" s="24"/>
      <c r="PU91" s="24"/>
      <c r="PV91" s="24"/>
      <c r="PW91" s="24"/>
      <c r="PX91" s="24"/>
      <c r="PY91" s="24"/>
      <c r="PZ91" s="24"/>
      <c r="QA91" s="24"/>
      <c r="QB91" s="24"/>
      <c r="QC91" s="24"/>
      <c r="QD91" s="24"/>
      <c r="QE91" s="24"/>
      <c r="QF91" s="24"/>
      <c r="QG91" s="24"/>
      <c r="QH91" s="24"/>
      <c r="QI91" s="24"/>
      <c r="QJ91" s="24"/>
      <c r="QK91" s="24"/>
      <c r="QL91" s="24"/>
      <c r="QM91" s="24"/>
      <c r="QN91" s="24"/>
      <c r="QO91" s="24"/>
      <c r="QP91" s="24"/>
      <c r="QQ91" s="24"/>
      <c r="QR91" s="24"/>
      <c r="QS91" s="24"/>
      <c r="QT91" s="24"/>
      <c r="QU91" s="24"/>
      <c r="QV91" s="24"/>
      <c r="QW91" s="24"/>
      <c r="QX91" s="24"/>
      <c r="QY91" s="24"/>
      <c r="QZ91" s="24"/>
      <c r="RA91" s="24"/>
      <c r="RB91" s="24"/>
      <c r="RC91" s="24"/>
      <c r="RD91" s="24"/>
      <c r="RE91" s="24"/>
      <c r="RF91" s="24"/>
      <c r="RG91" s="24"/>
      <c r="RH91" s="24"/>
      <c r="RI91" s="24"/>
      <c r="RJ91" s="24"/>
      <c r="RK91" s="24"/>
      <c r="RL91" s="24"/>
      <c r="RM91" s="24"/>
      <c r="RN91" s="24"/>
      <c r="RO91" s="24"/>
      <c r="RP91" s="24"/>
      <c r="RQ91" s="24"/>
      <c r="RR91" s="24"/>
      <c r="RS91" s="24"/>
      <c r="RT91" s="24"/>
      <c r="RU91" s="24"/>
      <c r="RV91" s="24"/>
      <c r="RW91" s="24"/>
      <c r="RX91" s="24"/>
      <c r="RY91" s="24"/>
      <c r="RZ91" s="24"/>
      <c r="SA91" s="24"/>
      <c r="SB91" s="24"/>
      <c r="SC91" s="24"/>
      <c r="SD91" s="24"/>
      <c r="SE91" s="24"/>
      <c r="SF91" s="24"/>
      <c r="SG91" s="24"/>
      <c r="SH91" s="24"/>
      <c r="SI91" s="24"/>
      <c r="SJ91" s="24"/>
      <c r="SK91" s="24"/>
      <c r="SL91" s="24"/>
      <c r="SM91" s="24"/>
      <c r="SN91" s="24"/>
      <c r="SO91" s="24"/>
      <c r="SP91" s="24"/>
      <c r="SQ91" s="24"/>
      <c r="SR91" s="24"/>
      <c r="SS91" s="24"/>
      <c r="ST91" s="24"/>
      <c r="SU91" s="24"/>
      <c r="SV91" s="24"/>
      <c r="SW91" s="24"/>
      <c r="SX91" s="24"/>
      <c r="SY91" s="24"/>
      <c r="SZ91" s="24"/>
      <c r="TA91" s="24"/>
      <c r="TB91" s="24"/>
      <c r="TC91" s="24"/>
      <c r="TD91" s="24"/>
      <c r="TE91" s="24"/>
      <c r="TF91" s="24"/>
      <c r="TG91" s="24"/>
      <c r="TH91" s="24"/>
      <c r="TI91" s="24"/>
      <c r="TJ91" s="24"/>
      <c r="TK91" s="24"/>
      <c r="TL91" s="24"/>
      <c r="TM91" s="24"/>
      <c r="TN91" s="24"/>
      <c r="TO91" s="24"/>
      <c r="TP91" s="24"/>
      <c r="TQ91" s="24"/>
      <c r="TR91" s="24"/>
      <c r="TS91" s="24"/>
      <c r="TT91" s="24"/>
      <c r="TU91" s="24"/>
      <c r="TV91" s="24"/>
      <c r="TW91" s="24"/>
      <c r="TX91" s="24"/>
      <c r="TY91" s="24"/>
      <c r="TZ91" s="24"/>
      <c r="UA91" s="24"/>
      <c r="UB91" s="24"/>
      <c r="UC91" s="24"/>
      <c r="UD91" s="24"/>
      <c r="UE91" s="24"/>
      <c r="UF91" s="24"/>
      <c r="UG91" s="24"/>
      <c r="UH91" s="24"/>
      <c r="UI91" s="24"/>
      <c r="UJ91" s="24"/>
      <c r="UK91" s="24"/>
      <c r="UL91" s="24"/>
      <c r="UM91" s="24"/>
      <c r="UN91" s="24"/>
      <c r="UO91" s="24"/>
      <c r="UP91" s="24"/>
      <c r="UQ91" s="24"/>
      <c r="UR91" s="24"/>
      <c r="US91" s="24"/>
      <c r="UT91" s="24"/>
      <c r="UU91" s="24"/>
      <c r="UV91" s="24"/>
      <c r="UW91" s="24"/>
      <c r="UX91" s="24"/>
      <c r="UY91" s="24"/>
      <c r="UZ91" s="24"/>
      <c r="VA91" s="24"/>
      <c r="VB91" s="24"/>
      <c r="VC91" s="24"/>
      <c r="VD91" s="24"/>
      <c r="VE91" s="24"/>
      <c r="VF91" s="24"/>
      <c r="VG91" s="24"/>
      <c r="VH91" s="24"/>
      <c r="VI91" s="24"/>
      <c r="VJ91" s="24"/>
      <c r="VK91" s="24"/>
      <c r="VL91" s="24"/>
      <c r="VM91" s="24"/>
      <c r="VN91" s="24"/>
      <c r="VO91" s="24"/>
      <c r="VP91" s="24"/>
      <c r="VQ91" s="24"/>
      <c r="VR91" s="24"/>
      <c r="VS91" s="24"/>
      <c r="VT91" s="24"/>
      <c r="VU91" s="24"/>
      <c r="VV91" s="24"/>
      <c r="VW91" s="24"/>
      <c r="VX91" s="24"/>
      <c r="VY91" s="24"/>
      <c r="VZ91" s="24"/>
      <c r="WA91" s="24"/>
      <c r="WB91" s="24"/>
      <c r="WC91" s="24"/>
      <c r="WD91" s="24"/>
      <c r="WE91" s="24"/>
      <c r="WF91" s="24"/>
      <c r="WG91" s="24"/>
      <c r="WH91" s="24"/>
      <c r="WI91" s="24"/>
      <c r="WJ91" s="24"/>
      <c r="WK91" s="24"/>
      <c r="WL91" s="24"/>
      <c r="WM91" s="24"/>
      <c r="WN91" s="24"/>
      <c r="WO91" s="24"/>
      <c r="WP91" s="24"/>
      <c r="WQ91" s="24"/>
      <c r="WR91" s="24"/>
      <c r="WS91" s="24"/>
      <c r="WT91" s="24"/>
      <c r="WU91" s="24"/>
      <c r="WV91" s="24"/>
      <c r="WW91" s="24"/>
      <c r="WX91" s="24"/>
      <c r="WY91" s="24"/>
      <c r="WZ91" s="24"/>
      <c r="XA91" s="24"/>
      <c r="XB91" s="24"/>
      <c r="XC91" s="24"/>
      <c r="XD91" s="24"/>
      <c r="XE91" s="24"/>
      <c r="XF91" s="24"/>
      <c r="XG91" s="24"/>
      <c r="XH91" s="24"/>
      <c r="XI91" s="24"/>
      <c r="XJ91" s="24"/>
      <c r="XK91" s="24"/>
      <c r="XL91" s="24"/>
      <c r="XM91" s="24"/>
      <c r="XN91" s="24"/>
      <c r="XO91" s="24"/>
      <c r="XP91" s="24"/>
      <c r="XQ91" s="24"/>
      <c r="XR91" s="24"/>
      <c r="XS91" s="24"/>
      <c r="XT91" s="24"/>
      <c r="XU91" s="24"/>
      <c r="XV91" s="24"/>
      <c r="XW91" s="24"/>
      <c r="XX91" s="24"/>
      <c r="XY91" s="24"/>
      <c r="XZ91" s="24"/>
      <c r="YA91" s="24"/>
      <c r="YB91" s="24"/>
      <c r="YC91" s="24"/>
      <c r="YD91" s="24"/>
      <c r="YE91" s="24"/>
      <c r="YF91" s="24"/>
      <c r="YG91" s="24"/>
      <c r="YH91" s="24"/>
      <c r="YI91" s="24"/>
      <c r="YJ91" s="24"/>
      <c r="YK91" s="24"/>
      <c r="YL91" s="24"/>
      <c r="YM91" s="24"/>
      <c r="YN91" s="24"/>
      <c r="YO91" s="24"/>
      <c r="YP91" s="24"/>
      <c r="YQ91" s="24"/>
      <c r="YR91" s="24"/>
      <c r="YS91" s="24"/>
      <c r="YT91" s="24"/>
      <c r="YU91" s="24"/>
      <c r="YV91" s="24"/>
      <c r="YW91" s="24"/>
      <c r="YX91" s="24"/>
      <c r="YY91" s="24"/>
      <c r="YZ91" s="24"/>
      <c r="ZA91" s="24"/>
      <c r="ZB91" s="24"/>
      <c r="ZC91" s="24"/>
      <c r="ZD91" s="24"/>
      <c r="ZE91" s="24"/>
      <c r="ZF91" s="24"/>
      <c r="ZG91" s="24"/>
      <c r="ZH91" s="24"/>
      <c r="ZI91" s="24"/>
      <c r="ZJ91" s="24"/>
      <c r="ZK91" s="24"/>
      <c r="ZL91" s="24"/>
      <c r="ZM91" s="24"/>
      <c r="ZN91" s="24"/>
      <c r="ZO91" s="24"/>
      <c r="ZP91" s="24"/>
      <c r="ZQ91" s="24"/>
      <c r="ZR91" s="24"/>
      <c r="ZS91" s="24"/>
      <c r="ZT91" s="24"/>
      <c r="ZU91" s="24"/>
      <c r="ZV91" s="24"/>
      <c r="ZW91" s="24"/>
      <c r="ZX91" s="24"/>
      <c r="ZY91" s="24"/>
      <c r="ZZ91" s="24"/>
      <c r="AAA91" s="24"/>
      <c r="AAB91" s="24"/>
      <c r="AAC91" s="24"/>
      <c r="AAD91" s="24"/>
      <c r="AAE91" s="24"/>
      <c r="AAF91" s="24"/>
      <c r="AAG91" s="24"/>
      <c r="AAH91" s="24"/>
      <c r="AAI91" s="24"/>
      <c r="AAJ91" s="24"/>
      <c r="AAK91" s="24"/>
      <c r="AAL91" s="24"/>
      <c r="AAM91" s="24"/>
      <c r="AAN91" s="24"/>
      <c r="AAO91" s="24"/>
      <c r="AAP91" s="24"/>
      <c r="AAQ91" s="24"/>
      <c r="AAR91" s="24"/>
      <c r="AAS91" s="24"/>
      <c r="AAT91" s="24"/>
      <c r="AAU91" s="24"/>
      <c r="AAV91" s="24"/>
      <c r="AAW91" s="24"/>
      <c r="AAX91" s="24"/>
      <c r="AAY91" s="24"/>
      <c r="AAZ91" s="24"/>
      <c r="ABA91" s="24"/>
      <c r="ABB91" s="24"/>
      <c r="ABC91" s="24"/>
      <c r="ABD91" s="24"/>
      <c r="ABE91" s="24"/>
      <c r="ABF91" s="24"/>
      <c r="ABG91" s="24"/>
      <c r="ABH91" s="24"/>
      <c r="ABI91" s="24"/>
      <c r="ABJ91" s="24"/>
      <c r="ABK91" s="24"/>
      <c r="ABL91" s="24"/>
      <c r="ABM91" s="24"/>
      <c r="ABN91" s="24"/>
      <c r="ABO91" s="24"/>
      <c r="ABP91" s="24"/>
      <c r="ABQ91" s="24"/>
      <c r="ABR91" s="24"/>
      <c r="ABS91" s="24"/>
      <c r="ABT91" s="24"/>
      <c r="ABU91" s="24"/>
      <c r="ABV91" s="24"/>
      <c r="ABW91" s="24"/>
      <c r="ABX91" s="24"/>
      <c r="ABY91" s="24"/>
      <c r="ABZ91" s="24"/>
      <c r="ACA91" s="24"/>
      <c r="ACB91" s="24"/>
      <c r="ACC91" s="24"/>
      <c r="ACD91" s="24"/>
      <c r="ACE91" s="24"/>
      <c r="ACF91" s="24"/>
      <c r="ACG91" s="24"/>
      <c r="ACH91" s="24"/>
      <c r="ACI91" s="24"/>
      <c r="ACJ91" s="24"/>
      <c r="ACK91" s="24"/>
      <c r="ACL91" s="24"/>
      <c r="ACM91" s="24"/>
      <c r="ACN91" s="24"/>
      <c r="ACO91" s="24"/>
      <c r="ACP91" s="24"/>
      <c r="ACQ91" s="24"/>
      <c r="ACR91" s="24"/>
      <c r="ACS91" s="24"/>
      <c r="ACT91" s="24"/>
      <c r="ACU91" s="24"/>
      <c r="ACV91" s="24"/>
      <c r="ACW91" s="24"/>
      <c r="ACX91" s="24"/>
      <c r="ACY91" s="24"/>
      <c r="ACZ91" s="24"/>
      <c r="ADA91" s="24"/>
      <c r="ADB91" s="24"/>
      <c r="ADC91" s="24"/>
      <c r="ADD91" s="24"/>
      <c r="ADE91" s="24"/>
      <c r="ADF91" s="24"/>
      <c r="ADG91" s="24"/>
      <c r="ADH91" s="24"/>
      <c r="ADI91" s="24"/>
      <c r="ADJ91" s="24"/>
      <c r="ADK91" s="24"/>
      <c r="ADL91" s="24"/>
      <c r="ADM91" s="24"/>
      <c r="ADN91" s="24"/>
      <c r="ADO91" s="24"/>
      <c r="ADP91" s="24"/>
      <c r="ADQ91" s="24"/>
      <c r="ADR91" s="24"/>
      <c r="ADS91" s="24"/>
      <c r="ADT91" s="24"/>
      <c r="ADU91" s="24"/>
      <c r="ADV91" s="24"/>
      <c r="ADW91" s="24"/>
      <c r="ADX91" s="24"/>
      <c r="ADY91" s="24"/>
      <c r="ADZ91" s="24"/>
      <c r="AEA91" s="24"/>
      <c r="AEB91" s="24"/>
      <c r="AEC91" s="24"/>
      <c r="AED91" s="24"/>
      <c r="AEE91" s="24"/>
      <c r="AEF91" s="24"/>
      <c r="AEG91" s="24"/>
      <c r="AEH91" s="24"/>
      <c r="AEI91" s="24"/>
      <c r="AEJ91" s="24"/>
      <c r="AEK91" s="24"/>
      <c r="AEL91" s="24"/>
      <c r="AEM91" s="24"/>
      <c r="AEN91" s="24"/>
      <c r="AEO91" s="24"/>
      <c r="AEP91" s="24"/>
      <c r="AEQ91" s="24"/>
      <c r="AER91" s="24"/>
      <c r="AES91" s="24"/>
      <c r="AET91" s="24"/>
      <c r="AEU91" s="24"/>
      <c r="AEV91" s="24"/>
      <c r="AEW91" s="24"/>
      <c r="AEX91" s="24"/>
      <c r="AEY91" s="24"/>
      <c r="AEZ91" s="24"/>
      <c r="AFA91" s="24"/>
      <c r="AFB91" s="24"/>
      <c r="AFC91" s="24"/>
      <c r="AFD91" s="24"/>
      <c r="AFE91" s="24"/>
      <c r="AFF91" s="24"/>
      <c r="AFG91" s="24"/>
      <c r="AFH91" s="24"/>
      <c r="AFI91" s="24"/>
      <c r="AFJ91" s="24"/>
      <c r="AFK91" s="24"/>
      <c r="AFL91" s="24"/>
      <c r="AFM91" s="24"/>
      <c r="AFN91" s="24"/>
      <c r="AFO91" s="24"/>
      <c r="AFP91" s="24"/>
      <c r="AFQ91" s="24"/>
      <c r="AFR91" s="24"/>
      <c r="AFS91" s="24"/>
      <c r="AFT91" s="24"/>
      <c r="AFU91" s="24"/>
      <c r="AFV91" s="24"/>
      <c r="AFW91" s="24"/>
      <c r="AFX91" s="24"/>
      <c r="AFY91" s="24"/>
      <c r="AFZ91" s="24"/>
      <c r="AGA91" s="24"/>
      <c r="AGB91" s="24"/>
      <c r="AGC91" s="24"/>
      <c r="AGD91" s="24"/>
      <c r="AGE91" s="24"/>
      <c r="AGF91" s="24"/>
      <c r="AGG91" s="24"/>
      <c r="AGH91" s="24"/>
      <c r="AGI91" s="24"/>
      <c r="AGJ91" s="24"/>
      <c r="AGK91" s="24"/>
      <c r="AGL91" s="24"/>
      <c r="AGM91" s="24"/>
      <c r="AGN91" s="24"/>
      <c r="AGO91" s="24"/>
      <c r="AGP91" s="24"/>
      <c r="AGQ91" s="24"/>
      <c r="AGR91" s="24"/>
      <c r="AGS91" s="24"/>
      <c r="AGT91" s="24"/>
      <c r="AGU91" s="24"/>
      <c r="AGV91" s="24"/>
      <c r="AGW91" s="24"/>
      <c r="AGX91" s="24"/>
      <c r="AGY91" s="24"/>
      <c r="AGZ91" s="24"/>
      <c r="AHA91" s="24"/>
      <c r="AHB91" s="24"/>
      <c r="AHC91" s="24"/>
      <c r="AHD91" s="24"/>
      <c r="AHE91" s="24"/>
      <c r="AHF91" s="24"/>
      <c r="AHG91" s="24"/>
      <c r="AHH91" s="24"/>
      <c r="AHI91" s="24"/>
      <c r="AHJ91" s="24"/>
      <c r="AHK91" s="24"/>
      <c r="AHL91" s="24"/>
      <c r="AHM91" s="24"/>
      <c r="AHN91" s="24"/>
      <c r="AHO91" s="24"/>
      <c r="AHP91" s="24"/>
      <c r="AHQ91" s="24"/>
      <c r="AHR91" s="24"/>
      <c r="AHS91" s="24"/>
      <c r="AHT91" s="24"/>
      <c r="AHU91" s="24"/>
      <c r="AHV91" s="24"/>
      <c r="AHW91" s="24"/>
      <c r="AHX91" s="24"/>
      <c r="AHY91" s="24"/>
      <c r="AHZ91" s="24"/>
      <c r="AIA91" s="24"/>
      <c r="AIB91" s="24"/>
      <c r="AIC91" s="24"/>
      <c r="AID91" s="24"/>
      <c r="AIE91" s="24"/>
      <c r="AIF91" s="24"/>
      <c r="AIG91" s="24"/>
      <c r="AIH91" s="24"/>
      <c r="AII91" s="24"/>
      <c r="AIJ91" s="24"/>
      <c r="AIK91" s="24"/>
      <c r="AIL91" s="24"/>
      <c r="AIM91" s="24"/>
      <c r="AIN91" s="24"/>
      <c r="AIO91" s="24"/>
      <c r="AIP91" s="24"/>
      <c r="AIQ91" s="24"/>
      <c r="AIR91" s="24"/>
      <c r="AIS91" s="24"/>
      <c r="AIT91" s="24"/>
      <c r="AIU91" s="24"/>
      <c r="AIV91" s="24"/>
      <c r="AIW91" s="24"/>
      <c r="AIX91" s="24"/>
      <c r="AIY91" s="24"/>
      <c r="AIZ91" s="24"/>
      <c r="AJA91" s="24"/>
      <c r="AJB91" s="24"/>
      <c r="AJC91" s="24"/>
      <c r="AJD91" s="24"/>
      <c r="AJE91" s="24"/>
      <c r="AJF91" s="24"/>
      <c r="AJG91" s="24"/>
      <c r="AJH91" s="24"/>
      <c r="AJI91" s="24"/>
      <c r="AJJ91" s="24"/>
      <c r="AJK91" s="24"/>
      <c r="AJL91" s="24"/>
      <c r="AJM91" s="24"/>
      <c r="AJN91" s="24"/>
      <c r="AJO91" s="24"/>
      <c r="AJP91" s="24"/>
      <c r="AJQ91" s="24"/>
      <c r="AJR91" s="24"/>
      <c r="AJS91" s="24"/>
      <c r="AJT91" s="24"/>
      <c r="AJU91" s="24"/>
      <c r="AJV91" s="24"/>
      <c r="AJW91" s="24"/>
      <c r="AJX91" s="24"/>
      <c r="AJY91" s="24"/>
      <c r="AJZ91" s="24"/>
      <c r="AKA91" s="24"/>
      <c r="AKB91" s="24"/>
      <c r="AKC91" s="24"/>
      <c r="AKD91" s="24"/>
      <c r="AKE91" s="24"/>
      <c r="AKF91" s="24"/>
      <c r="AKG91" s="24"/>
      <c r="AKH91" s="24"/>
      <c r="AKI91" s="24"/>
      <c r="AKJ91" s="24"/>
      <c r="AKK91" s="24"/>
      <c r="AKL91" s="24"/>
      <c r="AKM91" s="24"/>
      <c r="AKN91" s="24"/>
      <c r="AKO91" s="24"/>
      <c r="AKP91" s="24"/>
      <c r="AKQ91" s="24"/>
      <c r="AKR91" s="24"/>
      <c r="AKS91" s="24"/>
      <c r="AKT91" s="24"/>
      <c r="AKU91" s="24"/>
      <c r="AKV91" s="24"/>
      <c r="AKW91" s="24"/>
      <c r="AKX91" s="24"/>
      <c r="AKY91" s="24"/>
      <c r="AKZ91" s="24"/>
      <c r="ALA91" s="24"/>
      <c r="ALB91" s="24"/>
      <c r="ALC91" s="24"/>
      <c r="ALD91" s="24"/>
      <c r="ALE91" s="24"/>
      <c r="ALF91" s="24"/>
      <c r="ALG91" s="24"/>
      <c r="ALH91" s="24"/>
      <c r="ALI91" s="24"/>
      <c r="ALJ91" s="24"/>
      <c r="ALK91" s="24"/>
      <c r="ALL91" s="24"/>
      <c r="ALM91" s="24"/>
      <c r="ALN91" s="24"/>
      <c r="ALO91" s="24"/>
      <c r="ALP91" s="24"/>
      <c r="ALQ91" s="24"/>
      <c r="ALR91" s="24"/>
      <c r="ALS91" s="24"/>
      <c r="ALT91" s="24"/>
      <c r="ALU91" s="24"/>
      <c r="ALV91" s="24"/>
      <c r="ALW91" s="24"/>
      <c r="ALX91" s="24"/>
      <c r="ALY91" s="24"/>
      <c r="ALZ91" s="24"/>
      <c r="AMA91" s="24"/>
      <c r="AMB91" s="24"/>
      <c r="AMC91" s="24"/>
      <c r="AMD91" s="24"/>
      <c r="AME91" s="24"/>
      <c r="AMF91" s="24"/>
      <c r="AMG91" s="24"/>
      <c r="AMH91" s="24"/>
      <c r="AMI91" s="24"/>
      <c r="AMJ91" s="24"/>
      <c r="AMK91" s="24"/>
      <c r="AML91" s="24"/>
      <c r="AMM91" s="24"/>
      <c r="AMN91" s="24"/>
      <c r="AMO91" s="24"/>
      <c r="AMP91" s="24"/>
      <c r="AMQ91" s="24"/>
      <c r="AMR91" s="24"/>
      <c r="AMS91" s="24"/>
      <c r="AMT91" s="24"/>
      <c r="AMU91" s="24"/>
      <c r="AMV91" s="24"/>
      <c r="AMW91" s="24"/>
      <c r="AMX91" s="24"/>
      <c r="AMY91" s="24"/>
      <c r="AMZ91" s="24"/>
      <c r="ANA91" s="24"/>
      <c r="ANB91" s="24"/>
      <c r="ANC91" s="24"/>
      <c r="AND91" s="24"/>
      <c r="ANE91" s="24"/>
      <c r="ANF91" s="24"/>
      <c r="ANG91" s="24"/>
      <c r="ANH91" s="24"/>
      <c r="ANI91" s="24"/>
      <c r="ANJ91" s="24"/>
      <c r="ANK91" s="24"/>
      <c r="ANL91" s="24"/>
      <c r="ANM91" s="24"/>
      <c r="ANN91" s="24"/>
      <c r="ANO91" s="24"/>
      <c r="ANP91" s="24"/>
      <c r="ANQ91" s="24"/>
      <c r="ANR91" s="24"/>
      <c r="ANS91" s="24"/>
      <c r="ANT91" s="24"/>
      <c r="ANU91" s="24"/>
      <c r="ANV91" s="24"/>
      <c r="ANW91" s="24"/>
      <c r="ANX91" s="24"/>
      <c r="ANY91" s="24"/>
      <c r="ANZ91" s="24"/>
      <c r="AOA91" s="24"/>
      <c r="AOB91" s="24"/>
      <c r="AOC91" s="24"/>
      <c r="AOD91" s="24"/>
      <c r="AOE91" s="24"/>
      <c r="AOF91" s="24"/>
      <c r="AOG91" s="24"/>
      <c r="AOH91" s="24"/>
      <c r="AOI91" s="24"/>
      <c r="AOJ91" s="24"/>
      <c r="AOK91" s="24"/>
      <c r="AOL91" s="24"/>
      <c r="AOM91" s="24"/>
      <c r="AON91" s="24"/>
      <c r="AOO91" s="24"/>
      <c r="AOP91" s="24"/>
      <c r="AOQ91" s="24"/>
      <c r="AOR91" s="24"/>
      <c r="AOS91" s="24"/>
      <c r="AOT91" s="24"/>
      <c r="AOU91" s="24"/>
      <c r="AOV91" s="24"/>
      <c r="AOW91" s="24"/>
      <c r="AOX91" s="24"/>
      <c r="AOY91" s="24"/>
      <c r="AOZ91" s="24"/>
      <c r="APA91" s="24"/>
      <c r="APB91" s="24"/>
      <c r="APC91" s="24"/>
      <c r="APD91" s="24"/>
      <c r="APE91" s="24"/>
      <c r="APF91" s="24"/>
      <c r="APG91" s="24"/>
      <c r="APH91" s="24"/>
      <c r="API91" s="24"/>
      <c r="APJ91" s="24"/>
      <c r="APK91" s="24"/>
      <c r="APL91" s="24"/>
      <c r="APM91" s="24"/>
      <c r="APN91" s="24"/>
      <c r="APO91" s="24"/>
      <c r="APP91" s="24"/>
      <c r="APQ91" s="24"/>
      <c r="APR91" s="24"/>
      <c r="APS91" s="24"/>
      <c r="APT91" s="24"/>
      <c r="APU91" s="24"/>
      <c r="APV91" s="24"/>
      <c r="APW91" s="24"/>
      <c r="APX91" s="24"/>
      <c r="APY91" s="24"/>
      <c r="APZ91" s="24"/>
      <c r="AQA91" s="24"/>
      <c r="AQB91" s="24"/>
      <c r="AQC91" s="24"/>
      <c r="AQD91" s="24"/>
      <c r="AQE91" s="24"/>
      <c r="AQF91" s="24"/>
      <c r="AQG91" s="24"/>
      <c r="AQH91" s="24"/>
      <c r="AQI91" s="24"/>
      <c r="AQJ91" s="24"/>
      <c r="AQK91" s="24"/>
      <c r="AQL91" s="24"/>
      <c r="AQM91" s="24"/>
      <c r="AQN91" s="24"/>
      <c r="AQO91" s="24"/>
      <c r="AQP91" s="24"/>
      <c r="AQQ91" s="24"/>
      <c r="AQR91" s="24"/>
      <c r="AQS91" s="24"/>
      <c r="AQT91" s="24"/>
      <c r="AQU91" s="24"/>
      <c r="AQV91" s="24"/>
      <c r="AQW91" s="24"/>
      <c r="AQX91" s="24"/>
      <c r="AQY91" s="24"/>
      <c r="AQZ91" s="24"/>
      <c r="ARA91" s="24"/>
      <c r="ARB91" s="24"/>
      <c r="ARC91" s="24"/>
      <c r="ARD91" s="24"/>
      <c r="ARE91" s="24"/>
      <c r="ARF91" s="24"/>
      <c r="ARG91" s="24"/>
      <c r="ARH91" s="24"/>
      <c r="ARI91" s="24"/>
      <c r="ARJ91" s="24"/>
      <c r="ARK91" s="24"/>
      <c r="ARL91" s="24"/>
      <c r="ARM91" s="24"/>
      <c r="ARN91" s="24"/>
      <c r="ARO91" s="24"/>
      <c r="ARP91" s="24"/>
      <c r="ARQ91" s="24"/>
      <c r="ARR91" s="24"/>
      <c r="ARS91" s="24"/>
      <c r="ART91" s="24"/>
      <c r="ARU91" s="24"/>
      <c r="ARV91" s="24"/>
      <c r="ARW91" s="24"/>
      <c r="ARX91" s="24"/>
      <c r="ARY91" s="24"/>
      <c r="ARZ91" s="24"/>
      <c r="ASA91" s="24"/>
      <c r="ASB91" s="24"/>
      <c r="ASC91" s="24"/>
      <c r="ASD91" s="24"/>
      <c r="ASE91" s="24"/>
      <c r="ASF91" s="24"/>
      <c r="ASG91" s="24"/>
      <c r="ASH91" s="24"/>
      <c r="ASI91" s="24"/>
      <c r="ASJ91" s="24"/>
      <c r="ASK91" s="24"/>
      <c r="ASL91" s="24"/>
      <c r="ASM91" s="24"/>
      <c r="ASN91" s="24"/>
      <c r="ASO91" s="24"/>
      <c r="ASP91" s="24"/>
      <c r="ASQ91" s="24"/>
      <c r="ASR91" s="24"/>
      <c r="ASS91" s="24"/>
      <c r="AST91" s="24"/>
      <c r="ASU91" s="24"/>
      <c r="ASV91" s="24"/>
      <c r="ASW91" s="24"/>
      <c r="ASX91" s="24"/>
      <c r="ASY91" s="24"/>
      <c r="ASZ91" s="24"/>
      <c r="ATA91" s="24"/>
      <c r="ATB91" s="24"/>
      <c r="ATC91" s="24"/>
      <c r="ATD91" s="24"/>
      <c r="ATE91" s="24"/>
      <c r="ATF91" s="24"/>
      <c r="ATG91" s="24"/>
      <c r="ATH91" s="24"/>
      <c r="ATI91" s="24"/>
      <c r="ATJ91" s="24"/>
      <c r="ATK91" s="24"/>
      <c r="ATL91" s="24"/>
      <c r="ATM91" s="24"/>
      <c r="ATN91" s="24"/>
      <c r="ATO91" s="24"/>
      <c r="ATP91" s="24"/>
      <c r="ATQ91" s="24"/>
      <c r="ATR91" s="24"/>
      <c r="ATS91" s="24"/>
      <c r="ATT91" s="24"/>
      <c r="ATU91" s="24"/>
      <c r="ATV91" s="24"/>
      <c r="ATW91" s="24"/>
      <c r="ATX91" s="24"/>
      <c r="ATY91" s="24"/>
      <c r="ATZ91" s="24"/>
      <c r="AUA91" s="24"/>
      <c r="AUB91" s="24"/>
      <c r="AUC91" s="24"/>
      <c r="AUD91" s="24"/>
      <c r="AUE91" s="24"/>
      <c r="AUF91" s="24"/>
      <c r="AUG91" s="24"/>
      <c r="AUH91" s="24"/>
      <c r="AUI91" s="24"/>
      <c r="AUJ91" s="24"/>
      <c r="AUK91" s="24"/>
      <c r="AUL91" s="24"/>
      <c r="AUM91" s="24"/>
      <c r="AUN91" s="24"/>
      <c r="AUO91" s="24"/>
      <c r="AUP91" s="24"/>
      <c r="AUQ91" s="24"/>
      <c r="AUR91" s="24"/>
      <c r="AUS91" s="24"/>
      <c r="AUT91" s="24"/>
      <c r="AUU91" s="24"/>
      <c r="AUV91" s="24"/>
      <c r="AUW91" s="24"/>
      <c r="AUX91" s="24"/>
      <c r="AUY91" s="24"/>
      <c r="AUZ91" s="24"/>
      <c r="AVA91" s="24"/>
      <c r="AVB91" s="24"/>
      <c r="AVC91" s="24"/>
      <c r="AVD91" s="24"/>
      <c r="AVE91" s="24"/>
      <c r="AVF91" s="24"/>
      <c r="AVG91" s="24"/>
      <c r="AVH91" s="24"/>
      <c r="AVI91" s="24"/>
      <c r="AVJ91" s="24"/>
      <c r="AVK91" s="24"/>
      <c r="AVL91" s="24"/>
      <c r="AVM91" s="24"/>
      <c r="AVN91" s="24"/>
      <c r="AVO91" s="24"/>
      <c r="AVP91" s="24"/>
      <c r="AVQ91" s="24"/>
      <c r="AVR91" s="24"/>
      <c r="AVS91" s="24"/>
      <c r="AVT91" s="24"/>
      <c r="AVU91" s="24"/>
      <c r="AVV91" s="24"/>
      <c r="AVW91" s="24"/>
      <c r="AVX91" s="24"/>
      <c r="AVY91" s="24"/>
      <c r="AVZ91" s="24"/>
      <c r="AWA91" s="24"/>
      <c r="AWB91" s="24"/>
      <c r="AWC91" s="24"/>
      <c r="AWD91" s="24"/>
      <c r="AWE91" s="24"/>
      <c r="AWF91" s="24"/>
      <c r="AWG91" s="24"/>
      <c r="AWH91" s="24"/>
      <c r="AWI91" s="24"/>
      <c r="AWJ91" s="24"/>
      <c r="AWK91" s="24"/>
      <c r="AWL91" s="24"/>
      <c r="AWM91" s="24"/>
      <c r="AWN91" s="24"/>
      <c r="AWO91" s="24"/>
      <c r="AWP91" s="24"/>
      <c r="AWQ91" s="24"/>
      <c r="AWR91" s="24"/>
      <c r="AWS91" s="24"/>
      <c r="AWT91" s="24"/>
      <c r="AWU91" s="24"/>
      <c r="AWV91" s="24"/>
      <c r="AWW91" s="24"/>
      <c r="AWX91" s="24"/>
      <c r="AWY91" s="24"/>
      <c r="AWZ91" s="24"/>
      <c r="AXA91" s="24"/>
      <c r="AXB91" s="24"/>
      <c r="AXC91" s="24"/>
      <c r="AXD91" s="24"/>
      <c r="AXE91" s="24"/>
      <c r="AXF91" s="24"/>
      <c r="AXG91" s="24"/>
      <c r="AXH91" s="24"/>
      <c r="AXI91" s="24"/>
      <c r="AXJ91" s="24"/>
      <c r="AXK91" s="24"/>
      <c r="AXL91" s="24"/>
      <c r="AXM91" s="24"/>
      <c r="AXN91" s="24"/>
      <c r="AXO91" s="24"/>
      <c r="AXP91" s="24"/>
      <c r="AXQ91" s="24"/>
      <c r="AXR91" s="24"/>
      <c r="AXS91" s="24"/>
      <c r="AXT91" s="24"/>
      <c r="AXU91" s="24"/>
      <c r="AXV91" s="24"/>
      <c r="AXW91" s="24"/>
      <c r="AXX91" s="24"/>
      <c r="AXY91" s="24"/>
      <c r="AXZ91" s="24"/>
      <c r="AYA91" s="24"/>
      <c r="AYB91" s="24"/>
      <c r="AYC91" s="24"/>
      <c r="AYD91" s="24"/>
      <c r="AYE91" s="24"/>
      <c r="AYF91" s="24"/>
      <c r="AYG91" s="24"/>
      <c r="AYH91" s="24"/>
      <c r="AYI91" s="24"/>
      <c r="AYJ91" s="24"/>
      <c r="AYK91" s="24"/>
      <c r="AYL91" s="24"/>
      <c r="AYM91" s="24"/>
      <c r="AYN91" s="24"/>
      <c r="AYO91" s="24"/>
      <c r="AYP91" s="24"/>
      <c r="AYQ91" s="24"/>
      <c r="AYR91" s="24"/>
      <c r="AYS91" s="24"/>
      <c r="AYT91" s="24"/>
      <c r="AYU91" s="24"/>
      <c r="AYV91" s="24"/>
      <c r="AYW91" s="24"/>
      <c r="AYX91" s="24"/>
      <c r="AYY91" s="24"/>
      <c r="AYZ91" s="24"/>
      <c r="AZA91" s="24"/>
      <c r="AZB91" s="24"/>
      <c r="AZC91" s="24"/>
      <c r="AZD91" s="24"/>
      <c r="AZE91" s="24"/>
      <c r="AZF91" s="24"/>
      <c r="AZG91" s="24"/>
      <c r="AZH91" s="24"/>
      <c r="AZI91" s="24"/>
      <c r="AZJ91" s="24"/>
      <c r="AZK91" s="24"/>
      <c r="AZL91" s="24"/>
      <c r="AZM91" s="24"/>
      <c r="AZN91" s="24"/>
      <c r="AZO91" s="24"/>
      <c r="AZP91" s="24"/>
      <c r="AZQ91" s="24"/>
      <c r="AZR91" s="24"/>
      <c r="AZS91" s="24"/>
      <c r="AZT91" s="24"/>
      <c r="AZU91" s="24"/>
      <c r="AZV91" s="24"/>
      <c r="AZW91" s="24"/>
      <c r="AZX91" s="24"/>
      <c r="AZY91" s="24"/>
      <c r="AZZ91" s="24"/>
      <c r="BAA91" s="24"/>
      <c r="BAB91" s="24"/>
      <c r="BAC91" s="24"/>
      <c r="BAD91" s="24"/>
      <c r="BAE91" s="24"/>
      <c r="BAF91" s="24"/>
      <c r="BAG91" s="24"/>
      <c r="BAH91" s="24"/>
      <c r="BAI91" s="24"/>
      <c r="BAJ91" s="24"/>
      <c r="BAK91" s="24"/>
      <c r="BAL91" s="24"/>
      <c r="BAM91" s="24"/>
      <c r="BAN91" s="24"/>
      <c r="BAO91" s="24"/>
      <c r="BAP91" s="24"/>
      <c r="BAQ91" s="24"/>
      <c r="BAR91" s="24"/>
      <c r="BAS91" s="24"/>
      <c r="BAT91" s="24"/>
      <c r="BAU91" s="24"/>
      <c r="BAV91" s="24"/>
      <c r="BAW91" s="24"/>
      <c r="BAX91" s="24"/>
      <c r="BAY91" s="24"/>
      <c r="BAZ91" s="24"/>
      <c r="BBA91" s="24"/>
      <c r="BBB91" s="24"/>
      <c r="BBC91" s="24"/>
      <c r="BBD91" s="24"/>
      <c r="BBE91" s="24"/>
      <c r="BBF91" s="24"/>
      <c r="BBG91" s="24"/>
      <c r="BBH91" s="24"/>
      <c r="BBI91" s="24"/>
      <c r="BBJ91" s="24"/>
      <c r="BBK91" s="24"/>
      <c r="BBL91" s="24"/>
      <c r="BBM91" s="24"/>
      <c r="BBN91" s="24"/>
      <c r="BBO91" s="24"/>
      <c r="BBP91" s="24"/>
      <c r="BBQ91" s="24"/>
      <c r="BBR91" s="24"/>
      <c r="BBS91" s="24"/>
      <c r="BBT91" s="24"/>
      <c r="BBU91" s="24"/>
      <c r="BBV91" s="24"/>
      <c r="BBW91" s="24"/>
      <c r="BBX91" s="24"/>
      <c r="BBY91" s="24"/>
      <c r="BBZ91" s="24"/>
      <c r="BCA91" s="24"/>
      <c r="BCB91" s="24"/>
      <c r="BCC91" s="24"/>
      <c r="BCD91" s="24"/>
      <c r="BCE91" s="24"/>
      <c r="BCF91" s="24"/>
      <c r="BCG91" s="24"/>
      <c r="BCH91" s="24"/>
      <c r="BCI91" s="24"/>
      <c r="BCJ91" s="24"/>
      <c r="BCK91" s="24"/>
      <c r="BCL91" s="24"/>
      <c r="BCM91" s="24"/>
      <c r="BCN91" s="24"/>
      <c r="BCO91" s="24"/>
      <c r="BCP91" s="24"/>
      <c r="BCQ91" s="24"/>
      <c r="BCR91" s="24"/>
      <c r="BCS91" s="24"/>
      <c r="BCT91" s="24"/>
      <c r="BCU91" s="24"/>
      <c r="BCV91" s="24"/>
      <c r="BCW91" s="24"/>
      <c r="BCX91" s="24"/>
      <c r="BCY91" s="24"/>
      <c r="BCZ91" s="24"/>
      <c r="BDA91" s="24"/>
      <c r="BDB91" s="24"/>
      <c r="BDC91" s="24"/>
      <c r="BDD91" s="24"/>
      <c r="BDE91" s="24"/>
      <c r="BDF91" s="24"/>
      <c r="BDG91" s="24"/>
      <c r="BDH91" s="24"/>
      <c r="BDI91" s="24"/>
      <c r="BDJ91" s="24"/>
      <c r="BDK91" s="24"/>
      <c r="BDL91" s="24"/>
      <c r="BDM91" s="24"/>
      <c r="BDN91" s="24"/>
      <c r="BDO91" s="24"/>
      <c r="BDP91" s="24"/>
      <c r="BDQ91" s="24"/>
      <c r="BDR91" s="24"/>
      <c r="BDS91" s="24"/>
      <c r="BDT91" s="24"/>
      <c r="BDU91" s="24"/>
      <c r="BDV91" s="24"/>
      <c r="BDW91" s="24"/>
      <c r="BDX91" s="24"/>
      <c r="BDY91" s="24"/>
      <c r="BDZ91" s="24"/>
      <c r="BEA91" s="24"/>
      <c r="BEB91" s="24"/>
      <c r="BEC91" s="24"/>
      <c r="BED91" s="24"/>
      <c r="BEE91" s="24"/>
      <c r="BEF91" s="24"/>
      <c r="BEG91" s="24"/>
      <c r="BEH91" s="24"/>
      <c r="BEI91" s="24"/>
      <c r="BEJ91" s="24"/>
      <c r="BEK91" s="24"/>
      <c r="BEL91" s="24"/>
      <c r="BEM91" s="24"/>
      <c r="BEN91" s="24"/>
      <c r="BEO91" s="24"/>
      <c r="BEP91" s="24"/>
      <c r="BEQ91" s="24"/>
      <c r="BER91" s="24"/>
      <c r="BES91" s="24"/>
      <c r="BET91" s="24"/>
      <c r="BEU91" s="24"/>
      <c r="BEV91" s="24"/>
      <c r="BEW91" s="24"/>
      <c r="BEX91" s="24"/>
      <c r="BEY91" s="24"/>
      <c r="BEZ91" s="24"/>
      <c r="BFA91" s="24"/>
      <c r="BFB91" s="24"/>
      <c r="BFC91" s="24"/>
      <c r="BFD91" s="24"/>
      <c r="BFE91" s="24"/>
      <c r="BFF91" s="24"/>
      <c r="BFG91" s="24"/>
      <c r="BFH91" s="24"/>
      <c r="BFI91" s="24"/>
      <c r="BFJ91" s="24"/>
      <c r="BFK91" s="24"/>
      <c r="BFL91" s="24"/>
      <c r="BFM91" s="24"/>
      <c r="BFN91" s="24"/>
      <c r="BFO91" s="24"/>
      <c r="BFP91" s="24"/>
      <c r="BFQ91" s="24"/>
      <c r="BFR91" s="24"/>
      <c r="BFS91" s="24"/>
      <c r="BFT91" s="24"/>
      <c r="BFU91" s="24"/>
      <c r="BFV91" s="24"/>
      <c r="BFW91" s="24"/>
      <c r="BFX91" s="24"/>
      <c r="BFY91" s="24"/>
      <c r="BFZ91" s="24"/>
      <c r="BGA91" s="24"/>
      <c r="BGB91" s="24"/>
      <c r="BGC91" s="24"/>
      <c r="BGD91" s="24"/>
      <c r="BGE91" s="24"/>
      <c r="BGF91" s="24"/>
      <c r="BGG91" s="24"/>
      <c r="BGH91" s="24"/>
      <c r="BGI91" s="24"/>
      <c r="BGJ91" s="24"/>
      <c r="BGK91" s="24"/>
      <c r="BGL91" s="24"/>
      <c r="BGM91" s="24"/>
      <c r="BGN91" s="24"/>
      <c r="BGO91" s="24"/>
      <c r="BGP91" s="24"/>
      <c r="BGQ91" s="24"/>
      <c r="BGR91" s="24"/>
      <c r="BGS91" s="24"/>
      <c r="BGT91" s="24"/>
      <c r="BGU91" s="24"/>
      <c r="BGV91" s="24"/>
      <c r="BGW91" s="24"/>
      <c r="BGX91" s="24"/>
      <c r="BGY91" s="24"/>
      <c r="BGZ91" s="24"/>
      <c r="BHA91" s="24"/>
      <c r="BHB91" s="24"/>
      <c r="BHC91" s="24"/>
      <c r="BHD91" s="24"/>
      <c r="BHE91" s="24"/>
      <c r="BHF91" s="24"/>
      <c r="BHG91" s="24"/>
      <c r="BHH91" s="24"/>
      <c r="BHI91" s="24"/>
      <c r="BHJ91" s="24"/>
      <c r="BHK91" s="24"/>
      <c r="BHL91" s="24"/>
      <c r="BHM91" s="24"/>
      <c r="BHN91" s="24"/>
      <c r="BHO91" s="24"/>
      <c r="BHP91" s="24"/>
      <c r="BHQ91" s="24"/>
      <c r="BHR91" s="24"/>
      <c r="BHS91" s="24"/>
      <c r="BHT91" s="24"/>
      <c r="BHU91" s="24"/>
      <c r="BHV91" s="24"/>
      <c r="BHW91" s="24"/>
      <c r="BHX91" s="24"/>
      <c r="BHY91" s="24"/>
      <c r="BHZ91" s="24"/>
      <c r="BIA91" s="24"/>
      <c r="BIB91" s="24"/>
      <c r="BIC91" s="24"/>
      <c r="BID91" s="24"/>
      <c r="BIE91" s="24"/>
      <c r="BIF91" s="24"/>
      <c r="BIG91" s="24"/>
      <c r="BIH91" s="24"/>
      <c r="BII91" s="24"/>
      <c r="BIJ91" s="24"/>
      <c r="BIK91" s="24"/>
      <c r="BIL91" s="24"/>
      <c r="BIM91" s="24"/>
      <c r="BIN91" s="24"/>
      <c r="BIO91" s="24"/>
      <c r="BIP91" s="24"/>
      <c r="BIQ91" s="24"/>
      <c r="BIR91" s="24"/>
      <c r="BIS91" s="24"/>
      <c r="BIT91" s="24"/>
      <c r="BIU91" s="24"/>
      <c r="BIV91" s="24"/>
      <c r="BIW91" s="24"/>
      <c r="BIX91" s="24"/>
      <c r="BIY91" s="24"/>
      <c r="BIZ91" s="24"/>
      <c r="BJA91" s="24"/>
      <c r="BJB91" s="24"/>
      <c r="BJC91" s="24"/>
      <c r="BJD91" s="24"/>
      <c r="BJE91" s="24"/>
      <c r="BJF91" s="24"/>
      <c r="BJG91" s="24"/>
      <c r="BJH91" s="24"/>
      <c r="BJI91" s="24"/>
      <c r="BJJ91" s="24"/>
      <c r="BJK91" s="24"/>
      <c r="BJL91" s="24"/>
      <c r="BJM91" s="24"/>
      <c r="BJN91" s="24"/>
      <c r="BJO91" s="24"/>
      <c r="BJP91" s="24"/>
      <c r="BJQ91" s="24"/>
      <c r="BJR91" s="24"/>
      <c r="BJS91" s="24"/>
      <c r="BJT91" s="24"/>
      <c r="BJU91" s="24"/>
      <c r="BJV91" s="24"/>
      <c r="BJW91" s="24"/>
      <c r="BJX91" s="24"/>
      <c r="BJY91" s="24"/>
      <c r="BJZ91" s="24"/>
      <c r="BKA91" s="24"/>
      <c r="BKB91" s="24"/>
      <c r="BKC91" s="24"/>
      <c r="BKD91" s="24"/>
      <c r="BKE91" s="24"/>
      <c r="BKF91" s="24"/>
      <c r="BKG91" s="24"/>
      <c r="BKH91" s="24"/>
      <c r="BKI91" s="24"/>
      <c r="BKJ91" s="20"/>
      <c r="BKK91" s="20"/>
      <c r="BKL91" s="20"/>
      <c r="BKM91" s="20"/>
      <c r="BKN91" s="20"/>
      <c r="BKO91" s="20"/>
      <c r="BKP91" s="20"/>
      <c r="BKQ91" s="20"/>
      <c r="BKR91" s="20"/>
      <c r="BKS91" s="20"/>
      <c r="BKT91" s="20"/>
      <c r="BKU91" s="20"/>
      <c r="BKV91" s="20"/>
      <c r="BKW91" s="20"/>
      <c r="BKX91" s="20"/>
      <c r="BKY91" s="20"/>
      <c r="BKZ91" s="20"/>
      <c r="BLA91" s="20"/>
      <c r="BLB91" s="20"/>
      <c r="BLC91" s="20"/>
      <c r="BLD91" s="20"/>
      <c r="BLE91" s="20"/>
      <c r="BLF91" s="20"/>
      <c r="BLG91" s="20"/>
      <c r="BLH91" s="20"/>
      <c r="BLI91" s="20"/>
      <c r="BLJ91" s="20"/>
      <c r="BLK91" s="20"/>
      <c r="BLL91" s="20"/>
      <c r="BLM91" s="20"/>
      <c r="BLN91" s="20"/>
      <c r="BLO91" s="20"/>
      <c r="BLP91" s="20"/>
      <c r="BLQ91" s="20"/>
      <c r="BLR91" s="20"/>
      <c r="BLS91" s="20"/>
      <c r="BLT91" s="20"/>
      <c r="BLU91" s="20"/>
      <c r="BLV91" s="20"/>
      <c r="BLW91" s="20"/>
    </row>
    <row r="92" spans="1:1687" x14ac:dyDescent="0.25">
      <c r="A92" s="20"/>
      <c r="B92" s="20"/>
      <c r="C92" s="20"/>
      <c r="D92" s="21"/>
      <c r="E92" s="22"/>
      <c r="F92" s="23"/>
      <c r="G92" s="20"/>
      <c r="H92" s="20"/>
      <c r="K92" s="20"/>
      <c r="L92" s="20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  <c r="YX92" s="24"/>
      <c r="YY92" s="24"/>
      <c r="YZ92" s="24"/>
      <c r="ZA92" s="24"/>
      <c r="ZB92" s="24"/>
      <c r="ZC92" s="24"/>
      <c r="ZD92" s="24"/>
      <c r="ZE92" s="24"/>
      <c r="ZF92" s="24"/>
      <c r="ZG92" s="24"/>
      <c r="ZH92" s="24"/>
      <c r="ZI92" s="24"/>
      <c r="ZJ92" s="24"/>
      <c r="ZK92" s="24"/>
      <c r="ZL92" s="24"/>
      <c r="ZM92" s="24"/>
      <c r="ZN92" s="24"/>
      <c r="ZO92" s="24"/>
      <c r="ZP92" s="24"/>
      <c r="ZQ92" s="24"/>
      <c r="ZR92" s="24"/>
      <c r="ZS92" s="24"/>
      <c r="ZT92" s="24"/>
      <c r="ZU92" s="24"/>
      <c r="ZV92" s="24"/>
      <c r="ZW92" s="24"/>
      <c r="ZX92" s="24"/>
      <c r="ZY92" s="24"/>
      <c r="ZZ92" s="24"/>
      <c r="AAA92" s="24"/>
      <c r="AAB92" s="24"/>
      <c r="AAC92" s="24"/>
      <c r="AAD92" s="24"/>
      <c r="AAE92" s="24"/>
      <c r="AAF92" s="24"/>
      <c r="AAG92" s="24"/>
      <c r="AAH92" s="24"/>
      <c r="AAI92" s="24"/>
      <c r="AAJ92" s="24"/>
      <c r="AAK92" s="24"/>
      <c r="AAL92" s="24"/>
      <c r="AAM92" s="24"/>
      <c r="AAN92" s="24"/>
      <c r="AAO92" s="24"/>
      <c r="AAP92" s="24"/>
      <c r="AAQ92" s="24"/>
      <c r="AAR92" s="24"/>
      <c r="AAS92" s="24"/>
      <c r="AAT92" s="24"/>
      <c r="AAU92" s="24"/>
      <c r="AAV92" s="24"/>
      <c r="AAW92" s="24"/>
      <c r="AAX92" s="24"/>
      <c r="AAY92" s="24"/>
      <c r="AAZ92" s="24"/>
      <c r="ABA92" s="24"/>
      <c r="ABB92" s="24"/>
      <c r="ABC92" s="24"/>
      <c r="ABD92" s="24"/>
      <c r="ABE92" s="24"/>
      <c r="ABF92" s="24"/>
      <c r="ABG92" s="24"/>
      <c r="ABH92" s="24"/>
      <c r="ABI92" s="24"/>
      <c r="ABJ92" s="24"/>
      <c r="ABK92" s="24"/>
      <c r="ABL92" s="24"/>
      <c r="ABM92" s="24"/>
      <c r="ABN92" s="24"/>
      <c r="ABO92" s="24"/>
      <c r="ABP92" s="24"/>
      <c r="ABQ92" s="24"/>
      <c r="ABR92" s="24"/>
      <c r="ABS92" s="24"/>
      <c r="ABT92" s="24"/>
      <c r="ABU92" s="24"/>
      <c r="ABV92" s="24"/>
      <c r="ABW92" s="24"/>
      <c r="ABX92" s="24"/>
      <c r="ABY92" s="24"/>
      <c r="ABZ92" s="24"/>
      <c r="ACA92" s="24"/>
      <c r="ACB92" s="24"/>
      <c r="ACC92" s="24"/>
      <c r="ACD92" s="24"/>
      <c r="ACE92" s="24"/>
      <c r="ACF92" s="24"/>
      <c r="ACG92" s="24"/>
      <c r="ACH92" s="24"/>
      <c r="ACI92" s="24"/>
      <c r="ACJ92" s="24"/>
      <c r="ACK92" s="24"/>
      <c r="ACL92" s="24"/>
      <c r="ACM92" s="24"/>
      <c r="ACN92" s="24"/>
      <c r="ACO92" s="24"/>
      <c r="ACP92" s="24"/>
      <c r="ACQ92" s="24"/>
      <c r="ACR92" s="24"/>
      <c r="ACS92" s="24"/>
      <c r="ACT92" s="24"/>
      <c r="ACU92" s="24"/>
      <c r="ACV92" s="24"/>
      <c r="ACW92" s="24"/>
      <c r="ACX92" s="24"/>
      <c r="ACY92" s="24"/>
      <c r="ACZ92" s="24"/>
      <c r="ADA92" s="24"/>
      <c r="ADB92" s="24"/>
      <c r="ADC92" s="24"/>
      <c r="ADD92" s="24"/>
      <c r="ADE92" s="24"/>
      <c r="ADF92" s="24"/>
      <c r="ADG92" s="24"/>
      <c r="ADH92" s="24"/>
      <c r="ADI92" s="24"/>
      <c r="ADJ92" s="24"/>
      <c r="ADK92" s="24"/>
      <c r="ADL92" s="24"/>
      <c r="ADM92" s="24"/>
      <c r="ADN92" s="24"/>
      <c r="ADO92" s="24"/>
      <c r="ADP92" s="24"/>
      <c r="ADQ92" s="24"/>
      <c r="ADR92" s="24"/>
      <c r="ADS92" s="24"/>
      <c r="ADT92" s="24"/>
      <c r="ADU92" s="24"/>
      <c r="ADV92" s="24"/>
      <c r="ADW92" s="24"/>
      <c r="ADX92" s="24"/>
      <c r="ADY92" s="24"/>
      <c r="ADZ92" s="24"/>
      <c r="AEA92" s="24"/>
      <c r="AEB92" s="24"/>
      <c r="AEC92" s="24"/>
      <c r="AED92" s="24"/>
      <c r="AEE92" s="24"/>
      <c r="AEF92" s="24"/>
      <c r="AEG92" s="24"/>
      <c r="AEH92" s="24"/>
      <c r="AEI92" s="24"/>
      <c r="AEJ92" s="24"/>
      <c r="AEK92" s="24"/>
      <c r="AEL92" s="24"/>
      <c r="AEM92" s="24"/>
      <c r="AEN92" s="24"/>
      <c r="AEO92" s="24"/>
      <c r="AEP92" s="24"/>
      <c r="AEQ92" s="24"/>
      <c r="AER92" s="24"/>
      <c r="AES92" s="24"/>
      <c r="AET92" s="24"/>
      <c r="AEU92" s="24"/>
      <c r="AEV92" s="24"/>
      <c r="AEW92" s="24"/>
      <c r="AEX92" s="24"/>
      <c r="AEY92" s="24"/>
      <c r="AEZ92" s="24"/>
      <c r="AFA92" s="24"/>
      <c r="AFB92" s="24"/>
      <c r="AFC92" s="24"/>
      <c r="AFD92" s="24"/>
      <c r="AFE92" s="24"/>
      <c r="AFF92" s="24"/>
      <c r="AFG92" s="24"/>
      <c r="AFH92" s="24"/>
      <c r="AFI92" s="24"/>
      <c r="AFJ92" s="24"/>
      <c r="AFK92" s="24"/>
      <c r="AFL92" s="24"/>
      <c r="AFM92" s="24"/>
      <c r="AFN92" s="24"/>
      <c r="AFO92" s="24"/>
      <c r="AFP92" s="24"/>
      <c r="AFQ92" s="24"/>
      <c r="AFR92" s="24"/>
      <c r="AFS92" s="24"/>
      <c r="AFT92" s="24"/>
      <c r="AFU92" s="24"/>
      <c r="AFV92" s="24"/>
      <c r="AFW92" s="24"/>
      <c r="AFX92" s="24"/>
      <c r="AFY92" s="24"/>
      <c r="AFZ92" s="24"/>
      <c r="AGA92" s="24"/>
      <c r="AGB92" s="24"/>
      <c r="AGC92" s="24"/>
      <c r="AGD92" s="24"/>
      <c r="AGE92" s="24"/>
      <c r="AGF92" s="24"/>
      <c r="AGG92" s="24"/>
      <c r="AGH92" s="24"/>
      <c r="AGI92" s="24"/>
      <c r="AGJ92" s="24"/>
      <c r="AGK92" s="24"/>
      <c r="AGL92" s="24"/>
      <c r="AGM92" s="24"/>
      <c r="AGN92" s="24"/>
      <c r="AGO92" s="24"/>
      <c r="AGP92" s="24"/>
      <c r="AGQ92" s="24"/>
      <c r="AGR92" s="24"/>
      <c r="AGS92" s="24"/>
      <c r="AGT92" s="24"/>
      <c r="AGU92" s="24"/>
      <c r="AGV92" s="24"/>
      <c r="AGW92" s="24"/>
      <c r="AGX92" s="24"/>
      <c r="AGY92" s="24"/>
      <c r="AGZ92" s="24"/>
      <c r="AHA92" s="24"/>
      <c r="AHB92" s="24"/>
      <c r="AHC92" s="24"/>
      <c r="AHD92" s="24"/>
      <c r="AHE92" s="24"/>
      <c r="AHF92" s="24"/>
      <c r="AHG92" s="24"/>
      <c r="AHH92" s="24"/>
      <c r="AHI92" s="24"/>
      <c r="AHJ92" s="24"/>
      <c r="AHK92" s="24"/>
      <c r="AHL92" s="24"/>
      <c r="AHM92" s="24"/>
      <c r="AHN92" s="24"/>
      <c r="AHO92" s="24"/>
      <c r="AHP92" s="24"/>
      <c r="AHQ92" s="24"/>
      <c r="AHR92" s="24"/>
      <c r="AHS92" s="24"/>
      <c r="AHT92" s="24"/>
      <c r="AHU92" s="24"/>
      <c r="AHV92" s="24"/>
      <c r="AHW92" s="24"/>
      <c r="AHX92" s="24"/>
      <c r="AHY92" s="24"/>
      <c r="AHZ92" s="24"/>
      <c r="AIA92" s="24"/>
      <c r="AIB92" s="24"/>
      <c r="AIC92" s="24"/>
      <c r="AID92" s="24"/>
      <c r="AIE92" s="24"/>
      <c r="AIF92" s="24"/>
      <c r="AIG92" s="24"/>
      <c r="AIH92" s="24"/>
      <c r="AII92" s="24"/>
      <c r="AIJ92" s="24"/>
      <c r="AIK92" s="24"/>
      <c r="AIL92" s="24"/>
      <c r="AIM92" s="24"/>
      <c r="AIN92" s="24"/>
      <c r="AIO92" s="24"/>
      <c r="AIP92" s="24"/>
      <c r="AIQ92" s="24"/>
      <c r="AIR92" s="24"/>
      <c r="AIS92" s="24"/>
      <c r="AIT92" s="24"/>
      <c r="AIU92" s="24"/>
      <c r="AIV92" s="24"/>
      <c r="AIW92" s="24"/>
      <c r="AIX92" s="24"/>
      <c r="AIY92" s="24"/>
      <c r="AIZ92" s="24"/>
      <c r="AJA92" s="24"/>
      <c r="AJB92" s="24"/>
      <c r="AJC92" s="24"/>
      <c r="AJD92" s="24"/>
      <c r="AJE92" s="24"/>
      <c r="AJF92" s="24"/>
      <c r="AJG92" s="24"/>
      <c r="AJH92" s="24"/>
      <c r="AJI92" s="24"/>
      <c r="AJJ92" s="24"/>
      <c r="AJK92" s="24"/>
      <c r="AJL92" s="24"/>
      <c r="AJM92" s="24"/>
      <c r="AJN92" s="24"/>
      <c r="AJO92" s="24"/>
      <c r="AJP92" s="24"/>
      <c r="AJQ92" s="24"/>
      <c r="AJR92" s="24"/>
      <c r="AJS92" s="24"/>
      <c r="AJT92" s="24"/>
      <c r="AJU92" s="24"/>
      <c r="AJV92" s="24"/>
      <c r="AJW92" s="24"/>
      <c r="AJX92" s="24"/>
      <c r="AJY92" s="24"/>
      <c r="AJZ92" s="24"/>
      <c r="AKA92" s="24"/>
      <c r="AKB92" s="24"/>
      <c r="AKC92" s="24"/>
      <c r="AKD92" s="24"/>
      <c r="AKE92" s="24"/>
      <c r="AKF92" s="24"/>
      <c r="AKG92" s="24"/>
      <c r="AKH92" s="24"/>
      <c r="AKI92" s="24"/>
      <c r="AKJ92" s="24"/>
      <c r="AKK92" s="24"/>
      <c r="AKL92" s="24"/>
      <c r="AKM92" s="24"/>
      <c r="AKN92" s="24"/>
      <c r="AKO92" s="24"/>
      <c r="AKP92" s="24"/>
      <c r="AKQ92" s="24"/>
      <c r="AKR92" s="24"/>
      <c r="AKS92" s="24"/>
      <c r="AKT92" s="24"/>
      <c r="AKU92" s="24"/>
      <c r="AKV92" s="24"/>
      <c r="AKW92" s="24"/>
      <c r="AKX92" s="24"/>
      <c r="AKY92" s="24"/>
      <c r="AKZ92" s="24"/>
      <c r="ALA92" s="24"/>
      <c r="ALB92" s="24"/>
      <c r="ALC92" s="24"/>
      <c r="ALD92" s="24"/>
      <c r="ALE92" s="24"/>
      <c r="ALF92" s="24"/>
      <c r="ALG92" s="24"/>
      <c r="ALH92" s="24"/>
      <c r="ALI92" s="24"/>
      <c r="ALJ92" s="24"/>
      <c r="ALK92" s="24"/>
      <c r="ALL92" s="24"/>
      <c r="ALM92" s="24"/>
      <c r="ALN92" s="24"/>
      <c r="ALO92" s="24"/>
      <c r="ALP92" s="24"/>
      <c r="ALQ92" s="24"/>
      <c r="ALR92" s="24"/>
      <c r="ALS92" s="24"/>
      <c r="ALT92" s="24"/>
      <c r="ALU92" s="24"/>
      <c r="ALV92" s="24"/>
      <c r="ALW92" s="24"/>
      <c r="ALX92" s="24"/>
      <c r="ALY92" s="24"/>
      <c r="ALZ92" s="24"/>
      <c r="AMA92" s="24"/>
      <c r="AMB92" s="24"/>
      <c r="AMC92" s="24"/>
      <c r="AMD92" s="24"/>
      <c r="AME92" s="24"/>
      <c r="AMF92" s="24"/>
      <c r="AMG92" s="24"/>
      <c r="AMH92" s="24"/>
      <c r="AMI92" s="24"/>
      <c r="AMJ92" s="24"/>
      <c r="AMK92" s="24"/>
      <c r="AML92" s="24"/>
      <c r="AMM92" s="24"/>
      <c r="AMN92" s="24"/>
      <c r="AMO92" s="24"/>
      <c r="AMP92" s="24"/>
      <c r="AMQ92" s="24"/>
      <c r="AMR92" s="24"/>
      <c r="AMS92" s="24"/>
      <c r="AMT92" s="24"/>
      <c r="AMU92" s="24"/>
      <c r="AMV92" s="24"/>
      <c r="AMW92" s="24"/>
      <c r="AMX92" s="24"/>
      <c r="AMY92" s="24"/>
      <c r="AMZ92" s="24"/>
      <c r="ANA92" s="24"/>
      <c r="ANB92" s="24"/>
      <c r="ANC92" s="24"/>
      <c r="AND92" s="24"/>
      <c r="ANE92" s="24"/>
      <c r="ANF92" s="24"/>
      <c r="ANG92" s="24"/>
      <c r="ANH92" s="24"/>
      <c r="ANI92" s="24"/>
      <c r="ANJ92" s="24"/>
      <c r="ANK92" s="24"/>
      <c r="ANL92" s="24"/>
      <c r="ANM92" s="24"/>
      <c r="ANN92" s="24"/>
      <c r="ANO92" s="24"/>
      <c r="ANP92" s="24"/>
      <c r="ANQ92" s="24"/>
      <c r="ANR92" s="24"/>
      <c r="ANS92" s="24"/>
      <c r="ANT92" s="24"/>
      <c r="ANU92" s="24"/>
      <c r="ANV92" s="24"/>
      <c r="ANW92" s="24"/>
      <c r="ANX92" s="24"/>
      <c r="ANY92" s="24"/>
      <c r="ANZ92" s="24"/>
      <c r="AOA92" s="24"/>
      <c r="AOB92" s="24"/>
      <c r="AOC92" s="24"/>
      <c r="AOD92" s="24"/>
      <c r="AOE92" s="24"/>
      <c r="AOF92" s="24"/>
      <c r="AOG92" s="24"/>
      <c r="AOH92" s="24"/>
      <c r="AOI92" s="24"/>
      <c r="AOJ92" s="24"/>
      <c r="AOK92" s="24"/>
      <c r="AOL92" s="24"/>
      <c r="AOM92" s="24"/>
      <c r="AON92" s="24"/>
      <c r="AOO92" s="24"/>
      <c r="AOP92" s="24"/>
      <c r="AOQ92" s="24"/>
      <c r="AOR92" s="24"/>
      <c r="AOS92" s="24"/>
      <c r="AOT92" s="24"/>
      <c r="AOU92" s="24"/>
      <c r="AOV92" s="24"/>
      <c r="AOW92" s="24"/>
      <c r="AOX92" s="24"/>
      <c r="AOY92" s="24"/>
      <c r="AOZ92" s="24"/>
      <c r="APA92" s="24"/>
      <c r="APB92" s="24"/>
      <c r="APC92" s="24"/>
      <c r="APD92" s="24"/>
      <c r="APE92" s="24"/>
      <c r="APF92" s="24"/>
      <c r="APG92" s="24"/>
      <c r="APH92" s="24"/>
      <c r="API92" s="24"/>
      <c r="APJ92" s="24"/>
      <c r="APK92" s="24"/>
      <c r="APL92" s="24"/>
      <c r="APM92" s="24"/>
      <c r="APN92" s="24"/>
      <c r="APO92" s="24"/>
      <c r="APP92" s="24"/>
      <c r="APQ92" s="24"/>
      <c r="APR92" s="24"/>
      <c r="APS92" s="24"/>
      <c r="APT92" s="24"/>
      <c r="APU92" s="24"/>
      <c r="APV92" s="24"/>
      <c r="APW92" s="24"/>
      <c r="APX92" s="24"/>
      <c r="APY92" s="24"/>
      <c r="APZ92" s="24"/>
      <c r="AQA92" s="24"/>
      <c r="AQB92" s="24"/>
      <c r="AQC92" s="24"/>
      <c r="AQD92" s="24"/>
      <c r="AQE92" s="24"/>
      <c r="AQF92" s="24"/>
      <c r="AQG92" s="24"/>
      <c r="AQH92" s="24"/>
      <c r="AQI92" s="24"/>
      <c r="AQJ92" s="24"/>
      <c r="AQK92" s="24"/>
      <c r="AQL92" s="24"/>
      <c r="AQM92" s="24"/>
      <c r="AQN92" s="24"/>
      <c r="AQO92" s="24"/>
      <c r="AQP92" s="24"/>
      <c r="AQQ92" s="24"/>
      <c r="AQR92" s="24"/>
      <c r="AQS92" s="24"/>
      <c r="AQT92" s="24"/>
      <c r="AQU92" s="24"/>
      <c r="AQV92" s="24"/>
      <c r="AQW92" s="24"/>
      <c r="AQX92" s="24"/>
      <c r="AQY92" s="24"/>
      <c r="AQZ92" s="24"/>
      <c r="ARA92" s="24"/>
      <c r="ARB92" s="24"/>
      <c r="ARC92" s="24"/>
      <c r="ARD92" s="24"/>
      <c r="ARE92" s="24"/>
      <c r="ARF92" s="24"/>
      <c r="ARG92" s="24"/>
      <c r="ARH92" s="24"/>
      <c r="ARI92" s="24"/>
      <c r="ARJ92" s="24"/>
      <c r="ARK92" s="24"/>
      <c r="ARL92" s="24"/>
      <c r="ARM92" s="24"/>
      <c r="ARN92" s="24"/>
      <c r="ARO92" s="24"/>
      <c r="ARP92" s="24"/>
      <c r="ARQ92" s="24"/>
      <c r="ARR92" s="24"/>
      <c r="ARS92" s="24"/>
      <c r="ART92" s="24"/>
      <c r="ARU92" s="24"/>
      <c r="ARV92" s="24"/>
      <c r="ARW92" s="24"/>
      <c r="ARX92" s="24"/>
      <c r="ARY92" s="24"/>
      <c r="ARZ92" s="24"/>
      <c r="ASA92" s="24"/>
      <c r="ASB92" s="24"/>
      <c r="ASC92" s="24"/>
      <c r="ASD92" s="24"/>
      <c r="ASE92" s="24"/>
      <c r="ASF92" s="24"/>
      <c r="ASG92" s="24"/>
      <c r="ASH92" s="24"/>
      <c r="ASI92" s="24"/>
      <c r="ASJ92" s="24"/>
      <c r="ASK92" s="24"/>
      <c r="ASL92" s="24"/>
      <c r="ASM92" s="24"/>
      <c r="ASN92" s="24"/>
      <c r="ASO92" s="24"/>
      <c r="ASP92" s="24"/>
      <c r="ASQ92" s="24"/>
      <c r="ASR92" s="24"/>
      <c r="ASS92" s="24"/>
      <c r="AST92" s="24"/>
      <c r="ASU92" s="24"/>
      <c r="ASV92" s="24"/>
      <c r="ASW92" s="24"/>
      <c r="ASX92" s="24"/>
      <c r="ASY92" s="24"/>
      <c r="ASZ92" s="24"/>
      <c r="ATA92" s="24"/>
      <c r="ATB92" s="24"/>
      <c r="ATC92" s="24"/>
      <c r="ATD92" s="24"/>
      <c r="ATE92" s="24"/>
      <c r="ATF92" s="24"/>
      <c r="ATG92" s="24"/>
      <c r="ATH92" s="24"/>
      <c r="ATI92" s="24"/>
      <c r="ATJ92" s="24"/>
      <c r="ATK92" s="24"/>
      <c r="ATL92" s="24"/>
      <c r="ATM92" s="24"/>
      <c r="ATN92" s="24"/>
      <c r="ATO92" s="24"/>
      <c r="ATP92" s="24"/>
      <c r="ATQ92" s="24"/>
      <c r="ATR92" s="24"/>
      <c r="ATS92" s="24"/>
      <c r="ATT92" s="24"/>
      <c r="ATU92" s="24"/>
      <c r="ATV92" s="24"/>
      <c r="ATW92" s="24"/>
      <c r="ATX92" s="24"/>
      <c r="ATY92" s="24"/>
      <c r="ATZ92" s="24"/>
      <c r="AUA92" s="24"/>
      <c r="AUB92" s="24"/>
      <c r="AUC92" s="24"/>
      <c r="AUD92" s="24"/>
      <c r="AUE92" s="24"/>
      <c r="AUF92" s="24"/>
      <c r="AUG92" s="24"/>
      <c r="AUH92" s="24"/>
      <c r="AUI92" s="24"/>
      <c r="AUJ92" s="24"/>
      <c r="AUK92" s="24"/>
      <c r="AUL92" s="24"/>
      <c r="AUM92" s="24"/>
      <c r="AUN92" s="24"/>
      <c r="AUO92" s="24"/>
      <c r="AUP92" s="24"/>
      <c r="AUQ92" s="24"/>
      <c r="AUR92" s="24"/>
      <c r="AUS92" s="24"/>
      <c r="AUT92" s="24"/>
      <c r="AUU92" s="24"/>
      <c r="AUV92" s="24"/>
      <c r="AUW92" s="24"/>
      <c r="AUX92" s="24"/>
      <c r="AUY92" s="24"/>
      <c r="AUZ92" s="24"/>
      <c r="AVA92" s="24"/>
      <c r="AVB92" s="24"/>
      <c r="AVC92" s="24"/>
      <c r="AVD92" s="24"/>
      <c r="AVE92" s="24"/>
      <c r="AVF92" s="24"/>
      <c r="AVG92" s="24"/>
      <c r="AVH92" s="24"/>
      <c r="AVI92" s="24"/>
      <c r="AVJ92" s="24"/>
      <c r="AVK92" s="24"/>
      <c r="AVL92" s="24"/>
      <c r="AVM92" s="24"/>
      <c r="AVN92" s="24"/>
      <c r="AVO92" s="24"/>
      <c r="AVP92" s="24"/>
      <c r="AVQ92" s="24"/>
      <c r="AVR92" s="24"/>
      <c r="AVS92" s="24"/>
      <c r="AVT92" s="24"/>
      <c r="AVU92" s="24"/>
      <c r="AVV92" s="24"/>
      <c r="AVW92" s="24"/>
      <c r="AVX92" s="24"/>
      <c r="AVY92" s="24"/>
      <c r="AVZ92" s="24"/>
      <c r="AWA92" s="24"/>
      <c r="AWB92" s="24"/>
      <c r="AWC92" s="24"/>
      <c r="AWD92" s="24"/>
      <c r="AWE92" s="24"/>
      <c r="AWF92" s="24"/>
      <c r="AWG92" s="24"/>
      <c r="AWH92" s="24"/>
      <c r="AWI92" s="24"/>
      <c r="AWJ92" s="24"/>
      <c r="AWK92" s="24"/>
      <c r="AWL92" s="24"/>
      <c r="AWM92" s="24"/>
      <c r="AWN92" s="24"/>
      <c r="AWO92" s="24"/>
      <c r="AWP92" s="24"/>
      <c r="AWQ92" s="24"/>
      <c r="AWR92" s="24"/>
      <c r="AWS92" s="24"/>
      <c r="AWT92" s="24"/>
      <c r="AWU92" s="24"/>
      <c r="AWV92" s="24"/>
      <c r="AWW92" s="24"/>
      <c r="AWX92" s="24"/>
      <c r="AWY92" s="24"/>
      <c r="AWZ92" s="24"/>
      <c r="AXA92" s="24"/>
      <c r="AXB92" s="24"/>
      <c r="AXC92" s="24"/>
      <c r="AXD92" s="24"/>
      <c r="AXE92" s="24"/>
      <c r="AXF92" s="24"/>
      <c r="AXG92" s="24"/>
      <c r="AXH92" s="24"/>
      <c r="AXI92" s="24"/>
      <c r="AXJ92" s="24"/>
      <c r="AXK92" s="24"/>
      <c r="AXL92" s="24"/>
      <c r="AXM92" s="24"/>
      <c r="AXN92" s="24"/>
      <c r="AXO92" s="24"/>
      <c r="AXP92" s="24"/>
      <c r="AXQ92" s="24"/>
      <c r="AXR92" s="24"/>
      <c r="AXS92" s="24"/>
      <c r="AXT92" s="24"/>
      <c r="AXU92" s="24"/>
      <c r="AXV92" s="24"/>
      <c r="AXW92" s="24"/>
      <c r="AXX92" s="24"/>
      <c r="AXY92" s="24"/>
      <c r="AXZ92" s="24"/>
      <c r="AYA92" s="24"/>
      <c r="AYB92" s="24"/>
      <c r="AYC92" s="24"/>
      <c r="AYD92" s="24"/>
      <c r="AYE92" s="24"/>
      <c r="AYF92" s="24"/>
      <c r="AYG92" s="24"/>
      <c r="AYH92" s="24"/>
      <c r="AYI92" s="24"/>
      <c r="AYJ92" s="24"/>
      <c r="AYK92" s="24"/>
      <c r="AYL92" s="24"/>
      <c r="AYM92" s="24"/>
      <c r="AYN92" s="24"/>
      <c r="AYO92" s="24"/>
      <c r="AYP92" s="24"/>
      <c r="AYQ92" s="24"/>
      <c r="AYR92" s="24"/>
      <c r="AYS92" s="24"/>
      <c r="AYT92" s="24"/>
      <c r="AYU92" s="24"/>
      <c r="AYV92" s="24"/>
      <c r="AYW92" s="24"/>
      <c r="AYX92" s="24"/>
      <c r="AYY92" s="24"/>
      <c r="AYZ92" s="24"/>
      <c r="AZA92" s="24"/>
      <c r="AZB92" s="24"/>
      <c r="AZC92" s="24"/>
      <c r="AZD92" s="24"/>
      <c r="AZE92" s="24"/>
      <c r="AZF92" s="24"/>
      <c r="AZG92" s="24"/>
      <c r="AZH92" s="24"/>
      <c r="AZI92" s="24"/>
      <c r="AZJ92" s="24"/>
      <c r="AZK92" s="24"/>
      <c r="AZL92" s="24"/>
      <c r="AZM92" s="24"/>
      <c r="AZN92" s="24"/>
      <c r="AZO92" s="24"/>
      <c r="AZP92" s="24"/>
      <c r="AZQ92" s="24"/>
      <c r="AZR92" s="24"/>
      <c r="AZS92" s="24"/>
      <c r="AZT92" s="24"/>
      <c r="AZU92" s="24"/>
      <c r="AZV92" s="24"/>
      <c r="AZW92" s="24"/>
      <c r="AZX92" s="24"/>
      <c r="AZY92" s="24"/>
      <c r="AZZ92" s="24"/>
      <c r="BAA92" s="24"/>
      <c r="BAB92" s="24"/>
      <c r="BAC92" s="24"/>
      <c r="BAD92" s="24"/>
      <c r="BAE92" s="24"/>
      <c r="BAF92" s="24"/>
      <c r="BAG92" s="24"/>
      <c r="BAH92" s="24"/>
      <c r="BAI92" s="24"/>
      <c r="BAJ92" s="24"/>
      <c r="BAK92" s="24"/>
      <c r="BAL92" s="24"/>
      <c r="BAM92" s="24"/>
      <c r="BAN92" s="24"/>
      <c r="BAO92" s="24"/>
      <c r="BAP92" s="24"/>
      <c r="BAQ92" s="24"/>
      <c r="BAR92" s="24"/>
      <c r="BAS92" s="24"/>
      <c r="BAT92" s="24"/>
      <c r="BAU92" s="24"/>
      <c r="BAV92" s="24"/>
      <c r="BAW92" s="24"/>
      <c r="BAX92" s="24"/>
      <c r="BAY92" s="24"/>
      <c r="BAZ92" s="24"/>
      <c r="BBA92" s="24"/>
      <c r="BBB92" s="24"/>
      <c r="BBC92" s="24"/>
      <c r="BBD92" s="24"/>
      <c r="BBE92" s="24"/>
      <c r="BBF92" s="24"/>
      <c r="BBG92" s="24"/>
      <c r="BBH92" s="24"/>
      <c r="BBI92" s="24"/>
      <c r="BBJ92" s="24"/>
      <c r="BBK92" s="24"/>
      <c r="BBL92" s="24"/>
      <c r="BBM92" s="24"/>
      <c r="BBN92" s="24"/>
      <c r="BBO92" s="24"/>
      <c r="BBP92" s="24"/>
      <c r="BBQ92" s="24"/>
      <c r="BBR92" s="24"/>
      <c r="BBS92" s="24"/>
      <c r="BBT92" s="24"/>
      <c r="BBU92" s="24"/>
      <c r="BBV92" s="24"/>
      <c r="BBW92" s="24"/>
      <c r="BBX92" s="24"/>
      <c r="BBY92" s="24"/>
      <c r="BBZ92" s="24"/>
      <c r="BCA92" s="24"/>
      <c r="BCB92" s="24"/>
      <c r="BCC92" s="24"/>
      <c r="BCD92" s="24"/>
      <c r="BCE92" s="24"/>
      <c r="BCF92" s="24"/>
      <c r="BCG92" s="24"/>
      <c r="BCH92" s="24"/>
      <c r="BCI92" s="24"/>
      <c r="BCJ92" s="24"/>
      <c r="BCK92" s="24"/>
      <c r="BCL92" s="24"/>
      <c r="BCM92" s="24"/>
      <c r="BCN92" s="24"/>
      <c r="BCO92" s="24"/>
      <c r="BCP92" s="24"/>
      <c r="BCQ92" s="24"/>
      <c r="BCR92" s="24"/>
      <c r="BCS92" s="24"/>
      <c r="BCT92" s="24"/>
      <c r="BCU92" s="24"/>
      <c r="BCV92" s="24"/>
      <c r="BCW92" s="24"/>
      <c r="BCX92" s="24"/>
      <c r="BCY92" s="24"/>
      <c r="BCZ92" s="24"/>
      <c r="BDA92" s="24"/>
      <c r="BDB92" s="24"/>
      <c r="BDC92" s="24"/>
      <c r="BDD92" s="24"/>
      <c r="BDE92" s="24"/>
      <c r="BDF92" s="24"/>
      <c r="BDG92" s="24"/>
      <c r="BDH92" s="24"/>
      <c r="BDI92" s="24"/>
      <c r="BDJ92" s="24"/>
      <c r="BDK92" s="24"/>
      <c r="BDL92" s="24"/>
      <c r="BDM92" s="24"/>
      <c r="BDN92" s="24"/>
      <c r="BDO92" s="24"/>
      <c r="BDP92" s="24"/>
      <c r="BDQ92" s="24"/>
      <c r="BDR92" s="24"/>
      <c r="BDS92" s="24"/>
      <c r="BDT92" s="24"/>
      <c r="BDU92" s="24"/>
      <c r="BDV92" s="24"/>
      <c r="BDW92" s="24"/>
      <c r="BDX92" s="24"/>
      <c r="BDY92" s="24"/>
      <c r="BDZ92" s="24"/>
      <c r="BEA92" s="24"/>
      <c r="BEB92" s="24"/>
      <c r="BEC92" s="24"/>
      <c r="BED92" s="24"/>
      <c r="BEE92" s="24"/>
      <c r="BEF92" s="24"/>
      <c r="BEG92" s="24"/>
      <c r="BEH92" s="24"/>
      <c r="BEI92" s="24"/>
      <c r="BEJ92" s="24"/>
      <c r="BEK92" s="24"/>
      <c r="BEL92" s="24"/>
      <c r="BEM92" s="24"/>
      <c r="BEN92" s="24"/>
      <c r="BEO92" s="24"/>
      <c r="BEP92" s="24"/>
      <c r="BEQ92" s="24"/>
      <c r="BER92" s="24"/>
      <c r="BES92" s="24"/>
      <c r="BET92" s="24"/>
      <c r="BEU92" s="24"/>
      <c r="BEV92" s="24"/>
      <c r="BEW92" s="24"/>
      <c r="BEX92" s="24"/>
      <c r="BEY92" s="24"/>
      <c r="BEZ92" s="24"/>
      <c r="BFA92" s="24"/>
      <c r="BFB92" s="24"/>
      <c r="BFC92" s="24"/>
      <c r="BFD92" s="24"/>
      <c r="BFE92" s="24"/>
      <c r="BFF92" s="24"/>
      <c r="BFG92" s="24"/>
      <c r="BFH92" s="24"/>
      <c r="BFI92" s="24"/>
      <c r="BFJ92" s="24"/>
      <c r="BFK92" s="24"/>
      <c r="BFL92" s="24"/>
      <c r="BFM92" s="24"/>
      <c r="BFN92" s="24"/>
      <c r="BFO92" s="24"/>
      <c r="BFP92" s="24"/>
      <c r="BFQ92" s="24"/>
      <c r="BFR92" s="24"/>
      <c r="BFS92" s="24"/>
      <c r="BFT92" s="24"/>
      <c r="BFU92" s="24"/>
      <c r="BFV92" s="24"/>
      <c r="BFW92" s="24"/>
      <c r="BFX92" s="24"/>
      <c r="BFY92" s="24"/>
      <c r="BFZ92" s="24"/>
      <c r="BGA92" s="24"/>
      <c r="BGB92" s="24"/>
      <c r="BGC92" s="24"/>
      <c r="BGD92" s="24"/>
      <c r="BGE92" s="24"/>
      <c r="BGF92" s="24"/>
      <c r="BGG92" s="24"/>
      <c r="BGH92" s="24"/>
      <c r="BGI92" s="24"/>
      <c r="BGJ92" s="24"/>
      <c r="BGK92" s="24"/>
      <c r="BGL92" s="24"/>
      <c r="BGM92" s="24"/>
      <c r="BGN92" s="24"/>
      <c r="BGO92" s="24"/>
      <c r="BGP92" s="24"/>
      <c r="BGQ92" s="24"/>
      <c r="BGR92" s="24"/>
      <c r="BGS92" s="24"/>
      <c r="BGT92" s="24"/>
      <c r="BGU92" s="24"/>
      <c r="BGV92" s="24"/>
      <c r="BGW92" s="24"/>
      <c r="BGX92" s="24"/>
      <c r="BGY92" s="24"/>
      <c r="BGZ92" s="24"/>
      <c r="BHA92" s="24"/>
      <c r="BHB92" s="24"/>
      <c r="BHC92" s="24"/>
      <c r="BHD92" s="24"/>
      <c r="BHE92" s="24"/>
      <c r="BHF92" s="24"/>
      <c r="BHG92" s="24"/>
      <c r="BHH92" s="24"/>
      <c r="BHI92" s="24"/>
      <c r="BHJ92" s="24"/>
      <c r="BHK92" s="24"/>
      <c r="BHL92" s="24"/>
      <c r="BHM92" s="24"/>
      <c r="BHN92" s="24"/>
      <c r="BHO92" s="24"/>
      <c r="BHP92" s="24"/>
      <c r="BHQ92" s="24"/>
      <c r="BHR92" s="24"/>
      <c r="BHS92" s="24"/>
      <c r="BHT92" s="24"/>
      <c r="BHU92" s="24"/>
      <c r="BHV92" s="24"/>
      <c r="BHW92" s="24"/>
      <c r="BHX92" s="24"/>
      <c r="BHY92" s="24"/>
      <c r="BHZ92" s="24"/>
      <c r="BIA92" s="24"/>
      <c r="BIB92" s="24"/>
      <c r="BIC92" s="24"/>
      <c r="BID92" s="24"/>
      <c r="BIE92" s="24"/>
      <c r="BIF92" s="24"/>
      <c r="BIG92" s="24"/>
      <c r="BIH92" s="24"/>
      <c r="BII92" s="24"/>
      <c r="BIJ92" s="24"/>
      <c r="BIK92" s="24"/>
      <c r="BIL92" s="24"/>
      <c r="BIM92" s="24"/>
      <c r="BIN92" s="24"/>
      <c r="BIO92" s="24"/>
      <c r="BIP92" s="24"/>
      <c r="BIQ92" s="24"/>
      <c r="BIR92" s="24"/>
      <c r="BIS92" s="24"/>
      <c r="BIT92" s="24"/>
      <c r="BIU92" s="24"/>
      <c r="BIV92" s="24"/>
      <c r="BIW92" s="24"/>
      <c r="BIX92" s="24"/>
      <c r="BIY92" s="24"/>
      <c r="BIZ92" s="24"/>
      <c r="BJA92" s="24"/>
      <c r="BJB92" s="24"/>
      <c r="BJC92" s="24"/>
      <c r="BJD92" s="24"/>
      <c r="BJE92" s="24"/>
      <c r="BJF92" s="24"/>
      <c r="BJG92" s="24"/>
      <c r="BJH92" s="24"/>
      <c r="BJI92" s="24"/>
      <c r="BJJ92" s="24"/>
      <c r="BJK92" s="24"/>
      <c r="BJL92" s="24"/>
      <c r="BJM92" s="24"/>
      <c r="BJN92" s="24"/>
      <c r="BJO92" s="24"/>
      <c r="BJP92" s="24"/>
      <c r="BJQ92" s="24"/>
      <c r="BJR92" s="24"/>
      <c r="BJS92" s="24"/>
      <c r="BJT92" s="24"/>
      <c r="BJU92" s="24"/>
      <c r="BJV92" s="24"/>
      <c r="BJW92" s="24"/>
      <c r="BJX92" s="24"/>
      <c r="BJY92" s="24"/>
      <c r="BJZ92" s="24"/>
      <c r="BKA92" s="24"/>
      <c r="BKB92" s="24"/>
      <c r="BKC92" s="24"/>
      <c r="BKD92" s="24"/>
      <c r="BKE92" s="24"/>
      <c r="BKF92" s="24"/>
      <c r="BKG92" s="24"/>
      <c r="BKH92" s="24"/>
      <c r="BKI92" s="24"/>
      <c r="BKJ92" s="20"/>
      <c r="BKK92" s="20"/>
      <c r="BKL92" s="20"/>
      <c r="BKM92" s="20"/>
      <c r="BKN92" s="20"/>
      <c r="BKO92" s="20"/>
      <c r="BKP92" s="20"/>
      <c r="BKQ92" s="20"/>
      <c r="BKR92" s="20"/>
      <c r="BKS92" s="20"/>
      <c r="BKT92" s="20"/>
      <c r="BKU92" s="20"/>
      <c r="BKV92" s="20"/>
      <c r="BKW92" s="20"/>
      <c r="BKX92" s="20"/>
      <c r="BKY92" s="20"/>
      <c r="BKZ92" s="20"/>
      <c r="BLA92" s="20"/>
      <c r="BLB92" s="20"/>
      <c r="BLC92" s="20"/>
      <c r="BLD92" s="20"/>
      <c r="BLE92" s="20"/>
      <c r="BLF92" s="20"/>
      <c r="BLG92" s="20"/>
      <c r="BLH92" s="20"/>
      <c r="BLI92" s="20"/>
      <c r="BLJ92" s="20"/>
      <c r="BLK92" s="20"/>
      <c r="BLL92" s="20"/>
      <c r="BLM92" s="20"/>
      <c r="BLN92" s="20"/>
      <c r="BLO92" s="20"/>
      <c r="BLP92" s="20"/>
      <c r="BLQ92" s="20"/>
      <c r="BLR92" s="20"/>
      <c r="BLS92" s="20"/>
      <c r="BLT92" s="20"/>
      <c r="BLU92" s="20"/>
      <c r="BLV92" s="20"/>
      <c r="BLW92" s="20"/>
    </row>
    <row r="93" spans="1:1687" x14ac:dyDescent="0.25">
      <c r="A93" s="20"/>
      <c r="B93" s="20"/>
      <c r="C93" s="20"/>
      <c r="D93" s="21"/>
      <c r="E93" s="22"/>
      <c r="F93" s="23"/>
      <c r="G93" s="20"/>
      <c r="H93" s="20"/>
      <c r="K93" s="20"/>
      <c r="L93" s="20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  <c r="AAA93" s="24"/>
      <c r="AAB93" s="24"/>
      <c r="AAC93" s="24"/>
      <c r="AAD93" s="24"/>
      <c r="AAE93" s="24"/>
      <c r="AAF93" s="24"/>
      <c r="AAG93" s="24"/>
      <c r="AAH93" s="24"/>
      <c r="AAI93" s="24"/>
      <c r="AAJ93" s="24"/>
      <c r="AAK93" s="24"/>
      <c r="AAL93" s="24"/>
      <c r="AAM93" s="24"/>
      <c r="AAN93" s="24"/>
      <c r="AAO93" s="24"/>
      <c r="AAP93" s="24"/>
      <c r="AAQ93" s="24"/>
      <c r="AAR93" s="24"/>
      <c r="AAS93" s="24"/>
      <c r="AAT93" s="24"/>
      <c r="AAU93" s="24"/>
      <c r="AAV93" s="24"/>
      <c r="AAW93" s="24"/>
      <c r="AAX93" s="24"/>
      <c r="AAY93" s="24"/>
      <c r="AAZ93" s="24"/>
      <c r="ABA93" s="24"/>
      <c r="ABB93" s="24"/>
      <c r="ABC93" s="24"/>
      <c r="ABD93" s="24"/>
      <c r="ABE93" s="24"/>
      <c r="ABF93" s="24"/>
      <c r="ABG93" s="24"/>
      <c r="ABH93" s="24"/>
      <c r="ABI93" s="24"/>
      <c r="ABJ93" s="24"/>
      <c r="ABK93" s="24"/>
      <c r="ABL93" s="24"/>
      <c r="ABM93" s="24"/>
      <c r="ABN93" s="24"/>
      <c r="ABO93" s="24"/>
      <c r="ABP93" s="24"/>
      <c r="ABQ93" s="24"/>
      <c r="ABR93" s="24"/>
      <c r="ABS93" s="24"/>
      <c r="ABT93" s="24"/>
      <c r="ABU93" s="24"/>
      <c r="ABV93" s="24"/>
      <c r="ABW93" s="24"/>
      <c r="ABX93" s="24"/>
      <c r="ABY93" s="24"/>
      <c r="ABZ93" s="24"/>
      <c r="ACA93" s="24"/>
      <c r="ACB93" s="24"/>
      <c r="ACC93" s="24"/>
      <c r="ACD93" s="24"/>
      <c r="ACE93" s="24"/>
      <c r="ACF93" s="24"/>
      <c r="ACG93" s="24"/>
      <c r="ACH93" s="24"/>
      <c r="ACI93" s="24"/>
      <c r="ACJ93" s="24"/>
      <c r="ACK93" s="24"/>
      <c r="ACL93" s="24"/>
      <c r="ACM93" s="24"/>
      <c r="ACN93" s="24"/>
      <c r="ACO93" s="24"/>
      <c r="ACP93" s="24"/>
      <c r="ACQ93" s="24"/>
      <c r="ACR93" s="24"/>
      <c r="ACS93" s="24"/>
      <c r="ACT93" s="24"/>
      <c r="ACU93" s="24"/>
      <c r="ACV93" s="24"/>
      <c r="ACW93" s="24"/>
      <c r="ACX93" s="24"/>
      <c r="ACY93" s="24"/>
      <c r="ACZ93" s="24"/>
      <c r="ADA93" s="24"/>
      <c r="ADB93" s="24"/>
      <c r="ADC93" s="24"/>
      <c r="ADD93" s="24"/>
      <c r="ADE93" s="24"/>
      <c r="ADF93" s="24"/>
      <c r="ADG93" s="24"/>
      <c r="ADH93" s="24"/>
      <c r="ADI93" s="24"/>
      <c r="ADJ93" s="24"/>
      <c r="ADK93" s="24"/>
      <c r="ADL93" s="24"/>
      <c r="ADM93" s="24"/>
      <c r="ADN93" s="24"/>
      <c r="ADO93" s="24"/>
      <c r="ADP93" s="24"/>
      <c r="ADQ93" s="24"/>
      <c r="ADR93" s="24"/>
      <c r="ADS93" s="24"/>
      <c r="ADT93" s="24"/>
      <c r="ADU93" s="24"/>
      <c r="ADV93" s="24"/>
      <c r="ADW93" s="24"/>
      <c r="ADX93" s="24"/>
      <c r="ADY93" s="24"/>
      <c r="ADZ93" s="24"/>
      <c r="AEA93" s="24"/>
      <c r="AEB93" s="24"/>
      <c r="AEC93" s="24"/>
      <c r="AED93" s="24"/>
      <c r="AEE93" s="24"/>
      <c r="AEF93" s="24"/>
      <c r="AEG93" s="24"/>
      <c r="AEH93" s="24"/>
      <c r="AEI93" s="24"/>
      <c r="AEJ93" s="24"/>
      <c r="AEK93" s="24"/>
      <c r="AEL93" s="24"/>
      <c r="AEM93" s="24"/>
      <c r="AEN93" s="24"/>
      <c r="AEO93" s="24"/>
      <c r="AEP93" s="24"/>
      <c r="AEQ93" s="24"/>
      <c r="AER93" s="24"/>
      <c r="AES93" s="24"/>
      <c r="AET93" s="24"/>
      <c r="AEU93" s="24"/>
      <c r="AEV93" s="24"/>
      <c r="AEW93" s="24"/>
      <c r="AEX93" s="24"/>
      <c r="AEY93" s="24"/>
      <c r="AEZ93" s="24"/>
      <c r="AFA93" s="24"/>
      <c r="AFB93" s="24"/>
      <c r="AFC93" s="24"/>
      <c r="AFD93" s="24"/>
      <c r="AFE93" s="24"/>
      <c r="AFF93" s="24"/>
      <c r="AFG93" s="24"/>
      <c r="AFH93" s="24"/>
      <c r="AFI93" s="24"/>
      <c r="AFJ93" s="24"/>
      <c r="AFK93" s="24"/>
      <c r="AFL93" s="24"/>
      <c r="AFM93" s="24"/>
      <c r="AFN93" s="24"/>
      <c r="AFO93" s="24"/>
      <c r="AFP93" s="24"/>
      <c r="AFQ93" s="24"/>
      <c r="AFR93" s="24"/>
      <c r="AFS93" s="24"/>
      <c r="AFT93" s="24"/>
      <c r="AFU93" s="24"/>
      <c r="AFV93" s="24"/>
      <c r="AFW93" s="24"/>
      <c r="AFX93" s="24"/>
      <c r="AFY93" s="24"/>
      <c r="AFZ93" s="24"/>
      <c r="AGA93" s="24"/>
      <c r="AGB93" s="24"/>
      <c r="AGC93" s="24"/>
      <c r="AGD93" s="24"/>
      <c r="AGE93" s="24"/>
      <c r="AGF93" s="24"/>
      <c r="AGG93" s="24"/>
      <c r="AGH93" s="24"/>
      <c r="AGI93" s="24"/>
      <c r="AGJ93" s="24"/>
      <c r="AGK93" s="24"/>
      <c r="AGL93" s="24"/>
      <c r="AGM93" s="24"/>
      <c r="AGN93" s="24"/>
      <c r="AGO93" s="24"/>
      <c r="AGP93" s="24"/>
      <c r="AGQ93" s="24"/>
      <c r="AGR93" s="24"/>
      <c r="AGS93" s="24"/>
      <c r="AGT93" s="24"/>
      <c r="AGU93" s="24"/>
      <c r="AGV93" s="24"/>
      <c r="AGW93" s="24"/>
      <c r="AGX93" s="24"/>
      <c r="AGY93" s="24"/>
      <c r="AGZ93" s="24"/>
      <c r="AHA93" s="24"/>
      <c r="AHB93" s="24"/>
      <c r="AHC93" s="24"/>
      <c r="AHD93" s="24"/>
      <c r="AHE93" s="24"/>
      <c r="AHF93" s="24"/>
      <c r="AHG93" s="24"/>
      <c r="AHH93" s="24"/>
      <c r="AHI93" s="24"/>
      <c r="AHJ93" s="24"/>
      <c r="AHK93" s="24"/>
      <c r="AHL93" s="24"/>
      <c r="AHM93" s="24"/>
      <c r="AHN93" s="24"/>
      <c r="AHO93" s="24"/>
      <c r="AHP93" s="24"/>
      <c r="AHQ93" s="24"/>
      <c r="AHR93" s="24"/>
      <c r="AHS93" s="24"/>
      <c r="AHT93" s="24"/>
      <c r="AHU93" s="24"/>
      <c r="AHV93" s="24"/>
      <c r="AHW93" s="24"/>
      <c r="AHX93" s="24"/>
      <c r="AHY93" s="24"/>
      <c r="AHZ93" s="24"/>
      <c r="AIA93" s="24"/>
      <c r="AIB93" s="24"/>
      <c r="AIC93" s="24"/>
      <c r="AID93" s="24"/>
      <c r="AIE93" s="24"/>
      <c r="AIF93" s="24"/>
      <c r="AIG93" s="24"/>
      <c r="AIH93" s="24"/>
      <c r="AII93" s="24"/>
      <c r="AIJ93" s="24"/>
      <c r="AIK93" s="24"/>
      <c r="AIL93" s="24"/>
      <c r="AIM93" s="24"/>
      <c r="AIN93" s="24"/>
      <c r="AIO93" s="24"/>
      <c r="AIP93" s="24"/>
      <c r="AIQ93" s="24"/>
      <c r="AIR93" s="24"/>
      <c r="AIS93" s="24"/>
      <c r="AIT93" s="24"/>
      <c r="AIU93" s="24"/>
      <c r="AIV93" s="24"/>
      <c r="AIW93" s="24"/>
      <c r="AIX93" s="24"/>
      <c r="AIY93" s="24"/>
      <c r="AIZ93" s="24"/>
      <c r="AJA93" s="24"/>
      <c r="AJB93" s="24"/>
      <c r="AJC93" s="24"/>
      <c r="AJD93" s="24"/>
      <c r="AJE93" s="24"/>
      <c r="AJF93" s="24"/>
      <c r="AJG93" s="24"/>
      <c r="AJH93" s="24"/>
      <c r="AJI93" s="24"/>
      <c r="AJJ93" s="24"/>
      <c r="AJK93" s="24"/>
      <c r="AJL93" s="24"/>
      <c r="AJM93" s="24"/>
      <c r="AJN93" s="24"/>
      <c r="AJO93" s="24"/>
      <c r="AJP93" s="24"/>
      <c r="AJQ93" s="24"/>
      <c r="AJR93" s="24"/>
      <c r="AJS93" s="24"/>
      <c r="AJT93" s="24"/>
      <c r="AJU93" s="24"/>
      <c r="AJV93" s="24"/>
      <c r="AJW93" s="24"/>
      <c r="AJX93" s="24"/>
      <c r="AJY93" s="24"/>
      <c r="AJZ93" s="24"/>
      <c r="AKA93" s="24"/>
      <c r="AKB93" s="24"/>
      <c r="AKC93" s="24"/>
      <c r="AKD93" s="24"/>
      <c r="AKE93" s="24"/>
      <c r="AKF93" s="24"/>
      <c r="AKG93" s="24"/>
      <c r="AKH93" s="24"/>
      <c r="AKI93" s="24"/>
      <c r="AKJ93" s="24"/>
      <c r="AKK93" s="24"/>
      <c r="AKL93" s="24"/>
      <c r="AKM93" s="24"/>
      <c r="AKN93" s="24"/>
      <c r="AKO93" s="24"/>
      <c r="AKP93" s="24"/>
      <c r="AKQ93" s="24"/>
      <c r="AKR93" s="24"/>
      <c r="AKS93" s="24"/>
      <c r="AKT93" s="24"/>
      <c r="AKU93" s="24"/>
      <c r="AKV93" s="24"/>
      <c r="AKW93" s="24"/>
      <c r="AKX93" s="24"/>
      <c r="AKY93" s="24"/>
      <c r="AKZ93" s="24"/>
      <c r="ALA93" s="24"/>
      <c r="ALB93" s="24"/>
      <c r="ALC93" s="24"/>
      <c r="ALD93" s="24"/>
      <c r="ALE93" s="24"/>
      <c r="ALF93" s="24"/>
      <c r="ALG93" s="24"/>
      <c r="ALH93" s="24"/>
      <c r="ALI93" s="24"/>
      <c r="ALJ93" s="24"/>
      <c r="ALK93" s="24"/>
      <c r="ALL93" s="24"/>
      <c r="ALM93" s="24"/>
      <c r="ALN93" s="24"/>
      <c r="ALO93" s="24"/>
      <c r="ALP93" s="24"/>
      <c r="ALQ93" s="24"/>
      <c r="ALR93" s="24"/>
      <c r="ALS93" s="24"/>
      <c r="ALT93" s="24"/>
      <c r="ALU93" s="24"/>
      <c r="ALV93" s="24"/>
      <c r="ALW93" s="24"/>
      <c r="ALX93" s="24"/>
      <c r="ALY93" s="24"/>
      <c r="ALZ93" s="24"/>
      <c r="AMA93" s="24"/>
      <c r="AMB93" s="24"/>
      <c r="AMC93" s="24"/>
      <c r="AMD93" s="24"/>
      <c r="AME93" s="24"/>
      <c r="AMF93" s="24"/>
      <c r="AMG93" s="24"/>
      <c r="AMH93" s="24"/>
      <c r="AMI93" s="24"/>
      <c r="AMJ93" s="24"/>
      <c r="AMK93" s="24"/>
      <c r="AML93" s="24"/>
      <c r="AMM93" s="24"/>
      <c r="AMN93" s="24"/>
      <c r="AMO93" s="24"/>
      <c r="AMP93" s="24"/>
      <c r="AMQ93" s="24"/>
      <c r="AMR93" s="24"/>
      <c r="AMS93" s="24"/>
      <c r="AMT93" s="24"/>
      <c r="AMU93" s="24"/>
      <c r="AMV93" s="24"/>
      <c r="AMW93" s="24"/>
      <c r="AMX93" s="24"/>
      <c r="AMY93" s="24"/>
      <c r="AMZ93" s="24"/>
      <c r="ANA93" s="24"/>
      <c r="ANB93" s="24"/>
      <c r="ANC93" s="24"/>
      <c r="AND93" s="24"/>
      <c r="ANE93" s="24"/>
      <c r="ANF93" s="24"/>
      <c r="ANG93" s="24"/>
      <c r="ANH93" s="24"/>
      <c r="ANI93" s="24"/>
      <c r="ANJ93" s="24"/>
      <c r="ANK93" s="24"/>
      <c r="ANL93" s="24"/>
      <c r="ANM93" s="24"/>
      <c r="ANN93" s="24"/>
      <c r="ANO93" s="24"/>
      <c r="ANP93" s="24"/>
      <c r="ANQ93" s="24"/>
      <c r="ANR93" s="24"/>
      <c r="ANS93" s="24"/>
      <c r="ANT93" s="24"/>
      <c r="ANU93" s="24"/>
      <c r="ANV93" s="24"/>
      <c r="ANW93" s="24"/>
      <c r="ANX93" s="24"/>
      <c r="ANY93" s="24"/>
      <c r="ANZ93" s="24"/>
      <c r="AOA93" s="24"/>
      <c r="AOB93" s="24"/>
      <c r="AOC93" s="24"/>
      <c r="AOD93" s="24"/>
      <c r="AOE93" s="24"/>
      <c r="AOF93" s="24"/>
      <c r="AOG93" s="24"/>
      <c r="AOH93" s="24"/>
      <c r="AOI93" s="24"/>
      <c r="AOJ93" s="24"/>
      <c r="AOK93" s="24"/>
      <c r="AOL93" s="24"/>
      <c r="AOM93" s="24"/>
      <c r="AON93" s="24"/>
      <c r="AOO93" s="24"/>
      <c r="AOP93" s="24"/>
      <c r="AOQ93" s="24"/>
      <c r="AOR93" s="24"/>
      <c r="AOS93" s="24"/>
      <c r="AOT93" s="24"/>
      <c r="AOU93" s="24"/>
      <c r="AOV93" s="24"/>
      <c r="AOW93" s="24"/>
      <c r="AOX93" s="24"/>
      <c r="AOY93" s="24"/>
      <c r="AOZ93" s="24"/>
      <c r="APA93" s="24"/>
      <c r="APB93" s="24"/>
      <c r="APC93" s="24"/>
      <c r="APD93" s="24"/>
      <c r="APE93" s="24"/>
      <c r="APF93" s="24"/>
      <c r="APG93" s="24"/>
      <c r="APH93" s="24"/>
      <c r="API93" s="24"/>
      <c r="APJ93" s="24"/>
      <c r="APK93" s="24"/>
      <c r="APL93" s="24"/>
      <c r="APM93" s="24"/>
      <c r="APN93" s="24"/>
      <c r="APO93" s="24"/>
      <c r="APP93" s="24"/>
      <c r="APQ93" s="24"/>
      <c r="APR93" s="24"/>
      <c r="APS93" s="24"/>
      <c r="APT93" s="24"/>
      <c r="APU93" s="24"/>
      <c r="APV93" s="24"/>
      <c r="APW93" s="24"/>
      <c r="APX93" s="24"/>
      <c r="APY93" s="24"/>
      <c r="APZ93" s="24"/>
      <c r="AQA93" s="24"/>
      <c r="AQB93" s="24"/>
      <c r="AQC93" s="24"/>
      <c r="AQD93" s="24"/>
      <c r="AQE93" s="24"/>
      <c r="AQF93" s="24"/>
      <c r="AQG93" s="24"/>
      <c r="AQH93" s="24"/>
      <c r="AQI93" s="24"/>
      <c r="AQJ93" s="24"/>
      <c r="AQK93" s="24"/>
      <c r="AQL93" s="24"/>
      <c r="AQM93" s="24"/>
      <c r="AQN93" s="24"/>
      <c r="AQO93" s="24"/>
      <c r="AQP93" s="24"/>
      <c r="AQQ93" s="24"/>
      <c r="AQR93" s="24"/>
      <c r="AQS93" s="24"/>
      <c r="AQT93" s="24"/>
      <c r="AQU93" s="24"/>
      <c r="AQV93" s="24"/>
      <c r="AQW93" s="24"/>
      <c r="AQX93" s="24"/>
      <c r="AQY93" s="24"/>
      <c r="AQZ93" s="24"/>
      <c r="ARA93" s="24"/>
      <c r="ARB93" s="24"/>
      <c r="ARC93" s="24"/>
      <c r="ARD93" s="24"/>
      <c r="ARE93" s="24"/>
      <c r="ARF93" s="24"/>
      <c r="ARG93" s="24"/>
      <c r="ARH93" s="24"/>
      <c r="ARI93" s="24"/>
      <c r="ARJ93" s="24"/>
      <c r="ARK93" s="24"/>
      <c r="ARL93" s="24"/>
      <c r="ARM93" s="24"/>
      <c r="ARN93" s="24"/>
      <c r="ARO93" s="24"/>
      <c r="ARP93" s="24"/>
      <c r="ARQ93" s="24"/>
      <c r="ARR93" s="24"/>
      <c r="ARS93" s="24"/>
      <c r="ART93" s="24"/>
      <c r="ARU93" s="24"/>
      <c r="ARV93" s="24"/>
      <c r="ARW93" s="24"/>
      <c r="ARX93" s="24"/>
      <c r="ARY93" s="24"/>
      <c r="ARZ93" s="24"/>
      <c r="ASA93" s="24"/>
      <c r="ASB93" s="24"/>
      <c r="ASC93" s="24"/>
      <c r="ASD93" s="24"/>
      <c r="ASE93" s="24"/>
      <c r="ASF93" s="24"/>
      <c r="ASG93" s="24"/>
      <c r="ASH93" s="24"/>
      <c r="ASI93" s="24"/>
      <c r="ASJ93" s="24"/>
      <c r="ASK93" s="24"/>
      <c r="ASL93" s="24"/>
      <c r="ASM93" s="24"/>
      <c r="ASN93" s="24"/>
      <c r="ASO93" s="24"/>
      <c r="ASP93" s="24"/>
      <c r="ASQ93" s="24"/>
      <c r="ASR93" s="24"/>
      <c r="ASS93" s="24"/>
      <c r="AST93" s="24"/>
      <c r="ASU93" s="24"/>
      <c r="ASV93" s="24"/>
      <c r="ASW93" s="24"/>
      <c r="ASX93" s="24"/>
      <c r="ASY93" s="24"/>
      <c r="ASZ93" s="24"/>
      <c r="ATA93" s="24"/>
      <c r="ATB93" s="24"/>
      <c r="ATC93" s="24"/>
      <c r="ATD93" s="24"/>
      <c r="ATE93" s="24"/>
      <c r="ATF93" s="24"/>
      <c r="ATG93" s="24"/>
      <c r="ATH93" s="24"/>
      <c r="ATI93" s="24"/>
      <c r="ATJ93" s="24"/>
      <c r="ATK93" s="24"/>
      <c r="ATL93" s="24"/>
      <c r="ATM93" s="24"/>
      <c r="ATN93" s="24"/>
      <c r="ATO93" s="24"/>
      <c r="ATP93" s="24"/>
      <c r="ATQ93" s="24"/>
      <c r="ATR93" s="24"/>
      <c r="ATS93" s="24"/>
      <c r="ATT93" s="24"/>
      <c r="ATU93" s="24"/>
      <c r="ATV93" s="24"/>
      <c r="ATW93" s="24"/>
      <c r="ATX93" s="24"/>
      <c r="ATY93" s="24"/>
      <c r="ATZ93" s="24"/>
      <c r="AUA93" s="24"/>
      <c r="AUB93" s="24"/>
      <c r="AUC93" s="24"/>
      <c r="AUD93" s="24"/>
      <c r="AUE93" s="24"/>
      <c r="AUF93" s="24"/>
      <c r="AUG93" s="24"/>
      <c r="AUH93" s="24"/>
      <c r="AUI93" s="24"/>
      <c r="AUJ93" s="24"/>
      <c r="AUK93" s="24"/>
      <c r="AUL93" s="24"/>
      <c r="AUM93" s="24"/>
      <c r="AUN93" s="24"/>
      <c r="AUO93" s="24"/>
      <c r="AUP93" s="24"/>
      <c r="AUQ93" s="24"/>
      <c r="AUR93" s="24"/>
      <c r="AUS93" s="24"/>
      <c r="AUT93" s="24"/>
      <c r="AUU93" s="24"/>
      <c r="AUV93" s="24"/>
      <c r="AUW93" s="24"/>
      <c r="AUX93" s="24"/>
      <c r="AUY93" s="24"/>
      <c r="AUZ93" s="24"/>
      <c r="AVA93" s="24"/>
      <c r="AVB93" s="24"/>
      <c r="AVC93" s="24"/>
      <c r="AVD93" s="24"/>
      <c r="AVE93" s="24"/>
      <c r="AVF93" s="24"/>
      <c r="AVG93" s="24"/>
      <c r="AVH93" s="24"/>
      <c r="AVI93" s="24"/>
      <c r="AVJ93" s="24"/>
      <c r="AVK93" s="24"/>
      <c r="AVL93" s="24"/>
      <c r="AVM93" s="24"/>
      <c r="AVN93" s="24"/>
      <c r="AVO93" s="24"/>
      <c r="AVP93" s="24"/>
      <c r="AVQ93" s="24"/>
      <c r="AVR93" s="24"/>
      <c r="AVS93" s="24"/>
      <c r="AVT93" s="24"/>
      <c r="AVU93" s="24"/>
      <c r="AVV93" s="24"/>
      <c r="AVW93" s="24"/>
      <c r="AVX93" s="24"/>
      <c r="AVY93" s="24"/>
      <c r="AVZ93" s="24"/>
      <c r="AWA93" s="24"/>
      <c r="AWB93" s="24"/>
      <c r="AWC93" s="24"/>
      <c r="AWD93" s="24"/>
      <c r="AWE93" s="24"/>
      <c r="AWF93" s="24"/>
      <c r="AWG93" s="24"/>
      <c r="AWH93" s="24"/>
      <c r="AWI93" s="24"/>
      <c r="AWJ93" s="24"/>
      <c r="AWK93" s="24"/>
      <c r="AWL93" s="24"/>
      <c r="AWM93" s="24"/>
      <c r="AWN93" s="24"/>
      <c r="AWO93" s="24"/>
      <c r="AWP93" s="24"/>
      <c r="AWQ93" s="24"/>
      <c r="AWR93" s="24"/>
      <c r="AWS93" s="24"/>
      <c r="AWT93" s="24"/>
      <c r="AWU93" s="24"/>
      <c r="AWV93" s="24"/>
      <c r="AWW93" s="24"/>
      <c r="AWX93" s="24"/>
      <c r="AWY93" s="24"/>
      <c r="AWZ93" s="24"/>
      <c r="AXA93" s="24"/>
      <c r="AXB93" s="24"/>
      <c r="AXC93" s="24"/>
      <c r="AXD93" s="24"/>
      <c r="AXE93" s="24"/>
      <c r="AXF93" s="24"/>
      <c r="AXG93" s="24"/>
      <c r="AXH93" s="24"/>
      <c r="AXI93" s="24"/>
      <c r="AXJ93" s="24"/>
      <c r="AXK93" s="24"/>
      <c r="AXL93" s="24"/>
      <c r="AXM93" s="24"/>
      <c r="AXN93" s="24"/>
      <c r="AXO93" s="24"/>
      <c r="AXP93" s="24"/>
      <c r="AXQ93" s="24"/>
      <c r="AXR93" s="24"/>
      <c r="AXS93" s="24"/>
      <c r="AXT93" s="24"/>
      <c r="AXU93" s="24"/>
      <c r="AXV93" s="24"/>
      <c r="AXW93" s="24"/>
      <c r="AXX93" s="24"/>
      <c r="AXY93" s="24"/>
      <c r="AXZ93" s="24"/>
      <c r="AYA93" s="24"/>
      <c r="AYB93" s="24"/>
      <c r="AYC93" s="24"/>
      <c r="AYD93" s="24"/>
      <c r="AYE93" s="24"/>
      <c r="AYF93" s="24"/>
      <c r="AYG93" s="24"/>
      <c r="AYH93" s="24"/>
      <c r="AYI93" s="24"/>
      <c r="AYJ93" s="24"/>
      <c r="AYK93" s="24"/>
      <c r="AYL93" s="24"/>
      <c r="AYM93" s="24"/>
      <c r="AYN93" s="24"/>
      <c r="AYO93" s="24"/>
      <c r="AYP93" s="24"/>
      <c r="AYQ93" s="24"/>
      <c r="AYR93" s="24"/>
      <c r="AYS93" s="24"/>
      <c r="AYT93" s="24"/>
      <c r="AYU93" s="24"/>
      <c r="AYV93" s="24"/>
      <c r="AYW93" s="24"/>
      <c r="AYX93" s="24"/>
      <c r="AYY93" s="24"/>
      <c r="AYZ93" s="24"/>
      <c r="AZA93" s="24"/>
      <c r="AZB93" s="24"/>
      <c r="AZC93" s="24"/>
      <c r="AZD93" s="24"/>
      <c r="AZE93" s="24"/>
      <c r="AZF93" s="24"/>
      <c r="AZG93" s="24"/>
      <c r="AZH93" s="24"/>
      <c r="AZI93" s="24"/>
      <c r="AZJ93" s="24"/>
      <c r="AZK93" s="24"/>
      <c r="AZL93" s="24"/>
      <c r="AZM93" s="24"/>
      <c r="AZN93" s="24"/>
      <c r="AZO93" s="24"/>
      <c r="AZP93" s="24"/>
      <c r="AZQ93" s="24"/>
      <c r="AZR93" s="24"/>
      <c r="AZS93" s="24"/>
      <c r="AZT93" s="24"/>
      <c r="AZU93" s="24"/>
      <c r="AZV93" s="24"/>
      <c r="AZW93" s="24"/>
      <c r="AZX93" s="24"/>
      <c r="AZY93" s="24"/>
      <c r="AZZ93" s="24"/>
      <c r="BAA93" s="24"/>
      <c r="BAB93" s="24"/>
      <c r="BAC93" s="24"/>
      <c r="BAD93" s="24"/>
      <c r="BAE93" s="24"/>
      <c r="BAF93" s="24"/>
      <c r="BAG93" s="24"/>
      <c r="BAH93" s="24"/>
      <c r="BAI93" s="24"/>
      <c r="BAJ93" s="24"/>
      <c r="BAK93" s="24"/>
      <c r="BAL93" s="24"/>
      <c r="BAM93" s="24"/>
      <c r="BAN93" s="24"/>
      <c r="BAO93" s="24"/>
      <c r="BAP93" s="24"/>
      <c r="BAQ93" s="24"/>
      <c r="BAR93" s="24"/>
      <c r="BAS93" s="24"/>
      <c r="BAT93" s="24"/>
      <c r="BAU93" s="24"/>
      <c r="BAV93" s="24"/>
      <c r="BAW93" s="24"/>
      <c r="BAX93" s="24"/>
      <c r="BAY93" s="24"/>
      <c r="BAZ93" s="24"/>
      <c r="BBA93" s="24"/>
      <c r="BBB93" s="24"/>
      <c r="BBC93" s="24"/>
      <c r="BBD93" s="24"/>
      <c r="BBE93" s="24"/>
      <c r="BBF93" s="24"/>
      <c r="BBG93" s="24"/>
      <c r="BBH93" s="24"/>
      <c r="BBI93" s="24"/>
      <c r="BBJ93" s="24"/>
      <c r="BBK93" s="24"/>
      <c r="BBL93" s="24"/>
      <c r="BBM93" s="24"/>
      <c r="BBN93" s="24"/>
      <c r="BBO93" s="24"/>
      <c r="BBP93" s="24"/>
      <c r="BBQ93" s="24"/>
      <c r="BBR93" s="24"/>
      <c r="BBS93" s="24"/>
      <c r="BBT93" s="24"/>
      <c r="BBU93" s="24"/>
      <c r="BBV93" s="24"/>
      <c r="BBW93" s="24"/>
      <c r="BBX93" s="24"/>
      <c r="BBY93" s="24"/>
      <c r="BBZ93" s="24"/>
      <c r="BCA93" s="24"/>
      <c r="BCB93" s="24"/>
      <c r="BCC93" s="24"/>
      <c r="BCD93" s="24"/>
      <c r="BCE93" s="24"/>
      <c r="BCF93" s="24"/>
      <c r="BCG93" s="24"/>
      <c r="BCH93" s="24"/>
      <c r="BCI93" s="24"/>
      <c r="BCJ93" s="24"/>
      <c r="BCK93" s="24"/>
      <c r="BCL93" s="24"/>
      <c r="BCM93" s="24"/>
      <c r="BCN93" s="24"/>
      <c r="BCO93" s="24"/>
      <c r="BCP93" s="24"/>
      <c r="BCQ93" s="24"/>
      <c r="BCR93" s="24"/>
      <c r="BCS93" s="24"/>
      <c r="BCT93" s="24"/>
      <c r="BCU93" s="24"/>
      <c r="BCV93" s="24"/>
      <c r="BCW93" s="24"/>
      <c r="BCX93" s="24"/>
      <c r="BCY93" s="24"/>
      <c r="BCZ93" s="24"/>
      <c r="BDA93" s="24"/>
      <c r="BDB93" s="24"/>
      <c r="BDC93" s="24"/>
      <c r="BDD93" s="24"/>
      <c r="BDE93" s="24"/>
      <c r="BDF93" s="24"/>
      <c r="BDG93" s="24"/>
      <c r="BDH93" s="24"/>
      <c r="BDI93" s="24"/>
      <c r="BDJ93" s="24"/>
      <c r="BDK93" s="24"/>
      <c r="BDL93" s="24"/>
      <c r="BDM93" s="24"/>
      <c r="BDN93" s="24"/>
      <c r="BDO93" s="24"/>
      <c r="BDP93" s="24"/>
      <c r="BDQ93" s="24"/>
      <c r="BDR93" s="24"/>
      <c r="BDS93" s="24"/>
      <c r="BDT93" s="24"/>
      <c r="BDU93" s="24"/>
      <c r="BDV93" s="24"/>
      <c r="BDW93" s="24"/>
      <c r="BDX93" s="24"/>
      <c r="BDY93" s="24"/>
      <c r="BDZ93" s="24"/>
      <c r="BEA93" s="24"/>
      <c r="BEB93" s="24"/>
      <c r="BEC93" s="24"/>
      <c r="BED93" s="24"/>
      <c r="BEE93" s="24"/>
      <c r="BEF93" s="24"/>
      <c r="BEG93" s="24"/>
      <c r="BEH93" s="24"/>
      <c r="BEI93" s="24"/>
      <c r="BEJ93" s="24"/>
      <c r="BEK93" s="24"/>
      <c r="BEL93" s="24"/>
      <c r="BEM93" s="24"/>
      <c r="BEN93" s="24"/>
      <c r="BEO93" s="24"/>
      <c r="BEP93" s="24"/>
      <c r="BEQ93" s="24"/>
      <c r="BER93" s="24"/>
      <c r="BES93" s="24"/>
      <c r="BET93" s="24"/>
      <c r="BEU93" s="24"/>
      <c r="BEV93" s="24"/>
      <c r="BEW93" s="24"/>
      <c r="BEX93" s="24"/>
      <c r="BEY93" s="24"/>
      <c r="BEZ93" s="24"/>
      <c r="BFA93" s="24"/>
      <c r="BFB93" s="24"/>
      <c r="BFC93" s="24"/>
      <c r="BFD93" s="24"/>
      <c r="BFE93" s="24"/>
      <c r="BFF93" s="24"/>
      <c r="BFG93" s="24"/>
      <c r="BFH93" s="24"/>
      <c r="BFI93" s="24"/>
      <c r="BFJ93" s="24"/>
      <c r="BFK93" s="24"/>
      <c r="BFL93" s="24"/>
      <c r="BFM93" s="24"/>
      <c r="BFN93" s="24"/>
      <c r="BFO93" s="24"/>
      <c r="BFP93" s="24"/>
      <c r="BFQ93" s="24"/>
      <c r="BFR93" s="24"/>
      <c r="BFS93" s="24"/>
      <c r="BFT93" s="24"/>
      <c r="BFU93" s="24"/>
      <c r="BFV93" s="24"/>
      <c r="BFW93" s="24"/>
      <c r="BFX93" s="24"/>
      <c r="BFY93" s="24"/>
      <c r="BFZ93" s="24"/>
      <c r="BGA93" s="24"/>
      <c r="BGB93" s="24"/>
      <c r="BGC93" s="24"/>
      <c r="BGD93" s="24"/>
      <c r="BGE93" s="24"/>
      <c r="BGF93" s="24"/>
      <c r="BGG93" s="24"/>
      <c r="BGH93" s="24"/>
      <c r="BGI93" s="24"/>
      <c r="BGJ93" s="24"/>
      <c r="BGK93" s="24"/>
      <c r="BGL93" s="24"/>
      <c r="BGM93" s="24"/>
      <c r="BGN93" s="24"/>
      <c r="BGO93" s="24"/>
      <c r="BGP93" s="24"/>
      <c r="BGQ93" s="24"/>
      <c r="BGR93" s="24"/>
      <c r="BGS93" s="24"/>
      <c r="BGT93" s="24"/>
      <c r="BGU93" s="24"/>
      <c r="BGV93" s="24"/>
      <c r="BGW93" s="24"/>
      <c r="BGX93" s="24"/>
      <c r="BGY93" s="24"/>
      <c r="BGZ93" s="24"/>
      <c r="BHA93" s="24"/>
      <c r="BHB93" s="24"/>
      <c r="BHC93" s="24"/>
      <c r="BHD93" s="24"/>
      <c r="BHE93" s="24"/>
      <c r="BHF93" s="24"/>
      <c r="BHG93" s="24"/>
      <c r="BHH93" s="24"/>
      <c r="BHI93" s="24"/>
      <c r="BHJ93" s="24"/>
      <c r="BHK93" s="24"/>
      <c r="BHL93" s="24"/>
      <c r="BHM93" s="24"/>
      <c r="BHN93" s="24"/>
      <c r="BHO93" s="24"/>
      <c r="BHP93" s="24"/>
      <c r="BHQ93" s="24"/>
      <c r="BHR93" s="24"/>
      <c r="BHS93" s="24"/>
      <c r="BHT93" s="24"/>
      <c r="BHU93" s="24"/>
      <c r="BHV93" s="24"/>
      <c r="BHW93" s="24"/>
      <c r="BHX93" s="24"/>
      <c r="BHY93" s="24"/>
      <c r="BHZ93" s="24"/>
      <c r="BIA93" s="24"/>
      <c r="BIB93" s="24"/>
      <c r="BIC93" s="24"/>
      <c r="BID93" s="24"/>
      <c r="BIE93" s="24"/>
      <c r="BIF93" s="24"/>
      <c r="BIG93" s="24"/>
      <c r="BIH93" s="24"/>
      <c r="BII93" s="24"/>
      <c r="BIJ93" s="24"/>
      <c r="BIK93" s="24"/>
      <c r="BIL93" s="24"/>
      <c r="BIM93" s="24"/>
      <c r="BIN93" s="24"/>
      <c r="BIO93" s="24"/>
      <c r="BIP93" s="24"/>
      <c r="BIQ93" s="24"/>
      <c r="BIR93" s="24"/>
      <c r="BIS93" s="24"/>
      <c r="BIT93" s="24"/>
      <c r="BIU93" s="24"/>
      <c r="BIV93" s="24"/>
      <c r="BIW93" s="24"/>
      <c r="BIX93" s="24"/>
      <c r="BIY93" s="24"/>
      <c r="BIZ93" s="24"/>
      <c r="BJA93" s="24"/>
      <c r="BJB93" s="24"/>
      <c r="BJC93" s="24"/>
      <c r="BJD93" s="24"/>
      <c r="BJE93" s="24"/>
      <c r="BJF93" s="24"/>
      <c r="BJG93" s="24"/>
      <c r="BJH93" s="24"/>
      <c r="BJI93" s="24"/>
      <c r="BJJ93" s="24"/>
      <c r="BJK93" s="24"/>
      <c r="BJL93" s="24"/>
      <c r="BJM93" s="24"/>
      <c r="BJN93" s="24"/>
      <c r="BJO93" s="24"/>
      <c r="BJP93" s="24"/>
      <c r="BJQ93" s="24"/>
      <c r="BJR93" s="24"/>
      <c r="BJS93" s="24"/>
      <c r="BJT93" s="24"/>
      <c r="BJU93" s="24"/>
      <c r="BJV93" s="24"/>
      <c r="BJW93" s="24"/>
      <c r="BJX93" s="24"/>
      <c r="BJY93" s="24"/>
      <c r="BJZ93" s="24"/>
      <c r="BKA93" s="24"/>
      <c r="BKB93" s="24"/>
      <c r="BKC93" s="24"/>
      <c r="BKD93" s="24"/>
      <c r="BKE93" s="24"/>
      <c r="BKF93" s="24"/>
      <c r="BKG93" s="24"/>
      <c r="BKH93" s="24"/>
      <c r="BKI93" s="24"/>
      <c r="BKJ93" s="20"/>
      <c r="BKK93" s="20"/>
      <c r="BKL93" s="20"/>
      <c r="BKM93" s="20"/>
      <c r="BKN93" s="20"/>
      <c r="BKO93" s="20"/>
      <c r="BKP93" s="20"/>
      <c r="BKQ93" s="20"/>
      <c r="BKR93" s="20"/>
      <c r="BKS93" s="20"/>
      <c r="BKT93" s="20"/>
      <c r="BKU93" s="20"/>
      <c r="BKV93" s="20"/>
      <c r="BKW93" s="20"/>
      <c r="BKX93" s="20"/>
      <c r="BKY93" s="20"/>
      <c r="BKZ93" s="20"/>
      <c r="BLA93" s="20"/>
      <c r="BLB93" s="20"/>
      <c r="BLC93" s="20"/>
      <c r="BLD93" s="20"/>
      <c r="BLE93" s="20"/>
      <c r="BLF93" s="20"/>
      <c r="BLG93" s="20"/>
      <c r="BLH93" s="20"/>
      <c r="BLI93" s="20"/>
      <c r="BLJ93" s="20"/>
      <c r="BLK93" s="20"/>
      <c r="BLL93" s="20"/>
      <c r="BLM93" s="20"/>
      <c r="BLN93" s="20"/>
      <c r="BLO93" s="20"/>
      <c r="BLP93" s="20"/>
      <c r="BLQ93" s="20"/>
      <c r="BLR93" s="20"/>
      <c r="BLS93" s="20"/>
      <c r="BLT93" s="20"/>
      <c r="BLU93" s="20"/>
      <c r="BLV93" s="20"/>
      <c r="BLW93" s="20"/>
    </row>
    <row r="94" spans="1:1687" x14ac:dyDescent="0.25">
      <c r="A94" s="20"/>
      <c r="B94" s="20"/>
      <c r="C94" s="20"/>
      <c r="D94" s="21"/>
      <c r="E94" s="22"/>
      <c r="F94" s="23"/>
      <c r="G94" s="20"/>
      <c r="H94" s="20"/>
      <c r="K94" s="20"/>
      <c r="L94" s="20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  <c r="YX94" s="24"/>
      <c r="YY94" s="24"/>
      <c r="YZ94" s="24"/>
      <c r="ZA94" s="24"/>
      <c r="ZB94" s="24"/>
      <c r="ZC94" s="24"/>
      <c r="ZD94" s="24"/>
      <c r="ZE94" s="24"/>
      <c r="ZF94" s="24"/>
      <c r="ZG94" s="24"/>
      <c r="ZH94" s="24"/>
      <c r="ZI94" s="24"/>
      <c r="ZJ94" s="24"/>
      <c r="ZK94" s="24"/>
      <c r="ZL94" s="24"/>
      <c r="ZM94" s="24"/>
      <c r="ZN94" s="24"/>
      <c r="ZO94" s="24"/>
      <c r="ZP94" s="24"/>
      <c r="ZQ94" s="24"/>
      <c r="ZR94" s="24"/>
      <c r="ZS94" s="24"/>
      <c r="ZT94" s="24"/>
      <c r="ZU94" s="24"/>
      <c r="ZV94" s="24"/>
      <c r="ZW94" s="24"/>
      <c r="ZX94" s="24"/>
      <c r="ZY94" s="24"/>
      <c r="ZZ94" s="24"/>
      <c r="AAA94" s="24"/>
      <c r="AAB94" s="24"/>
      <c r="AAC94" s="24"/>
      <c r="AAD94" s="24"/>
      <c r="AAE94" s="24"/>
      <c r="AAF94" s="24"/>
      <c r="AAG94" s="24"/>
      <c r="AAH94" s="24"/>
      <c r="AAI94" s="24"/>
      <c r="AAJ94" s="24"/>
      <c r="AAK94" s="24"/>
      <c r="AAL94" s="24"/>
      <c r="AAM94" s="24"/>
      <c r="AAN94" s="24"/>
      <c r="AAO94" s="24"/>
      <c r="AAP94" s="24"/>
      <c r="AAQ94" s="24"/>
      <c r="AAR94" s="24"/>
      <c r="AAS94" s="24"/>
      <c r="AAT94" s="24"/>
      <c r="AAU94" s="24"/>
      <c r="AAV94" s="24"/>
      <c r="AAW94" s="24"/>
      <c r="AAX94" s="24"/>
      <c r="AAY94" s="24"/>
      <c r="AAZ94" s="24"/>
      <c r="ABA94" s="24"/>
      <c r="ABB94" s="24"/>
      <c r="ABC94" s="24"/>
      <c r="ABD94" s="24"/>
      <c r="ABE94" s="24"/>
      <c r="ABF94" s="24"/>
      <c r="ABG94" s="24"/>
      <c r="ABH94" s="24"/>
      <c r="ABI94" s="24"/>
      <c r="ABJ94" s="24"/>
      <c r="ABK94" s="24"/>
      <c r="ABL94" s="24"/>
      <c r="ABM94" s="24"/>
      <c r="ABN94" s="24"/>
      <c r="ABO94" s="24"/>
      <c r="ABP94" s="24"/>
      <c r="ABQ94" s="24"/>
      <c r="ABR94" s="24"/>
      <c r="ABS94" s="24"/>
      <c r="ABT94" s="24"/>
      <c r="ABU94" s="24"/>
      <c r="ABV94" s="24"/>
      <c r="ABW94" s="24"/>
      <c r="ABX94" s="24"/>
      <c r="ABY94" s="24"/>
      <c r="ABZ94" s="24"/>
      <c r="ACA94" s="24"/>
      <c r="ACB94" s="24"/>
      <c r="ACC94" s="24"/>
      <c r="ACD94" s="24"/>
      <c r="ACE94" s="24"/>
      <c r="ACF94" s="24"/>
      <c r="ACG94" s="24"/>
      <c r="ACH94" s="24"/>
      <c r="ACI94" s="24"/>
      <c r="ACJ94" s="24"/>
      <c r="ACK94" s="24"/>
      <c r="ACL94" s="24"/>
      <c r="ACM94" s="24"/>
      <c r="ACN94" s="24"/>
      <c r="ACO94" s="24"/>
      <c r="ACP94" s="24"/>
      <c r="ACQ94" s="24"/>
      <c r="ACR94" s="24"/>
      <c r="ACS94" s="24"/>
      <c r="ACT94" s="24"/>
      <c r="ACU94" s="24"/>
      <c r="ACV94" s="24"/>
      <c r="ACW94" s="24"/>
      <c r="ACX94" s="24"/>
      <c r="ACY94" s="24"/>
      <c r="ACZ94" s="24"/>
      <c r="ADA94" s="24"/>
      <c r="ADB94" s="24"/>
      <c r="ADC94" s="24"/>
      <c r="ADD94" s="24"/>
      <c r="ADE94" s="24"/>
      <c r="ADF94" s="24"/>
      <c r="ADG94" s="24"/>
      <c r="ADH94" s="24"/>
      <c r="ADI94" s="24"/>
      <c r="ADJ94" s="24"/>
      <c r="ADK94" s="24"/>
      <c r="ADL94" s="24"/>
      <c r="ADM94" s="24"/>
      <c r="ADN94" s="24"/>
      <c r="ADO94" s="24"/>
      <c r="ADP94" s="24"/>
      <c r="ADQ94" s="24"/>
      <c r="ADR94" s="24"/>
      <c r="ADS94" s="24"/>
      <c r="ADT94" s="24"/>
      <c r="ADU94" s="24"/>
      <c r="ADV94" s="24"/>
      <c r="ADW94" s="24"/>
      <c r="ADX94" s="24"/>
      <c r="ADY94" s="24"/>
      <c r="ADZ94" s="24"/>
      <c r="AEA94" s="24"/>
      <c r="AEB94" s="24"/>
      <c r="AEC94" s="24"/>
      <c r="AED94" s="24"/>
      <c r="AEE94" s="24"/>
      <c r="AEF94" s="24"/>
      <c r="AEG94" s="24"/>
      <c r="AEH94" s="24"/>
      <c r="AEI94" s="24"/>
      <c r="AEJ94" s="24"/>
      <c r="AEK94" s="24"/>
      <c r="AEL94" s="24"/>
      <c r="AEM94" s="24"/>
      <c r="AEN94" s="24"/>
      <c r="AEO94" s="24"/>
      <c r="AEP94" s="24"/>
      <c r="AEQ94" s="24"/>
      <c r="AER94" s="24"/>
      <c r="AES94" s="24"/>
      <c r="AET94" s="24"/>
      <c r="AEU94" s="24"/>
      <c r="AEV94" s="24"/>
      <c r="AEW94" s="24"/>
      <c r="AEX94" s="24"/>
      <c r="AEY94" s="24"/>
      <c r="AEZ94" s="24"/>
      <c r="AFA94" s="24"/>
      <c r="AFB94" s="24"/>
      <c r="AFC94" s="24"/>
      <c r="AFD94" s="24"/>
      <c r="AFE94" s="24"/>
      <c r="AFF94" s="24"/>
      <c r="AFG94" s="24"/>
      <c r="AFH94" s="24"/>
      <c r="AFI94" s="24"/>
      <c r="AFJ94" s="24"/>
      <c r="AFK94" s="24"/>
      <c r="AFL94" s="24"/>
      <c r="AFM94" s="24"/>
      <c r="AFN94" s="24"/>
      <c r="AFO94" s="24"/>
      <c r="AFP94" s="24"/>
      <c r="AFQ94" s="24"/>
      <c r="AFR94" s="24"/>
      <c r="AFS94" s="24"/>
      <c r="AFT94" s="24"/>
      <c r="AFU94" s="24"/>
      <c r="AFV94" s="24"/>
      <c r="AFW94" s="24"/>
      <c r="AFX94" s="24"/>
      <c r="AFY94" s="24"/>
      <c r="AFZ94" s="24"/>
      <c r="AGA94" s="24"/>
      <c r="AGB94" s="24"/>
      <c r="AGC94" s="24"/>
      <c r="AGD94" s="24"/>
      <c r="AGE94" s="24"/>
      <c r="AGF94" s="24"/>
      <c r="AGG94" s="24"/>
      <c r="AGH94" s="24"/>
      <c r="AGI94" s="24"/>
      <c r="AGJ94" s="24"/>
      <c r="AGK94" s="24"/>
      <c r="AGL94" s="24"/>
      <c r="AGM94" s="24"/>
      <c r="AGN94" s="24"/>
      <c r="AGO94" s="24"/>
      <c r="AGP94" s="24"/>
      <c r="AGQ94" s="24"/>
      <c r="AGR94" s="24"/>
      <c r="AGS94" s="24"/>
      <c r="AGT94" s="24"/>
      <c r="AGU94" s="24"/>
      <c r="AGV94" s="24"/>
      <c r="AGW94" s="24"/>
      <c r="AGX94" s="24"/>
      <c r="AGY94" s="24"/>
      <c r="AGZ94" s="24"/>
      <c r="AHA94" s="24"/>
      <c r="AHB94" s="24"/>
      <c r="AHC94" s="24"/>
      <c r="AHD94" s="24"/>
      <c r="AHE94" s="24"/>
      <c r="AHF94" s="24"/>
      <c r="AHG94" s="24"/>
      <c r="AHH94" s="24"/>
      <c r="AHI94" s="24"/>
      <c r="AHJ94" s="24"/>
      <c r="AHK94" s="24"/>
      <c r="AHL94" s="24"/>
      <c r="AHM94" s="24"/>
      <c r="AHN94" s="24"/>
      <c r="AHO94" s="24"/>
      <c r="AHP94" s="24"/>
      <c r="AHQ94" s="24"/>
      <c r="AHR94" s="24"/>
      <c r="AHS94" s="24"/>
      <c r="AHT94" s="24"/>
      <c r="AHU94" s="24"/>
      <c r="AHV94" s="24"/>
      <c r="AHW94" s="24"/>
      <c r="AHX94" s="24"/>
      <c r="AHY94" s="24"/>
      <c r="AHZ94" s="24"/>
      <c r="AIA94" s="24"/>
      <c r="AIB94" s="24"/>
      <c r="AIC94" s="24"/>
      <c r="AID94" s="24"/>
      <c r="AIE94" s="24"/>
      <c r="AIF94" s="24"/>
      <c r="AIG94" s="24"/>
      <c r="AIH94" s="24"/>
      <c r="AII94" s="24"/>
      <c r="AIJ94" s="24"/>
      <c r="AIK94" s="24"/>
      <c r="AIL94" s="24"/>
      <c r="AIM94" s="24"/>
      <c r="AIN94" s="24"/>
      <c r="AIO94" s="24"/>
      <c r="AIP94" s="24"/>
      <c r="AIQ94" s="24"/>
      <c r="AIR94" s="24"/>
      <c r="AIS94" s="24"/>
      <c r="AIT94" s="24"/>
      <c r="AIU94" s="24"/>
      <c r="AIV94" s="24"/>
      <c r="AIW94" s="24"/>
      <c r="AIX94" s="24"/>
      <c r="AIY94" s="24"/>
      <c r="AIZ94" s="24"/>
      <c r="AJA94" s="24"/>
      <c r="AJB94" s="24"/>
      <c r="AJC94" s="24"/>
      <c r="AJD94" s="24"/>
      <c r="AJE94" s="24"/>
      <c r="AJF94" s="24"/>
      <c r="AJG94" s="24"/>
      <c r="AJH94" s="24"/>
      <c r="AJI94" s="24"/>
      <c r="AJJ94" s="24"/>
      <c r="AJK94" s="24"/>
      <c r="AJL94" s="24"/>
      <c r="AJM94" s="24"/>
      <c r="AJN94" s="24"/>
      <c r="AJO94" s="24"/>
      <c r="AJP94" s="24"/>
      <c r="AJQ94" s="24"/>
      <c r="AJR94" s="24"/>
      <c r="AJS94" s="24"/>
      <c r="AJT94" s="24"/>
      <c r="AJU94" s="24"/>
      <c r="AJV94" s="24"/>
      <c r="AJW94" s="24"/>
      <c r="AJX94" s="24"/>
      <c r="AJY94" s="24"/>
      <c r="AJZ94" s="24"/>
      <c r="AKA94" s="24"/>
      <c r="AKB94" s="24"/>
      <c r="AKC94" s="24"/>
      <c r="AKD94" s="24"/>
      <c r="AKE94" s="24"/>
      <c r="AKF94" s="24"/>
      <c r="AKG94" s="24"/>
      <c r="AKH94" s="24"/>
      <c r="AKI94" s="24"/>
      <c r="AKJ94" s="24"/>
      <c r="AKK94" s="24"/>
      <c r="AKL94" s="24"/>
      <c r="AKM94" s="24"/>
      <c r="AKN94" s="24"/>
      <c r="AKO94" s="24"/>
      <c r="AKP94" s="24"/>
      <c r="AKQ94" s="24"/>
      <c r="AKR94" s="24"/>
      <c r="AKS94" s="24"/>
      <c r="AKT94" s="24"/>
      <c r="AKU94" s="24"/>
      <c r="AKV94" s="24"/>
      <c r="AKW94" s="24"/>
      <c r="AKX94" s="24"/>
      <c r="AKY94" s="24"/>
      <c r="AKZ94" s="24"/>
      <c r="ALA94" s="24"/>
      <c r="ALB94" s="24"/>
      <c r="ALC94" s="24"/>
      <c r="ALD94" s="24"/>
      <c r="ALE94" s="24"/>
      <c r="ALF94" s="24"/>
      <c r="ALG94" s="24"/>
      <c r="ALH94" s="24"/>
      <c r="ALI94" s="24"/>
      <c r="ALJ94" s="24"/>
      <c r="ALK94" s="24"/>
      <c r="ALL94" s="24"/>
      <c r="ALM94" s="24"/>
      <c r="ALN94" s="24"/>
      <c r="ALO94" s="24"/>
      <c r="ALP94" s="24"/>
      <c r="ALQ94" s="24"/>
      <c r="ALR94" s="24"/>
      <c r="ALS94" s="24"/>
      <c r="ALT94" s="24"/>
      <c r="ALU94" s="24"/>
      <c r="ALV94" s="24"/>
      <c r="ALW94" s="24"/>
      <c r="ALX94" s="24"/>
      <c r="ALY94" s="24"/>
      <c r="ALZ94" s="24"/>
      <c r="AMA94" s="24"/>
      <c r="AMB94" s="24"/>
      <c r="AMC94" s="24"/>
      <c r="AMD94" s="24"/>
      <c r="AME94" s="24"/>
      <c r="AMF94" s="24"/>
      <c r="AMG94" s="24"/>
      <c r="AMH94" s="24"/>
      <c r="AMI94" s="24"/>
      <c r="AMJ94" s="24"/>
      <c r="AMK94" s="24"/>
      <c r="AML94" s="24"/>
      <c r="AMM94" s="24"/>
      <c r="AMN94" s="24"/>
      <c r="AMO94" s="24"/>
      <c r="AMP94" s="24"/>
      <c r="AMQ94" s="24"/>
      <c r="AMR94" s="24"/>
      <c r="AMS94" s="24"/>
      <c r="AMT94" s="24"/>
      <c r="AMU94" s="24"/>
      <c r="AMV94" s="24"/>
      <c r="AMW94" s="24"/>
      <c r="AMX94" s="24"/>
      <c r="AMY94" s="24"/>
      <c r="AMZ94" s="24"/>
      <c r="ANA94" s="24"/>
      <c r="ANB94" s="24"/>
      <c r="ANC94" s="24"/>
      <c r="AND94" s="24"/>
      <c r="ANE94" s="24"/>
      <c r="ANF94" s="24"/>
      <c r="ANG94" s="24"/>
      <c r="ANH94" s="24"/>
      <c r="ANI94" s="24"/>
      <c r="ANJ94" s="24"/>
      <c r="ANK94" s="24"/>
      <c r="ANL94" s="24"/>
      <c r="ANM94" s="24"/>
      <c r="ANN94" s="24"/>
      <c r="ANO94" s="24"/>
      <c r="ANP94" s="24"/>
      <c r="ANQ94" s="24"/>
      <c r="ANR94" s="24"/>
      <c r="ANS94" s="24"/>
      <c r="ANT94" s="24"/>
      <c r="ANU94" s="24"/>
      <c r="ANV94" s="24"/>
      <c r="ANW94" s="24"/>
      <c r="ANX94" s="24"/>
      <c r="ANY94" s="24"/>
      <c r="ANZ94" s="24"/>
      <c r="AOA94" s="24"/>
      <c r="AOB94" s="24"/>
      <c r="AOC94" s="24"/>
      <c r="AOD94" s="24"/>
      <c r="AOE94" s="24"/>
      <c r="AOF94" s="24"/>
      <c r="AOG94" s="24"/>
      <c r="AOH94" s="24"/>
      <c r="AOI94" s="24"/>
      <c r="AOJ94" s="24"/>
      <c r="AOK94" s="24"/>
      <c r="AOL94" s="24"/>
      <c r="AOM94" s="24"/>
      <c r="AON94" s="24"/>
      <c r="AOO94" s="24"/>
      <c r="AOP94" s="24"/>
      <c r="AOQ94" s="24"/>
      <c r="AOR94" s="24"/>
      <c r="AOS94" s="24"/>
      <c r="AOT94" s="24"/>
      <c r="AOU94" s="24"/>
      <c r="AOV94" s="24"/>
      <c r="AOW94" s="24"/>
      <c r="AOX94" s="24"/>
      <c r="AOY94" s="24"/>
      <c r="AOZ94" s="24"/>
      <c r="APA94" s="24"/>
      <c r="APB94" s="24"/>
      <c r="APC94" s="24"/>
      <c r="APD94" s="24"/>
      <c r="APE94" s="24"/>
      <c r="APF94" s="24"/>
      <c r="APG94" s="24"/>
      <c r="APH94" s="24"/>
      <c r="API94" s="24"/>
      <c r="APJ94" s="24"/>
      <c r="APK94" s="24"/>
      <c r="APL94" s="24"/>
      <c r="APM94" s="24"/>
      <c r="APN94" s="24"/>
      <c r="APO94" s="24"/>
      <c r="APP94" s="24"/>
      <c r="APQ94" s="24"/>
      <c r="APR94" s="24"/>
      <c r="APS94" s="24"/>
      <c r="APT94" s="24"/>
      <c r="APU94" s="24"/>
      <c r="APV94" s="24"/>
      <c r="APW94" s="24"/>
      <c r="APX94" s="24"/>
      <c r="APY94" s="24"/>
      <c r="APZ94" s="24"/>
      <c r="AQA94" s="24"/>
      <c r="AQB94" s="24"/>
      <c r="AQC94" s="24"/>
      <c r="AQD94" s="24"/>
      <c r="AQE94" s="24"/>
      <c r="AQF94" s="24"/>
      <c r="AQG94" s="24"/>
      <c r="AQH94" s="24"/>
      <c r="AQI94" s="24"/>
      <c r="AQJ94" s="24"/>
      <c r="AQK94" s="24"/>
      <c r="AQL94" s="24"/>
      <c r="AQM94" s="24"/>
      <c r="AQN94" s="24"/>
      <c r="AQO94" s="24"/>
      <c r="AQP94" s="24"/>
      <c r="AQQ94" s="24"/>
      <c r="AQR94" s="24"/>
      <c r="AQS94" s="24"/>
      <c r="AQT94" s="24"/>
      <c r="AQU94" s="24"/>
      <c r="AQV94" s="24"/>
      <c r="AQW94" s="24"/>
      <c r="AQX94" s="24"/>
      <c r="AQY94" s="24"/>
      <c r="AQZ94" s="24"/>
      <c r="ARA94" s="24"/>
      <c r="ARB94" s="24"/>
      <c r="ARC94" s="24"/>
      <c r="ARD94" s="24"/>
      <c r="ARE94" s="24"/>
      <c r="ARF94" s="24"/>
      <c r="ARG94" s="24"/>
      <c r="ARH94" s="24"/>
      <c r="ARI94" s="24"/>
      <c r="ARJ94" s="24"/>
      <c r="ARK94" s="24"/>
      <c r="ARL94" s="24"/>
      <c r="ARM94" s="24"/>
      <c r="ARN94" s="24"/>
      <c r="ARO94" s="24"/>
      <c r="ARP94" s="24"/>
      <c r="ARQ94" s="24"/>
      <c r="ARR94" s="24"/>
      <c r="ARS94" s="24"/>
      <c r="ART94" s="24"/>
      <c r="ARU94" s="24"/>
      <c r="ARV94" s="24"/>
      <c r="ARW94" s="24"/>
      <c r="ARX94" s="24"/>
      <c r="ARY94" s="24"/>
      <c r="ARZ94" s="24"/>
      <c r="ASA94" s="24"/>
      <c r="ASB94" s="24"/>
      <c r="ASC94" s="24"/>
      <c r="ASD94" s="24"/>
      <c r="ASE94" s="24"/>
      <c r="ASF94" s="24"/>
      <c r="ASG94" s="24"/>
      <c r="ASH94" s="24"/>
      <c r="ASI94" s="24"/>
      <c r="ASJ94" s="24"/>
      <c r="ASK94" s="24"/>
      <c r="ASL94" s="24"/>
      <c r="ASM94" s="24"/>
      <c r="ASN94" s="24"/>
      <c r="ASO94" s="24"/>
      <c r="ASP94" s="24"/>
      <c r="ASQ94" s="24"/>
      <c r="ASR94" s="24"/>
      <c r="ASS94" s="24"/>
      <c r="AST94" s="24"/>
      <c r="ASU94" s="24"/>
      <c r="ASV94" s="24"/>
      <c r="ASW94" s="24"/>
      <c r="ASX94" s="24"/>
      <c r="ASY94" s="24"/>
      <c r="ASZ94" s="24"/>
      <c r="ATA94" s="24"/>
      <c r="ATB94" s="24"/>
      <c r="ATC94" s="24"/>
      <c r="ATD94" s="24"/>
      <c r="ATE94" s="24"/>
      <c r="ATF94" s="24"/>
      <c r="ATG94" s="24"/>
      <c r="ATH94" s="24"/>
      <c r="ATI94" s="24"/>
      <c r="ATJ94" s="24"/>
      <c r="ATK94" s="24"/>
      <c r="ATL94" s="24"/>
      <c r="ATM94" s="24"/>
      <c r="ATN94" s="24"/>
      <c r="ATO94" s="24"/>
      <c r="ATP94" s="24"/>
      <c r="ATQ94" s="24"/>
      <c r="ATR94" s="24"/>
      <c r="ATS94" s="24"/>
      <c r="ATT94" s="24"/>
      <c r="ATU94" s="24"/>
      <c r="ATV94" s="24"/>
      <c r="ATW94" s="24"/>
      <c r="ATX94" s="24"/>
      <c r="ATY94" s="24"/>
      <c r="ATZ94" s="24"/>
      <c r="AUA94" s="24"/>
      <c r="AUB94" s="24"/>
      <c r="AUC94" s="24"/>
      <c r="AUD94" s="24"/>
      <c r="AUE94" s="24"/>
      <c r="AUF94" s="24"/>
      <c r="AUG94" s="24"/>
      <c r="AUH94" s="24"/>
      <c r="AUI94" s="24"/>
      <c r="AUJ94" s="24"/>
      <c r="AUK94" s="24"/>
      <c r="AUL94" s="24"/>
      <c r="AUM94" s="24"/>
      <c r="AUN94" s="24"/>
      <c r="AUO94" s="24"/>
      <c r="AUP94" s="24"/>
      <c r="AUQ94" s="24"/>
      <c r="AUR94" s="24"/>
      <c r="AUS94" s="24"/>
      <c r="AUT94" s="24"/>
      <c r="AUU94" s="24"/>
      <c r="AUV94" s="24"/>
      <c r="AUW94" s="24"/>
      <c r="AUX94" s="24"/>
      <c r="AUY94" s="24"/>
      <c r="AUZ94" s="24"/>
      <c r="AVA94" s="24"/>
      <c r="AVB94" s="24"/>
      <c r="AVC94" s="24"/>
      <c r="AVD94" s="24"/>
      <c r="AVE94" s="24"/>
      <c r="AVF94" s="24"/>
      <c r="AVG94" s="24"/>
      <c r="AVH94" s="24"/>
      <c r="AVI94" s="24"/>
      <c r="AVJ94" s="24"/>
      <c r="AVK94" s="24"/>
      <c r="AVL94" s="24"/>
      <c r="AVM94" s="24"/>
      <c r="AVN94" s="24"/>
      <c r="AVO94" s="24"/>
      <c r="AVP94" s="24"/>
      <c r="AVQ94" s="24"/>
      <c r="AVR94" s="24"/>
      <c r="AVS94" s="24"/>
      <c r="AVT94" s="24"/>
      <c r="AVU94" s="24"/>
      <c r="AVV94" s="24"/>
      <c r="AVW94" s="24"/>
      <c r="AVX94" s="24"/>
      <c r="AVY94" s="24"/>
      <c r="AVZ94" s="24"/>
      <c r="AWA94" s="24"/>
      <c r="AWB94" s="24"/>
      <c r="AWC94" s="24"/>
      <c r="AWD94" s="24"/>
      <c r="AWE94" s="24"/>
      <c r="AWF94" s="24"/>
      <c r="AWG94" s="24"/>
      <c r="AWH94" s="24"/>
      <c r="AWI94" s="24"/>
      <c r="AWJ94" s="24"/>
      <c r="AWK94" s="24"/>
      <c r="AWL94" s="24"/>
      <c r="AWM94" s="24"/>
      <c r="AWN94" s="24"/>
      <c r="AWO94" s="24"/>
      <c r="AWP94" s="24"/>
      <c r="AWQ94" s="24"/>
      <c r="AWR94" s="24"/>
      <c r="AWS94" s="24"/>
      <c r="AWT94" s="24"/>
      <c r="AWU94" s="24"/>
      <c r="AWV94" s="24"/>
      <c r="AWW94" s="24"/>
      <c r="AWX94" s="24"/>
      <c r="AWY94" s="24"/>
      <c r="AWZ94" s="24"/>
      <c r="AXA94" s="24"/>
      <c r="AXB94" s="24"/>
      <c r="AXC94" s="24"/>
      <c r="AXD94" s="24"/>
      <c r="AXE94" s="24"/>
      <c r="AXF94" s="24"/>
      <c r="AXG94" s="24"/>
      <c r="AXH94" s="24"/>
      <c r="AXI94" s="24"/>
      <c r="AXJ94" s="24"/>
      <c r="AXK94" s="24"/>
      <c r="AXL94" s="24"/>
      <c r="AXM94" s="24"/>
      <c r="AXN94" s="24"/>
      <c r="AXO94" s="24"/>
      <c r="AXP94" s="24"/>
      <c r="AXQ94" s="24"/>
      <c r="AXR94" s="24"/>
      <c r="AXS94" s="24"/>
      <c r="AXT94" s="24"/>
      <c r="AXU94" s="24"/>
      <c r="AXV94" s="24"/>
      <c r="AXW94" s="24"/>
      <c r="AXX94" s="24"/>
      <c r="AXY94" s="24"/>
      <c r="AXZ94" s="24"/>
      <c r="AYA94" s="24"/>
      <c r="AYB94" s="24"/>
      <c r="AYC94" s="24"/>
      <c r="AYD94" s="24"/>
      <c r="AYE94" s="24"/>
      <c r="AYF94" s="24"/>
      <c r="AYG94" s="24"/>
      <c r="AYH94" s="24"/>
      <c r="AYI94" s="24"/>
      <c r="AYJ94" s="24"/>
      <c r="AYK94" s="24"/>
      <c r="AYL94" s="24"/>
      <c r="AYM94" s="24"/>
      <c r="AYN94" s="24"/>
      <c r="AYO94" s="24"/>
      <c r="AYP94" s="24"/>
      <c r="AYQ94" s="24"/>
      <c r="AYR94" s="24"/>
      <c r="AYS94" s="24"/>
      <c r="AYT94" s="24"/>
      <c r="AYU94" s="24"/>
      <c r="AYV94" s="24"/>
      <c r="AYW94" s="24"/>
      <c r="AYX94" s="24"/>
      <c r="AYY94" s="24"/>
      <c r="AYZ94" s="24"/>
      <c r="AZA94" s="24"/>
      <c r="AZB94" s="24"/>
      <c r="AZC94" s="24"/>
      <c r="AZD94" s="24"/>
      <c r="AZE94" s="24"/>
      <c r="AZF94" s="24"/>
      <c r="AZG94" s="24"/>
      <c r="AZH94" s="24"/>
      <c r="AZI94" s="24"/>
      <c r="AZJ94" s="24"/>
      <c r="AZK94" s="24"/>
      <c r="AZL94" s="24"/>
      <c r="AZM94" s="24"/>
      <c r="AZN94" s="24"/>
      <c r="AZO94" s="24"/>
      <c r="AZP94" s="24"/>
      <c r="AZQ94" s="24"/>
      <c r="AZR94" s="24"/>
      <c r="AZS94" s="24"/>
      <c r="AZT94" s="24"/>
      <c r="AZU94" s="24"/>
      <c r="AZV94" s="24"/>
      <c r="AZW94" s="24"/>
      <c r="AZX94" s="24"/>
      <c r="AZY94" s="24"/>
      <c r="AZZ94" s="24"/>
      <c r="BAA94" s="24"/>
      <c r="BAB94" s="24"/>
      <c r="BAC94" s="24"/>
      <c r="BAD94" s="24"/>
      <c r="BAE94" s="24"/>
      <c r="BAF94" s="24"/>
      <c r="BAG94" s="24"/>
      <c r="BAH94" s="24"/>
      <c r="BAI94" s="24"/>
      <c r="BAJ94" s="24"/>
      <c r="BAK94" s="24"/>
      <c r="BAL94" s="24"/>
      <c r="BAM94" s="24"/>
      <c r="BAN94" s="24"/>
      <c r="BAO94" s="24"/>
      <c r="BAP94" s="24"/>
      <c r="BAQ94" s="24"/>
      <c r="BAR94" s="24"/>
      <c r="BAS94" s="24"/>
      <c r="BAT94" s="24"/>
      <c r="BAU94" s="24"/>
      <c r="BAV94" s="24"/>
      <c r="BAW94" s="24"/>
      <c r="BAX94" s="24"/>
      <c r="BAY94" s="24"/>
      <c r="BAZ94" s="24"/>
      <c r="BBA94" s="24"/>
      <c r="BBB94" s="24"/>
      <c r="BBC94" s="24"/>
      <c r="BBD94" s="24"/>
      <c r="BBE94" s="24"/>
      <c r="BBF94" s="24"/>
      <c r="BBG94" s="24"/>
      <c r="BBH94" s="24"/>
      <c r="BBI94" s="24"/>
      <c r="BBJ94" s="24"/>
      <c r="BBK94" s="24"/>
      <c r="BBL94" s="24"/>
      <c r="BBM94" s="24"/>
      <c r="BBN94" s="24"/>
      <c r="BBO94" s="24"/>
      <c r="BBP94" s="24"/>
      <c r="BBQ94" s="24"/>
      <c r="BBR94" s="24"/>
      <c r="BBS94" s="24"/>
      <c r="BBT94" s="24"/>
      <c r="BBU94" s="24"/>
      <c r="BBV94" s="24"/>
      <c r="BBW94" s="24"/>
      <c r="BBX94" s="24"/>
      <c r="BBY94" s="24"/>
      <c r="BBZ94" s="24"/>
      <c r="BCA94" s="24"/>
      <c r="BCB94" s="24"/>
      <c r="BCC94" s="24"/>
      <c r="BCD94" s="24"/>
      <c r="BCE94" s="24"/>
      <c r="BCF94" s="24"/>
      <c r="BCG94" s="24"/>
      <c r="BCH94" s="24"/>
      <c r="BCI94" s="24"/>
      <c r="BCJ94" s="24"/>
      <c r="BCK94" s="24"/>
      <c r="BCL94" s="24"/>
      <c r="BCM94" s="24"/>
      <c r="BCN94" s="24"/>
      <c r="BCO94" s="24"/>
      <c r="BCP94" s="24"/>
      <c r="BCQ94" s="24"/>
      <c r="BCR94" s="24"/>
      <c r="BCS94" s="24"/>
      <c r="BCT94" s="24"/>
      <c r="BCU94" s="24"/>
      <c r="BCV94" s="24"/>
      <c r="BCW94" s="24"/>
      <c r="BCX94" s="24"/>
      <c r="BCY94" s="24"/>
      <c r="BCZ94" s="24"/>
      <c r="BDA94" s="24"/>
      <c r="BDB94" s="24"/>
      <c r="BDC94" s="24"/>
      <c r="BDD94" s="24"/>
      <c r="BDE94" s="24"/>
      <c r="BDF94" s="24"/>
      <c r="BDG94" s="24"/>
      <c r="BDH94" s="24"/>
      <c r="BDI94" s="24"/>
      <c r="BDJ94" s="24"/>
      <c r="BDK94" s="24"/>
      <c r="BDL94" s="24"/>
      <c r="BDM94" s="24"/>
      <c r="BDN94" s="24"/>
      <c r="BDO94" s="24"/>
      <c r="BDP94" s="24"/>
      <c r="BDQ94" s="24"/>
      <c r="BDR94" s="24"/>
      <c r="BDS94" s="24"/>
      <c r="BDT94" s="24"/>
      <c r="BDU94" s="24"/>
      <c r="BDV94" s="24"/>
      <c r="BDW94" s="24"/>
      <c r="BDX94" s="24"/>
      <c r="BDY94" s="24"/>
      <c r="BDZ94" s="24"/>
      <c r="BEA94" s="24"/>
      <c r="BEB94" s="24"/>
      <c r="BEC94" s="24"/>
      <c r="BED94" s="24"/>
      <c r="BEE94" s="24"/>
      <c r="BEF94" s="24"/>
      <c r="BEG94" s="24"/>
      <c r="BEH94" s="24"/>
      <c r="BEI94" s="24"/>
      <c r="BEJ94" s="24"/>
      <c r="BEK94" s="24"/>
      <c r="BEL94" s="24"/>
      <c r="BEM94" s="24"/>
      <c r="BEN94" s="24"/>
      <c r="BEO94" s="24"/>
      <c r="BEP94" s="24"/>
      <c r="BEQ94" s="24"/>
      <c r="BER94" s="24"/>
      <c r="BES94" s="24"/>
      <c r="BET94" s="24"/>
      <c r="BEU94" s="24"/>
      <c r="BEV94" s="24"/>
      <c r="BEW94" s="24"/>
      <c r="BEX94" s="24"/>
      <c r="BEY94" s="24"/>
      <c r="BEZ94" s="24"/>
      <c r="BFA94" s="24"/>
      <c r="BFB94" s="24"/>
      <c r="BFC94" s="24"/>
      <c r="BFD94" s="24"/>
      <c r="BFE94" s="24"/>
      <c r="BFF94" s="24"/>
      <c r="BFG94" s="24"/>
      <c r="BFH94" s="24"/>
      <c r="BFI94" s="24"/>
      <c r="BFJ94" s="24"/>
      <c r="BFK94" s="24"/>
      <c r="BFL94" s="24"/>
      <c r="BFM94" s="24"/>
      <c r="BFN94" s="24"/>
      <c r="BFO94" s="24"/>
      <c r="BFP94" s="24"/>
      <c r="BFQ94" s="24"/>
      <c r="BFR94" s="24"/>
      <c r="BFS94" s="24"/>
      <c r="BFT94" s="24"/>
      <c r="BFU94" s="24"/>
      <c r="BFV94" s="24"/>
      <c r="BFW94" s="24"/>
      <c r="BFX94" s="24"/>
      <c r="BFY94" s="24"/>
      <c r="BFZ94" s="24"/>
      <c r="BGA94" s="24"/>
      <c r="BGB94" s="24"/>
      <c r="BGC94" s="24"/>
      <c r="BGD94" s="24"/>
      <c r="BGE94" s="24"/>
      <c r="BGF94" s="24"/>
      <c r="BGG94" s="24"/>
      <c r="BGH94" s="24"/>
      <c r="BGI94" s="24"/>
      <c r="BGJ94" s="24"/>
      <c r="BGK94" s="24"/>
      <c r="BGL94" s="24"/>
      <c r="BGM94" s="24"/>
      <c r="BGN94" s="24"/>
      <c r="BGO94" s="24"/>
      <c r="BGP94" s="24"/>
      <c r="BGQ94" s="24"/>
      <c r="BGR94" s="24"/>
      <c r="BGS94" s="24"/>
      <c r="BGT94" s="24"/>
      <c r="BGU94" s="24"/>
      <c r="BGV94" s="24"/>
      <c r="BGW94" s="24"/>
      <c r="BGX94" s="24"/>
      <c r="BGY94" s="24"/>
      <c r="BGZ94" s="24"/>
      <c r="BHA94" s="24"/>
      <c r="BHB94" s="24"/>
      <c r="BHC94" s="24"/>
      <c r="BHD94" s="24"/>
      <c r="BHE94" s="24"/>
      <c r="BHF94" s="24"/>
      <c r="BHG94" s="24"/>
      <c r="BHH94" s="24"/>
      <c r="BHI94" s="24"/>
      <c r="BHJ94" s="24"/>
      <c r="BHK94" s="24"/>
      <c r="BHL94" s="24"/>
      <c r="BHM94" s="24"/>
      <c r="BHN94" s="24"/>
      <c r="BHO94" s="24"/>
      <c r="BHP94" s="24"/>
      <c r="BHQ94" s="24"/>
      <c r="BHR94" s="24"/>
      <c r="BHS94" s="24"/>
      <c r="BHT94" s="24"/>
      <c r="BHU94" s="24"/>
      <c r="BHV94" s="24"/>
      <c r="BHW94" s="24"/>
      <c r="BHX94" s="24"/>
      <c r="BHY94" s="24"/>
      <c r="BHZ94" s="24"/>
      <c r="BIA94" s="24"/>
      <c r="BIB94" s="24"/>
      <c r="BIC94" s="24"/>
      <c r="BID94" s="24"/>
      <c r="BIE94" s="24"/>
      <c r="BIF94" s="24"/>
      <c r="BIG94" s="24"/>
      <c r="BIH94" s="24"/>
      <c r="BII94" s="24"/>
      <c r="BIJ94" s="24"/>
      <c r="BIK94" s="24"/>
      <c r="BIL94" s="24"/>
      <c r="BIM94" s="24"/>
      <c r="BIN94" s="24"/>
      <c r="BIO94" s="24"/>
      <c r="BIP94" s="24"/>
      <c r="BIQ94" s="24"/>
      <c r="BIR94" s="24"/>
      <c r="BIS94" s="24"/>
      <c r="BIT94" s="24"/>
      <c r="BIU94" s="24"/>
      <c r="BIV94" s="24"/>
      <c r="BIW94" s="24"/>
      <c r="BIX94" s="24"/>
      <c r="BIY94" s="24"/>
      <c r="BIZ94" s="24"/>
      <c r="BJA94" s="24"/>
      <c r="BJB94" s="24"/>
      <c r="BJC94" s="24"/>
      <c r="BJD94" s="24"/>
      <c r="BJE94" s="24"/>
      <c r="BJF94" s="24"/>
      <c r="BJG94" s="24"/>
      <c r="BJH94" s="24"/>
      <c r="BJI94" s="24"/>
      <c r="BJJ94" s="24"/>
      <c r="BJK94" s="24"/>
      <c r="BJL94" s="24"/>
      <c r="BJM94" s="24"/>
      <c r="BJN94" s="24"/>
      <c r="BJO94" s="24"/>
      <c r="BJP94" s="24"/>
      <c r="BJQ94" s="24"/>
      <c r="BJR94" s="24"/>
      <c r="BJS94" s="24"/>
      <c r="BJT94" s="24"/>
      <c r="BJU94" s="24"/>
      <c r="BJV94" s="24"/>
      <c r="BJW94" s="24"/>
      <c r="BJX94" s="24"/>
      <c r="BJY94" s="24"/>
      <c r="BJZ94" s="24"/>
      <c r="BKA94" s="24"/>
      <c r="BKB94" s="24"/>
      <c r="BKC94" s="24"/>
      <c r="BKD94" s="24"/>
      <c r="BKE94" s="24"/>
      <c r="BKF94" s="24"/>
      <c r="BKG94" s="24"/>
      <c r="BKH94" s="24"/>
      <c r="BKI94" s="24"/>
      <c r="BKJ94" s="20"/>
      <c r="BKK94" s="20"/>
      <c r="BKL94" s="20"/>
      <c r="BKM94" s="20"/>
      <c r="BKN94" s="20"/>
      <c r="BKO94" s="20"/>
      <c r="BKP94" s="20"/>
      <c r="BKQ94" s="20"/>
      <c r="BKR94" s="20"/>
      <c r="BKS94" s="20"/>
      <c r="BKT94" s="20"/>
      <c r="BKU94" s="20"/>
      <c r="BKV94" s="20"/>
      <c r="BKW94" s="20"/>
      <c r="BKX94" s="20"/>
      <c r="BKY94" s="20"/>
      <c r="BKZ94" s="20"/>
      <c r="BLA94" s="20"/>
      <c r="BLB94" s="20"/>
      <c r="BLC94" s="20"/>
      <c r="BLD94" s="20"/>
      <c r="BLE94" s="20"/>
      <c r="BLF94" s="20"/>
      <c r="BLG94" s="20"/>
      <c r="BLH94" s="20"/>
      <c r="BLI94" s="20"/>
      <c r="BLJ94" s="20"/>
      <c r="BLK94" s="20"/>
      <c r="BLL94" s="20"/>
      <c r="BLM94" s="20"/>
      <c r="BLN94" s="20"/>
      <c r="BLO94" s="20"/>
      <c r="BLP94" s="20"/>
      <c r="BLQ94" s="20"/>
      <c r="BLR94" s="20"/>
      <c r="BLS94" s="20"/>
      <c r="BLT94" s="20"/>
      <c r="BLU94" s="20"/>
      <c r="BLV94" s="20"/>
      <c r="BLW94" s="20"/>
    </row>
    <row r="95" spans="1:1687" x14ac:dyDescent="0.25">
      <c r="A95" s="20"/>
      <c r="B95" s="20"/>
      <c r="C95" s="20"/>
      <c r="D95" s="21"/>
      <c r="E95" s="22"/>
      <c r="F95" s="23"/>
      <c r="G95" s="20"/>
      <c r="H95" s="20"/>
      <c r="K95" s="20"/>
      <c r="L95" s="20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  <c r="YX95" s="24"/>
      <c r="YY95" s="24"/>
      <c r="YZ95" s="24"/>
      <c r="ZA95" s="24"/>
      <c r="ZB95" s="24"/>
      <c r="ZC95" s="24"/>
      <c r="ZD95" s="24"/>
      <c r="ZE95" s="24"/>
      <c r="ZF95" s="24"/>
      <c r="ZG95" s="24"/>
      <c r="ZH95" s="24"/>
      <c r="ZI95" s="24"/>
      <c r="ZJ95" s="24"/>
      <c r="ZK95" s="24"/>
      <c r="ZL95" s="24"/>
      <c r="ZM95" s="24"/>
      <c r="ZN95" s="24"/>
      <c r="ZO95" s="24"/>
      <c r="ZP95" s="24"/>
      <c r="ZQ95" s="24"/>
      <c r="ZR95" s="24"/>
      <c r="ZS95" s="24"/>
      <c r="ZT95" s="24"/>
      <c r="ZU95" s="24"/>
      <c r="ZV95" s="24"/>
      <c r="ZW95" s="24"/>
      <c r="ZX95" s="24"/>
      <c r="ZY95" s="24"/>
      <c r="ZZ95" s="24"/>
      <c r="AAA95" s="24"/>
      <c r="AAB95" s="24"/>
      <c r="AAC95" s="24"/>
      <c r="AAD95" s="24"/>
      <c r="AAE95" s="24"/>
      <c r="AAF95" s="24"/>
      <c r="AAG95" s="24"/>
      <c r="AAH95" s="24"/>
      <c r="AAI95" s="24"/>
      <c r="AAJ95" s="24"/>
      <c r="AAK95" s="24"/>
      <c r="AAL95" s="24"/>
      <c r="AAM95" s="24"/>
      <c r="AAN95" s="24"/>
      <c r="AAO95" s="24"/>
      <c r="AAP95" s="24"/>
      <c r="AAQ95" s="24"/>
      <c r="AAR95" s="24"/>
      <c r="AAS95" s="24"/>
      <c r="AAT95" s="24"/>
      <c r="AAU95" s="24"/>
      <c r="AAV95" s="24"/>
      <c r="AAW95" s="24"/>
      <c r="AAX95" s="24"/>
      <c r="AAY95" s="24"/>
      <c r="AAZ95" s="24"/>
      <c r="ABA95" s="24"/>
      <c r="ABB95" s="24"/>
      <c r="ABC95" s="24"/>
      <c r="ABD95" s="24"/>
      <c r="ABE95" s="24"/>
      <c r="ABF95" s="24"/>
      <c r="ABG95" s="24"/>
      <c r="ABH95" s="24"/>
      <c r="ABI95" s="24"/>
      <c r="ABJ95" s="24"/>
      <c r="ABK95" s="24"/>
      <c r="ABL95" s="24"/>
      <c r="ABM95" s="24"/>
      <c r="ABN95" s="24"/>
      <c r="ABO95" s="24"/>
      <c r="ABP95" s="24"/>
      <c r="ABQ95" s="24"/>
      <c r="ABR95" s="24"/>
      <c r="ABS95" s="24"/>
      <c r="ABT95" s="24"/>
      <c r="ABU95" s="24"/>
      <c r="ABV95" s="24"/>
      <c r="ABW95" s="24"/>
      <c r="ABX95" s="24"/>
      <c r="ABY95" s="24"/>
      <c r="ABZ95" s="24"/>
      <c r="ACA95" s="24"/>
      <c r="ACB95" s="24"/>
      <c r="ACC95" s="24"/>
      <c r="ACD95" s="24"/>
      <c r="ACE95" s="24"/>
      <c r="ACF95" s="24"/>
      <c r="ACG95" s="24"/>
      <c r="ACH95" s="24"/>
      <c r="ACI95" s="24"/>
      <c r="ACJ95" s="24"/>
      <c r="ACK95" s="24"/>
      <c r="ACL95" s="24"/>
      <c r="ACM95" s="24"/>
      <c r="ACN95" s="24"/>
      <c r="ACO95" s="24"/>
      <c r="ACP95" s="24"/>
      <c r="ACQ95" s="24"/>
      <c r="ACR95" s="24"/>
      <c r="ACS95" s="24"/>
      <c r="ACT95" s="24"/>
      <c r="ACU95" s="24"/>
      <c r="ACV95" s="24"/>
      <c r="ACW95" s="24"/>
      <c r="ACX95" s="24"/>
      <c r="ACY95" s="24"/>
      <c r="ACZ95" s="24"/>
      <c r="ADA95" s="24"/>
      <c r="ADB95" s="24"/>
      <c r="ADC95" s="24"/>
      <c r="ADD95" s="24"/>
      <c r="ADE95" s="24"/>
      <c r="ADF95" s="24"/>
      <c r="ADG95" s="24"/>
      <c r="ADH95" s="24"/>
      <c r="ADI95" s="24"/>
      <c r="ADJ95" s="24"/>
      <c r="ADK95" s="24"/>
      <c r="ADL95" s="24"/>
      <c r="ADM95" s="24"/>
      <c r="ADN95" s="24"/>
      <c r="ADO95" s="24"/>
      <c r="ADP95" s="24"/>
      <c r="ADQ95" s="24"/>
      <c r="ADR95" s="24"/>
      <c r="ADS95" s="24"/>
      <c r="ADT95" s="24"/>
      <c r="ADU95" s="24"/>
      <c r="ADV95" s="24"/>
      <c r="ADW95" s="24"/>
      <c r="ADX95" s="24"/>
      <c r="ADY95" s="24"/>
      <c r="ADZ95" s="24"/>
      <c r="AEA95" s="24"/>
      <c r="AEB95" s="24"/>
      <c r="AEC95" s="24"/>
      <c r="AED95" s="24"/>
      <c r="AEE95" s="24"/>
      <c r="AEF95" s="24"/>
      <c r="AEG95" s="24"/>
      <c r="AEH95" s="24"/>
      <c r="AEI95" s="24"/>
      <c r="AEJ95" s="24"/>
      <c r="AEK95" s="24"/>
      <c r="AEL95" s="24"/>
      <c r="AEM95" s="24"/>
      <c r="AEN95" s="24"/>
      <c r="AEO95" s="24"/>
      <c r="AEP95" s="24"/>
      <c r="AEQ95" s="24"/>
      <c r="AER95" s="24"/>
      <c r="AES95" s="24"/>
      <c r="AET95" s="24"/>
      <c r="AEU95" s="24"/>
      <c r="AEV95" s="24"/>
      <c r="AEW95" s="24"/>
      <c r="AEX95" s="24"/>
      <c r="AEY95" s="24"/>
      <c r="AEZ95" s="24"/>
      <c r="AFA95" s="24"/>
      <c r="AFB95" s="24"/>
      <c r="AFC95" s="24"/>
      <c r="AFD95" s="24"/>
      <c r="AFE95" s="24"/>
      <c r="AFF95" s="24"/>
      <c r="AFG95" s="24"/>
      <c r="AFH95" s="24"/>
      <c r="AFI95" s="24"/>
      <c r="AFJ95" s="24"/>
      <c r="AFK95" s="24"/>
      <c r="AFL95" s="24"/>
      <c r="AFM95" s="24"/>
      <c r="AFN95" s="24"/>
      <c r="AFO95" s="24"/>
      <c r="AFP95" s="24"/>
      <c r="AFQ95" s="24"/>
      <c r="AFR95" s="24"/>
      <c r="AFS95" s="24"/>
      <c r="AFT95" s="24"/>
      <c r="AFU95" s="24"/>
      <c r="AFV95" s="24"/>
      <c r="AFW95" s="24"/>
      <c r="AFX95" s="24"/>
      <c r="AFY95" s="24"/>
      <c r="AFZ95" s="24"/>
      <c r="AGA95" s="24"/>
      <c r="AGB95" s="24"/>
      <c r="AGC95" s="24"/>
      <c r="AGD95" s="24"/>
      <c r="AGE95" s="24"/>
      <c r="AGF95" s="24"/>
      <c r="AGG95" s="24"/>
      <c r="AGH95" s="24"/>
      <c r="AGI95" s="24"/>
      <c r="AGJ95" s="24"/>
      <c r="AGK95" s="24"/>
      <c r="AGL95" s="24"/>
      <c r="AGM95" s="24"/>
      <c r="AGN95" s="24"/>
      <c r="AGO95" s="24"/>
      <c r="AGP95" s="24"/>
      <c r="AGQ95" s="24"/>
      <c r="AGR95" s="24"/>
      <c r="AGS95" s="24"/>
      <c r="AGT95" s="24"/>
      <c r="AGU95" s="24"/>
      <c r="AGV95" s="24"/>
      <c r="AGW95" s="24"/>
      <c r="AGX95" s="24"/>
      <c r="AGY95" s="24"/>
      <c r="AGZ95" s="24"/>
      <c r="AHA95" s="24"/>
      <c r="AHB95" s="24"/>
      <c r="AHC95" s="24"/>
      <c r="AHD95" s="24"/>
      <c r="AHE95" s="24"/>
      <c r="AHF95" s="24"/>
      <c r="AHG95" s="24"/>
      <c r="AHH95" s="24"/>
      <c r="AHI95" s="24"/>
      <c r="AHJ95" s="24"/>
      <c r="AHK95" s="24"/>
      <c r="AHL95" s="24"/>
      <c r="AHM95" s="24"/>
      <c r="AHN95" s="24"/>
      <c r="AHO95" s="24"/>
      <c r="AHP95" s="24"/>
      <c r="AHQ95" s="24"/>
      <c r="AHR95" s="24"/>
      <c r="AHS95" s="24"/>
      <c r="AHT95" s="24"/>
      <c r="AHU95" s="24"/>
      <c r="AHV95" s="24"/>
      <c r="AHW95" s="24"/>
      <c r="AHX95" s="24"/>
      <c r="AHY95" s="24"/>
      <c r="AHZ95" s="24"/>
      <c r="AIA95" s="24"/>
      <c r="AIB95" s="24"/>
      <c r="AIC95" s="24"/>
      <c r="AID95" s="24"/>
      <c r="AIE95" s="24"/>
      <c r="AIF95" s="24"/>
      <c r="AIG95" s="24"/>
      <c r="AIH95" s="24"/>
      <c r="AII95" s="24"/>
      <c r="AIJ95" s="24"/>
      <c r="AIK95" s="24"/>
      <c r="AIL95" s="24"/>
      <c r="AIM95" s="24"/>
      <c r="AIN95" s="24"/>
      <c r="AIO95" s="24"/>
      <c r="AIP95" s="24"/>
      <c r="AIQ95" s="24"/>
      <c r="AIR95" s="24"/>
      <c r="AIS95" s="24"/>
      <c r="AIT95" s="24"/>
      <c r="AIU95" s="24"/>
      <c r="AIV95" s="24"/>
      <c r="AIW95" s="24"/>
      <c r="AIX95" s="24"/>
      <c r="AIY95" s="24"/>
      <c r="AIZ95" s="24"/>
      <c r="AJA95" s="24"/>
      <c r="AJB95" s="24"/>
      <c r="AJC95" s="24"/>
      <c r="AJD95" s="24"/>
      <c r="AJE95" s="24"/>
      <c r="AJF95" s="24"/>
      <c r="AJG95" s="24"/>
      <c r="AJH95" s="24"/>
      <c r="AJI95" s="24"/>
      <c r="AJJ95" s="24"/>
      <c r="AJK95" s="24"/>
      <c r="AJL95" s="24"/>
      <c r="AJM95" s="24"/>
      <c r="AJN95" s="24"/>
      <c r="AJO95" s="24"/>
      <c r="AJP95" s="24"/>
      <c r="AJQ95" s="24"/>
      <c r="AJR95" s="24"/>
      <c r="AJS95" s="24"/>
      <c r="AJT95" s="24"/>
      <c r="AJU95" s="24"/>
      <c r="AJV95" s="24"/>
      <c r="AJW95" s="24"/>
      <c r="AJX95" s="24"/>
      <c r="AJY95" s="24"/>
      <c r="AJZ95" s="24"/>
      <c r="AKA95" s="24"/>
      <c r="AKB95" s="24"/>
      <c r="AKC95" s="24"/>
      <c r="AKD95" s="24"/>
      <c r="AKE95" s="24"/>
      <c r="AKF95" s="24"/>
      <c r="AKG95" s="24"/>
      <c r="AKH95" s="24"/>
      <c r="AKI95" s="24"/>
      <c r="AKJ95" s="24"/>
      <c r="AKK95" s="24"/>
      <c r="AKL95" s="24"/>
      <c r="AKM95" s="24"/>
      <c r="AKN95" s="24"/>
      <c r="AKO95" s="24"/>
      <c r="AKP95" s="24"/>
      <c r="AKQ95" s="24"/>
      <c r="AKR95" s="24"/>
      <c r="AKS95" s="24"/>
      <c r="AKT95" s="24"/>
      <c r="AKU95" s="24"/>
      <c r="AKV95" s="24"/>
      <c r="AKW95" s="24"/>
      <c r="AKX95" s="24"/>
      <c r="AKY95" s="24"/>
      <c r="AKZ95" s="24"/>
      <c r="ALA95" s="24"/>
      <c r="ALB95" s="24"/>
      <c r="ALC95" s="24"/>
      <c r="ALD95" s="24"/>
      <c r="ALE95" s="24"/>
      <c r="ALF95" s="24"/>
      <c r="ALG95" s="24"/>
      <c r="ALH95" s="24"/>
      <c r="ALI95" s="24"/>
      <c r="ALJ95" s="24"/>
      <c r="ALK95" s="24"/>
      <c r="ALL95" s="24"/>
      <c r="ALM95" s="24"/>
      <c r="ALN95" s="24"/>
      <c r="ALO95" s="24"/>
      <c r="ALP95" s="24"/>
      <c r="ALQ95" s="24"/>
      <c r="ALR95" s="24"/>
      <c r="ALS95" s="24"/>
      <c r="ALT95" s="24"/>
      <c r="ALU95" s="24"/>
      <c r="ALV95" s="24"/>
      <c r="ALW95" s="24"/>
      <c r="ALX95" s="24"/>
      <c r="ALY95" s="24"/>
      <c r="ALZ95" s="24"/>
      <c r="AMA95" s="24"/>
      <c r="AMB95" s="24"/>
      <c r="AMC95" s="24"/>
      <c r="AMD95" s="24"/>
      <c r="AME95" s="24"/>
      <c r="AMF95" s="24"/>
      <c r="AMG95" s="24"/>
      <c r="AMH95" s="24"/>
      <c r="AMI95" s="24"/>
      <c r="AMJ95" s="24"/>
      <c r="AMK95" s="24"/>
      <c r="AML95" s="24"/>
      <c r="AMM95" s="24"/>
      <c r="AMN95" s="24"/>
      <c r="AMO95" s="24"/>
      <c r="AMP95" s="24"/>
      <c r="AMQ95" s="24"/>
      <c r="AMR95" s="24"/>
      <c r="AMS95" s="24"/>
      <c r="AMT95" s="24"/>
      <c r="AMU95" s="24"/>
      <c r="AMV95" s="24"/>
      <c r="AMW95" s="24"/>
      <c r="AMX95" s="24"/>
      <c r="AMY95" s="24"/>
      <c r="AMZ95" s="24"/>
      <c r="ANA95" s="24"/>
      <c r="ANB95" s="24"/>
      <c r="ANC95" s="24"/>
      <c r="AND95" s="24"/>
      <c r="ANE95" s="24"/>
      <c r="ANF95" s="24"/>
      <c r="ANG95" s="24"/>
      <c r="ANH95" s="24"/>
      <c r="ANI95" s="24"/>
      <c r="ANJ95" s="24"/>
      <c r="ANK95" s="24"/>
      <c r="ANL95" s="24"/>
      <c r="ANM95" s="24"/>
      <c r="ANN95" s="24"/>
      <c r="ANO95" s="24"/>
      <c r="ANP95" s="24"/>
      <c r="ANQ95" s="24"/>
      <c r="ANR95" s="24"/>
      <c r="ANS95" s="24"/>
      <c r="ANT95" s="24"/>
      <c r="ANU95" s="24"/>
      <c r="ANV95" s="24"/>
      <c r="ANW95" s="24"/>
      <c r="ANX95" s="24"/>
      <c r="ANY95" s="24"/>
      <c r="ANZ95" s="24"/>
      <c r="AOA95" s="24"/>
      <c r="AOB95" s="24"/>
      <c r="AOC95" s="24"/>
      <c r="AOD95" s="24"/>
      <c r="AOE95" s="24"/>
      <c r="AOF95" s="24"/>
      <c r="AOG95" s="24"/>
      <c r="AOH95" s="24"/>
      <c r="AOI95" s="24"/>
      <c r="AOJ95" s="24"/>
      <c r="AOK95" s="24"/>
      <c r="AOL95" s="24"/>
      <c r="AOM95" s="24"/>
      <c r="AON95" s="24"/>
      <c r="AOO95" s="24"/>
      <c r="AOP95" s="24"/>
      <c r="AOQ95" s="24"/>
      <c r="AOR95" s="24"/>
      <c r="AOS95" s="24"/>
      <c r="AOT95" s="24"/>
      <c r="AOU95" s="24"/>
      <c r="AOV95" s="24"/>
      <c r="AOW95" s="24"/>
      <c r="AOX95" s="24"/>
      <c r="AOY95" s="24"/>
      <c r="AOZ95" s="24"/>
      <c r="APA95" s="24"/>
      <c r="APB95" s="24"/>
      <c r="APC95" s="24"/>
      <c r="APD95" s="24"/>
      <c r="APE95" s="24"/>
      <c r="APF95" s="24"/>
      <c r="APG95" s="24"/>
      <c r="APH95" s="24"/>
      <c r="API95" s="24"/>
      <c r="APJ95" s="24"/>
      <c r="APK95" s="24"/>
      <c r="APL95" s="24"/>
      <c r="APM95" s="24"/>
      <c r="APN95" s="24"/>
      <c r="APO95" s="24"/>
      <c r="APP95" s="24"/>
      <c r="APQ95" s="24"/>
      <c r="APR95" s="24"/>
      <c r="APS95" s="24"/>
      <c r="APT95" s="24"/>
      <c r="APU95" s="24"/>
      <c r="APV95" s="24"/>
      <c r="APW95" s="24"/>
      <c r="APX95" s="24"/>
      <c r="APY95" s="24"/>
      <c r="APZ95" s="24"/>
      <c r="AQA95" s="24"/>
      <c r="AQB95" s="24"/>
      <c r="AQC95" s="24"/>
      <c r="AQD95" s="24"/>
      <c r="AQE95" s="24"/>
      <c r="AQF95" s="24"/>
      <c r="AQG95" s="24"/>
      <c r="AQH95" s="24"/>
      <c r="AQI95" s="24"/>
      <c r="AQJ95" s="24"/>
      <c r="AQK95" s="24"/>
      <c r="AQL95" s="24"/>
      <c r="AQM95" s="24"/>
      <c r="AQN95" s="24"/>
      <c r="AQO95" s="24"/>
      <c r="AQP95" s="24"/>
      <c r="AQQ95" s="24"/>
      <c r="AQR95" s="24"/>
      <c r="AQS95" s="24"/>
      <c r="AQT95" s="24"/>
      <c r="AQU95" s="24"/>
      <c r="AQV95" s="24"/>
      <c r="AQW95" s="24"/>
      <c r="AQX95" s="24"/>
      <c r="AQY95" s="24"/>
      <c r="AQZ95" s="24"/>
      <c r="ARA95" s="24"/>
      <c r="ARB95" s="24"/>
      <c r="ARC95" s="24"/>
      <c r="ARD95" s="24"/>
      <c r="ARE95" s="24"/>
      <c r="ARF95" s="24"/>
      <c r="ARG95" s="24"/>
      <c r="ARH95" s="24"/>
      <c r="ARI95" s="24"/>
      <c r="ARJ95" s="24"/>
      <c r="ARK95" s="24"/>
      <c r="ARL95" s="24"/>
      <c r="ARM95" s="24"/>
      <c r="ARN95" s="24"/>
      <c r="ARO95" s="24"/>
      <c r="ARP95" s="24"/>
      <c r="ARQ95" s="24"/>
      <c r="ARR95" s="24"/>
      <c r="ARS95" s="24"/>
      <c r="ART95" s="24"/>
      <c r="ARU95" s="24"/>
      <c r="ARV95" s="24"/>
      <c r="ARW95" s="24"/>
      <c r="ARX95" s="24"/>
      <c r="ARY95" s="24"/>
      <c r="ARZ95" s="24"/>
      <c r="ASA95" s="24"/>
      <c r="ASB95" s="24"/>
      <c r="ASC95" s="24"/>
      <c r="ASD95" s="24"/>
      <c r="ASE95" s="24"/>
      <c r="ASF95" s="24"/>
      <c r="ASG95" s="24"/>
      <c r="ASH95" s="24"/>
      <c r="ASI95" s="24"/>
      <c r="ASJ95" s="24"/>
      <c r="ASK95" s="24"/>
      <c r="ASL95" s="24"/>
      <c r="ASM95" s="24"/>
      <c r="ASN95" s="24"/>
      <c r="ASO95" s="24"/>
      <c r="ASP95" s="24"/>
      <c r="ASQ95" s="24"/>
      <c r="ASR95" s="24"/>
      <c r="ASS95" s="24"/>
      <c r="AST95" s="24"/>
      <c r="ASU95" s="24"/>
      <c r="ASV95" s="24"/>
      <c r="ASW95" s="24"/>
      <c r="ASX95" s="24"/>
      <c r="ASY95" s="24"/>
      <c r="ASZ95" s="24"/>
      <c r="ATA95" s="24"/>
      <c r="ATB95" s="24"/>
      <c r="ATC95" s="24"/>
      <c r="ATD95" s="24"/>
      <c r="ATE95" s="24"/>
      <c r="ATF95" s="24"/>
      <c r="ATG95" s="24"/>
      <c r="ATH95" s="24"/>
      <c r="ATI95" s="24"/>
      <c r="ATJ95" s="24"/>
      <c r="ATK95" s="24"/>
      <c r="ATL95" s="24"/>
      <c r="ATM95" s="24"/>
      <c r="ATN95" s="24"/>
      <c r="ATO95" s="24"/>
      <c r="ATP95" s="24"/>
      <c r="ATQ95" s="24"/>
      <c r="ATR95" s="24"/>
      <c r="ATS95" s="24"/>
      <c r="ATT95" s="24"/>
      <c r="ATU95" s="24"/>
      <c r="ATV95" s="24"/>
      <c r="ATW95" s="24"/>
      <c r="ATX95" s="24"/>
      <c r="ATY95" s="24"/>
      <c r="ATZ95" s="24"/>
      <c r="AUA95" s="24"/>
      <c r="AUB95" s="24"/>
      <c r="AUC95" s="24"/>
      <c r="AUD95" s="24"/>
      <c r="AUE95" s="24"/>
      <c r="AUF95" s="24"/>
      <c r="AUG95" s="24"/>
      <c r="AUH95" s="24"/>
      <c r="AUI95" s="24"/>
      <c r="AUJ95" s="24"/>
      <c r="AUK95" s="24"/>
      <c r="AUL95" s="24"/>
      <c r="AUM95" s="24"/>
      <c r="AUN95" s="24"/>
      <c r="AUO95" s="24"/>
      <c r="AUP95" s="24"/>
      <c r="AUQ95" s="24"/>
      <c r="AUR95" s="24"/>
      <c r="AUS95" s="24"/>
      <c r="AUT95" s="24"/>
      <c r="AUU95" s="24"/>
      <c r="AUV95" s="24"/>
      <c r="AUW95" s="24"/>
      <c r="AUX95" s="24"/>
      <c r="AUY95" s="24"/>
      <c r="AUZ95" s="24"/>
      <c r="AVA95" s="24"/>
      <c r="AVB95" s="24"/>
      <c r="AVC95" s="24"/>
      <c r="AVD95" s="24"/>
      <c r="AVE95" s="24"/>
      <c r="AVF95" s="24"/>
      <c r="AVG95" s="24"/>
      <c r="AVH95" s="24"/>
      <c r="AVI95" s="24"/>
      <c r="AVJ95" s="24"/>
      <c r="AVK95" s="24"/>
      <c r="AVL95" s="24"/>
      <c r="AVM95" s="24"/>
      <c r="AVN95" s="24"/>
      <c r="AVO95" s="24"/>
      <c r="AVP95" s="24"/>
      <c r="AVQ95" s="24"/>
      <c r="AVR95" s="24"/>
      <c r="AVS95" s="24"/>
      <c r="AVT95" s="24"/>
      <c r="AVU95" s="24"/>
      <c r="AVV95" s="24"/>
      <c r="AVW95" s="24"/>
      <c r="AVX95" s="24"/>
      <c r="AVY95" s="24"/>
      <c r="AVZ95" s="24"/>
      <c r="AWA95" s="24"/>
      <c r="AWB95" s="24"/>
      <c r="AWC95" s="24"/>
      <c r="AWD95" s="24"/>
      <c r="AWE95" s="24"/>
      <c r="AWF95" s="24"/>
      <c r="AWG95" s="24"/>
      <c r="AWH95" s="24"/>
      <c r="AWI95" s="24"/>
      <c r="AWJ95" s="24"/>
      <c r="AWK95" s="24"/>
      <c r="AWL95" s="24"/>
      <c r="AWM95" s="24"/>
      <c r="AWN95" s="24"/>
      <c r="AWO95" s="24"/>
      <c r="AWP95" s="24"/>
      <c r="AWQ95" s="24"/>
      <c r="AWR95" s="24"/>
      <c r="AWS95" s="24"/>
      <c r="AWT95" s="24"/>
      <c r="AWU95" s="24"/>
      <c r="AWV95" s="24"/>
      <c r="AWW95" s="24"/>
      <c r="AWX95" s="24"/>
      <c r="AWY95" s="24"/>
      <c r="AWZ95" s="24"/>
      <c r="AXA95" s="24"/>
      <c r="AXB95" s="24"/>
      <c r="AXC95" s="24"/>
      <c r="AXD95" s="24"/>
      <c r="AXE95" s="24"/>
      <c r="AXF95" s="24"/>
      <c r="AXG95" s="24"/>
      <c r="AXH95" s="24"/>
      <c r="AXI95" s="24"/>
      <c r="AXJ95" s="24"/>
      <c r="AXK95" s="24"/>
      <c r="AXL95" s="24"/>
      <c r="AXM95" s="24"/>
      <c r="AXN95" s="24"/>
      <c r="AXO95" s="24"/>
      <c r="AXP95" s="24"/>
      <c r="AXQ95" s="24"/>
      <c r="AXR95" s="24"/>
      <c r="AXS95" s="24"/>
      <c r="AXT95" s="24"/>
      <c r="AXU95" s="24"/>
      <c r="AXV95" s="24"/>
      <c r="AXW95" s="24"/>
      <c r="AXX95" s="24"/>
      <c r="AXY95" s="24"/>
      <c r="AXZ95" s="24"/>
      <c r="AYA95" s="24"/>
      <c r="AYB95" s="24"/>
      <c r="AYC95" s="24"/>
      <c r="AYD95" s="24"/>
      <c r="AYE95" s="24"/>
      <c r="AYF95" s="24"/>
      <c r="AYG95" s="24"/>
      <c r="AYH95" s="24"/>
      <c r="AYI95" s="24"/>
      <c r="AYJ95" s="24"/>
      <c r="AYK95" s="24"/>
      <c r="AYL95" s="24"/>
      <c r="AYM95" s="24"/>
      <c r="AYN95" s="24"/>
      <c r="AYO95" s="24"/>
      <c r="AYP95" s="24"/>
      <c r="AYQ95" s="24"/>
      <c r="AYR95" s="24"/>
      <c r="AYS95" s="24"/>
      <c r="AYT95" s="24"/>
      <c r="AYU95" s="24"/>
      <c r="AYV95" s="24"/>
      <c r="AYW95" s="24"/>
      <c r="AYX95" s="24"/>
      <c r="AYY95" s="24"/>
      <c r="AYZ95" s="24"/>
      <c r="AZA95" s="24"/>
      <c r="AZB95" s="24"/>
      <c r="AZC95" s="24"/>
      <c r="AZD95" s="24"/>
      <c r="AZE95" s="24"/>
      <c r="AZF95" s="24"/>
      <c r="AZG95" s="24"/>
      <c r="AZH95" s="24"/>
      <c r="AZI95" s="24"/>
      <c r="AZJ95" s="24"/>
      <c r="AZK95" s="24"/>
      <c r="AZL95" s="24"/>
      <c r="AZM95" s="24"/>
      <c r="AZN95" s="24"/>
      <c r="AZO95" s="24"/>
      <c r="AZP95" s="24"/>
      <c r="AZQ95" s="24"/>
      <c r="AZR95" s="24"/>
      <c r="AZS95" s="24"/>
      <c r="AZT95" s="24"/>
      <c r="AZU95" s="24"/>
      <c r="AZV95" s="24"/>
      <c r="AZW95" s="24"/>
      <c r="AZX95" s="24"/>
      <c r="AZY95" s="24"/>
      <c r="AZZ95" s="24"/>
      <c r="BAA95" s="24"/>
      <c r="BAB95" s="24"/>
      <c r="BAC95" s="24"/>
      <c r="BAD95" s="24"/>
      <c r="BAE95" s="24"/>
      <c r="BAF95" s="24"/>
      <c r="BAG95" s="24"/>
      <c r="BAH95" s="24"/>
      <c r="BAI95" s="24"/>
      <c r="BAJ95" s="24"/>
      <c r="BAK95" s="24"/>
      <c r="BAL95" s="24"/>
      <c r="BAM95" s="24"/>
      <c r="BAN95" s="24"/>
      <c r="BAO95" s="24"/>
      <c r="BAP95" s="24"/>
      <c r="BAQ95" s="24"/>
      <c r="BAR95" s="24"/>
      <c r="BAS95" s="24"/>
      <c r="BAT95" s="24"/>
      <c r="BAU95" s="24"/>
      <c r="BAV95" s="24"/>
      <c r="BAW95" s="24"/>
      <c r="BAX95" s="24"/>
      <c r="BAY95" s="24"/>
      <c r="BAZ95" s="24"/>
      <c r="BBA95" s="24"/>
      <c r="BBB95" s="24"/>
      <c r="BBC95" s="24"/>
      <c r="BBD95" s="24"/>
      <c r="BBE95" s="24"/>
      <c r="BBF95" s="24"/>
      <c r="BBG95" s="24"/>
      <c r="BBH95" s="24"/>
      <c r="BBI95" s="24"/>
      <c r="BBJ95" s="24"/>
      <c r="BBK95" s="24"/>
      <c r="BBL95" s="24"/>
      <c r="BBM95" s="24"/>
      <c r="BBN95" s="24"/>
      <c r="BBO95" s="24"/>
      <c r="BBP95" s="24"/>
      <c r="BBQ95" s="24"/>
      <c r="BBR95" s="24"/>
      <c r="BBS95" s="24"/>
      <c r="BBT95" s="24"/>
      <c r="BBU95" s="24"/>
      <c r="BBV95" s="24"/>
      <c r="BBW95" s="24"/>
      <c r="BBX95" s="24"/>
      <c r="BBY95" s="24"/>
      <c r="BBZ95" s="24"/>
      <c r="BCA95" s="24"/>
      <c r="BCB95" s="24"/>
      <c r="BCC95" s="24"/>
      <c r="BCD95" s="24"/>
      <c r="BCE95" s="24"/>
      <c r="BCF95" s="24"/>
      <c r="BCG95" s="24"/>
      <c r="BCH95" s="24"/>
      <c r="BCI95" s="24"/>
      <c r="BCJ95" s="24"/>
      <c r="BCK95" s="24"/>
      <c r="BCL95" s="24"/>
      <c r="BCM95" s="24"/>
      <c r="BCN95" s="24"/>
      <c r="BCO95" s="24"/>
      <c r="BCP95" s="24"/>
      <c r="BCQ95" s="24"/>
      <c r="BCR95" s="24"/>
      <c r="BCS95" s="24"/>
      <c r="BCT95" s="24"/>
      <c r="BCU95" s="24"/>
      <c r="BCV95" s="24"/>
      <c r="BCW95" s="24"/>
      <c r="BCX95" s="24"/>
      <c r="BCY95" s="24"/>
      <c r="BCZ95" s="24"/>
      <c r="BDA95" s="24"/>
      <c r="BDB95" s="24"/>
      <c r="BDC95" s="24"/>
      <c r="BDD95" s="24"/>
      <c r="BDE95" s="24"/>
      <c r="BDF95" s="24"/>
      <c r="BDG95" s="24"/>
      <c r="BDH95" s="24"/>
      <c r="BDI95" s="24"/>
      <c r="BDJ95" s="24"/>
      <c r="BDK95" s="24"/>
      <c r="BDL95" s="24"/>
      <c r="BDM95" s="24"/>
      <c r="BDN95" s="24"/>
      <c r="BDO95" s="24"/>
      <c r="BDP95" s="24"/>
      <c r="BDQ95" s="24"/>
      <c r="BDR95" s="24"/>
      <c r="BDS95" s="24"/>
      <c r="BDT95" s="24"/>
      <c r="BDU95" s="24"/>
      <c r="BDV95" s="24"/>
      <c r="BDW95" s="24"/>
      <c r="BDX95" s="24"/>
      <c r="BDY95" s="24"/>
      <c r="BDZ95" s="24"/>
      <c r="BEA95" s="24"/>
      <c r="BEB95" s="24"/>
      <c r="BEC95" s="24"/>
      <c r="BED95" s="24"/>
      <c r="BEE95" s="24"/>
      <c r="BEF95" s="24"/>
      <c r="BEG95" s="24"/>
      <c r="BEH95" s="24"/>
      <c r="BEI95" s="24"/>
      <c r="BEJ95" s="24"/>
      <c r="BEK95" s="24"/>
      <c r="BEL95" s="24"/>
      <c r="BEM95" s="24"/>
      <c r="BEN95" s="24"/>
      <c r="BEO95" s="24"/>
      <c r="BEP95" s="24"/>
      <c r="BEQ95" s="24"/>
      <c r="BER95" s="24"/>
      <c r="BES95" s="24"/>
      <c r="BET95" s="24"/>
      <c r="BEU95" s="24"/>
      <c r="BEV95" s="24"/>
      <c r="BEW95" s="24"/>
      <c r="BEX95" s="24"/>
      <c r="BEY95" s="24"/>
      <c r="BEZ95" s="24"/>
      <c r="BFA95" s="24"/>
      <c r="BFB95" s="24"/>
      <c r="BFC95" s="24"/>
      <c r="BFD95" s="24"/>
      <c r="BFE95" s="24"/>
      <c r="BFF95" s="24"/>
      <c r="BFG95" s="24"/>
      <c r="BFH95" s="24"/>
      <c r="BFI95" s="24"/>
      <c r="BFJ95" s="24"/>
      <c r="BFK95" s="24"/>
      <c r="BFL95" s="24"/>
      <c r="BFM95" s="24"/>
      <c r="BFN95" s="24"/>
      <c r="BFO95" s="24"/>
      <c r="BFP95" s="24"/>
      <c r="BFQ95" s="24"/>
      <c r="BFR95" s="24"/>
      <c r="BFS95" s="24"/>
      <c r="BFT95" s="24"/>
      <c r="BFU95" s="24"/>
      <c r="BFV95" s="24"/>
      <c r="BFW95" s="24"/>
      <c r="BFX95" s="24"/>
      <c r="BFY95" s="24"/>
      <c r="BFZ95" s="24"/>
      <c r="BGA95" s="24"/>
      <c r="BGB95" s="24"/>
      <c r="BGC95" s="24"/>
      <c r="BGD95" s="24"/>
      <c r="BGE95" s="24"/>
      <c r="BGF95" s="24"/>
      <c r="BGG95" s="24"/>
      <c r="BGH95" s="24"/>
      <c r="BGI95" s="24"/>
      <c r="BGJ95" s="24"/>
      <c r="BGK95" s="24"/>
      <c r="BGL95" s="24"/>
      <c r="BGM95" s="24"/>
      <c r="BGN95" s="24"/>
      <c r="BGO95" s="24"/>
      <c r="BGP95" s="24"/>
      <c r="BGQ95" s="24"/>
      <c r="BGR95" s="24"/>
      <c r="BGS95" s="24"/>
      <c r="BGT95" s="24"/>
      <c r="BGU95" s="24"/>
      <c r="BGV95" s="24"/>
      <c r="BGW95" s="24"/>
      <c r="BGX95" s="24"/>
      <c r="BGY95" s="24"/>
      <c r="BGZ95" s="24"/>
      <c r="BHA95" s="24"/>
      <c r="BHB95" s="24"/>
      <c r="BHC95" s="24"/>
      <c r="BHD95" s="24"/>
      <c r="BHE95" s="24"/>
      <c r="BHF95" s="24"/>
      <c r="BHG95" s="24"/>
      <c r="BHH95" s="24"/>
      <c r="BHI95" s="24"/>
      <c r="BHJ95" s="24"/>
      <c r="BHK95" s="24"/>
      <c r="BHL95" s="24"/>
      <c r="BHM95" s="24"/>
      <c r="BHN95" s="24"/>
      <c r="BHO95" s="24"/>
      <c r="BHP95" s="24"/>
      <c r="BHQ95" s="24"/>
      <c r="BHR95" s="24"/>
      <c r="BHS95" s="24"/>
      <c r="BHT95" s="24"/>
      <c r="BHU95" s="24"/>
      <c r="BHV95" s="24"/>
      <c r="BHW95" s="24"/>
      <c r="BHX95" s="24"/>
      <c r="BHY95" s="24"/>
      <c r="BHZ95" s="24"/>
      <c r="BIA95" s="24"/>
      <c r="BIB95" s="24"/>
      <c r="BIC95" s="24"/>
      <c r="BID95" s="24"/>
      <c r="BIE95" s="24"/>
      <c r="BIF95" s="24"/>
      <c r="BIG95" s="24"/>
      <c r="BIH95" s="24"/>
      <c r="BII95" s="24"/>
      <c r="BIJ95" s="24"/>
      <c r="BIK95" s="24"/>
      <c r="BIL95" s="24"/>
      <c r="BIM95" s="24"/>
      <c r="BIN95" s="24"/>
      <c r="BIO95" s="24"/>
      <c r="BIP95" s="24"/>
      <c r="BIQ95" s="24"/>
      <c r="BIR95" s="24"/>
      <c r="BIS95" s="24"/>
      <c r="BIT95" s="24"/>
      <c r="BIU95" s="24"/>
      <c r="BIV95" s="24"/>
      <c r="BIW95" s="24"/>
      <c r="BIX95" s="24"/>
      <c r="BIY95" s="24"/>
      <c r="BIZ95" s="24"/>
      <c r="BJA95" s="24"/>
      <c r="BJB95" s="24"/>
      <c r="BJC95" s="24"/>
      <c r="BJD95" s="24"/>
      <c r="BJE95" s="24"/>
      <c r="BJF95" s="24"/>
      <c r="BJG95" s="24"/>
      <c r="BJH95" s="24"/>
      <c r="BJI95" s="24"/>
      <c r="BJJ95" s="24"/>
      <c r="BJK95" s="24"/>
      <c r="BJL95" s="24"/>
      <c r="BJM95" s="24"/>
      <c r="BJN95" s="24"/>
      <c r="BJO95" s="24"/>
      <c r="BJP95" s="24"/>
      <c r="BJQ95" s="24"/>
      <c r="BJR95" s="24"/>
      <c r="BJS95" s="24"/>
      <c r="BJT95" s="24"/>
      <c r="BJU95" s="24"/>
      <c r="BJV95" s="24"/>
      <c r="BJW95" s="24"/>
      <c r="BJX95" s="24"/>
      <c r="BJY95" s="24"/>
      <c r="BJZ95" s="24"/>
      <c r="BKA95" s="24"/>
      <c r="BKB95" s="24"/>
      <c r="BKC95" s="24"/>
      <c r="BKD95" s="24"/>
      <c r="BKE95" s="24"/>
      <c r="BKF95" s="24"/>
      <c r="BKG95" s="24"/>
      <c r="BKH95" s="24"/>
      <c r="BKI95" s="24"/>
      <c r="BKJ95" s="20"/>
      <c r="BKK95" s="20"/>
      <c r="BKL95" s="20"/>
      <c r="BKM95" s="20"/>
      <c r="BKN95" s="20"/>
      <c r="BKO95" s="20"/>
      <c r="BKP95" s="20"/>
      <c r="BKQ95" s="20"/>
      <c r="BKR95" s="20"/>
      <c r="BKS95" s="20"/>
      <c r="BKT95" s="20"/>
      <c r="BKU95" s="20"/>
      <c r="BKV95" s="20"/>
      <c r="BKW95" s="20"/>
      <c r="BKX95" s="20"/>
      <c r="BKY95" s="20"/>
      <c r="BKZ95" s="20"/>
      <c r="BLA95" s="20"/>
      <c r="BLB95" s="20"/>
      <c r="BLC95" s="20"/>
      <c r="BLD95" s="20"/>
      <c r="BLE95" s="20"/>
      <c r="BLF95" s="20"/>
      <c r="BLG95" s="20"/>
      <c r="BLH95" s="20"/>
      <c r="BLI95" s="20"/>
      <c r="BLJ95" s="20"/>
      <c r="BLK95" s="20"/>
      <c r="BLL95" s="20"/>
      <c r="BLM95" s="20"/>
      <c r="BLN95" s="20"/>
      <c r="BLO95" s="20"/>
      <c r="BLP95" s="20"/>
      <c r="BLQ95" s="20"/>
      <c r="BLR95" s="20"/>
      <c r="BLS95" s="20"/>
      <c r="BLT95" s="20"/>
      <c r="BLU95" s="20"/>
      <c r="BLV95" s="20"/>
      <c r="BLW95" s="20"/>
    </row>
    <row r="96" spans="1:1687" x14ac:dyDescent="0.25">
      <c r="A96" s="20"/>
      <c r="B96" s="20"/>
      <c r="C96" s="20"/>
      <c r="D96" s="21"/>
      <c r="E96" s="22"/>
      <c r="F96" s="23"/>
      <c r="G96" s="20"/>
      <c r="H96" s="20"/>
      <c r="K96" s="20"/>
      <c r="L96" s="20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4"/>
      <c r="KF96" s="24"/>
      <c r="KG96" s="24"/>
      <c r="KH96" s="24"/>
      <c r="KI96" s="24"/>
      <c r="KJ96" s="24"/>
      <c r="KK96" s="24"/>
      <c r="KL96" s="24"/>
      <c r="KM96" s="24"/>
      <c r="KN96" s="24"/>
      <c r="KO96" s="24"/>
      <c r="KP96" s="24"/>
      <c r="KQ96" s="24"/>
      <c r="KR96" s="24"/>
      <c r="KS96" s="24"/>
      <c r="KT96" s="24"/>
      <c r="KU96" s="24"/>
      <c r="KV96" s="24"/>
      <c r="KW96" s="24"/>
      <c r="KX96" s="24"/>
      <c r="KY96" s="24"/>
      <c r="KZ96" s="24"/>
      <c r="LA96" s="24"/>
      <c r="LB96" s="24"/>
      <c r="LC96" s="24"/>
      <c r="LD96" s="24"/>
      <c r="LE96" s="24"/>
      <c r="LF96" s="24"/>
      <c r="LG96" s="24"/>
      <c r="LH96" s="24"/>
      <c r="LI96" s="24"/>
      <c r="LJ96" s="24"/>
      <c r="LK96" s="24"/>
      <c r="LL96" s="24"/>
      <c r="LM96" s="24"/>
      <c r="LN96" s="24"/>
      <c r="LO96" s="24"/>
      <c r="LP96" s="24"/>
      <c r="LQ96" s="24"/>
      <c r="LR96" s="24"/>
      <c r="LS96" s="24"/>
      <c r="LT96" s="24"/>
      <c r="LU96" s="24"/>
      <c r="LV96" s="24"/>
      <c r="LW96" s="24"/>
      <c r="LX96" s="24"/>
      <c r="LY96" s="24"/>
      <c r="LZ96" s="24"/>
      <c r="MA96" s="24"/>
      <c r="MB96" s="24"/>
      <c r="MC96" s="24"/>
      <c r="MD96" s="24"/>
      <c r="ME96" s="24"/>
      <c r="MF96" s="24"/>
      <c r="MG96" s="24"/>
      <c r="MH96" s="24"/>
      <c r="MI96" s="24"/>
      <c r="MJ96" s="24"/>
      <c r="MK96" s="24"/>
      <c r="ML96" s="24"/>
      <c r="MM96" s="24"/>
      <c r="MN96" s="24"/>
      <c r="MO96" s="24"/>
      <c r="MP96" s="24"/>
      <c r="MQ96" s="24"/>
      <c r="MR96" s="24"/>
      <c r="MS96" s="24"/>
      <c r="MT96" s="24"/>
      <c r="MU96" s="24"/>
      <c r="MV96" s="24"/>
      <c r="MW96" s="24"/>
      <c r="MX96" s="24"/>
      <c r="MY96" s="24"/>
      <c r="MZ96" s="24"/>
      <c r="NA96" s="24"/>
      <c r="NB96" s="24"/>
      <c r="NC96" s="24"/>
      <c r="ND96" s="24"/>
      <c r="NE96" s="24"/>
      <c r="NF96" s="24"/>
      <c r="NG96" s="24"/>
      <c r="NH96" s="24"/>
      <c r="NI96" s="24"/>
      <c r="NJ96" s="24"/>
      <c r="NK96" s="24"/>
      <c r="NL96" s="24"/>
      <c r="NM96" s="24"/>
      <c r="NN96" s="24"/>
      <c r="NO96" s="24"/>
      <c r="NP96" s="24"/>
      <c r="NQ96" s="24"/>
      <c r="NR96" s="24"/>
      <c r="NS96" s="24"/>
      <c r="NT96" s="24"/>
      <c r="NU96" s="24"/>
      <c r="NV96" s="24"/>
      <c r="NW96" s="24"/>
      <c r="NX96" s="24"/>
      <c r="NY96" s="24"/>
      <c r="NZ96" s="24"/>
      <c r="OA96" s="24"/>
      <c r="OB96" s="24"/>
      <c r="OC96" s="24"/>
      <c r="OD96" s="24"/>
      <c r="OE96" s="24"/>
      <c r="OF96" s="24"/>
      <c r="OG96" s="24"/>
      <c r="OH96" s="24"/>
      <c r="OI96" s="24"/>
      <c r="OJ96" s="24"/>
      <c r="OK96" s="24"/>
      <c r="OL96" s="24"/>
      <c r="OM96" s="24"/>
      <c r="ON96" s="24"/>
      <c r="OO96" s="24"/>
      <c r="OP96" s="24"/>
      <c r="OQ96" s="24"/>
      <c r="OR96" s="24"/>
      <c r="OS96" s="24"/>
      <c r="OT96" s="24"/>
      <c r="OU96" s="24"/>
      <c r="OV96" s="24"/>
      <c r="OW96" s="24"/>
      <c r="OX96" s="24"/>
      <c r="OY96" s="24"/>
      <c r="OZ96" s="24"/>
      <c r="PA96" s="24"/>
      <c r="PB96" s="24"/>
      <c r="PC96" s="24"/>
      <c r="PD96" s="24"/>
      <c r="PE96" s="24"/>
      <c r="PF96" s="24"/>
      <c r="PG96" s="24"/>
      <c r="PH96" s="24"/>
      <c r="PI96" s="24"/>
      <c r="PJ96" s="24"/>
      <c r="PK96" s="24"/>
      <c r="PL96" s="24"/>
      <c r="PM96" s="24"/>
      <c r="PN96" s="24"/>
      <c r="PO96" s="24"/>
      <c r="PP96" s="24"/>
      <c r="PQ96" s="24"/>
      <c r="PR96" s="24"/>
      <c r="PS96" s="24"/>
      <c r="PT96" s="24"/>
      <c r="PU96" s="24"/>
      <c r="PV96" s="24"/>
      <c r="PW96" s="24"/>
      <c r="PX96" s="24"/>
      <c r="PY96" s="24"/>
      <c r="PZ96" s="24"/>
      <c r="QA96" s="24"/>
      <c r="QB96" s="24"/>
      <c r="QC96" s="24"/>
      <c r="QD96" s="24"/>
      <c r="QE96" s="24"/>
      <c r="QF96" s="24"/>
      <c r="QG96" s="24"/>
      <c r="QH96" s="24"/>
      <c r="QI96" s="24"/>
      <c r="QJ96" s="24"/>
      <c r="QK96" s="24"/>
      <c r="QL96" s="24"/>
      <c r="QM96" s="24"/>
      <c r="QN96" s="24"/>
      <c r="QO96" s="24"/>
      <c r="QP96" s="24"/>
      <c r="QQ96" s="24"/>
      <c r="QR96" s="24"/>
      <c r="QS96" s="24"/>
      <c r="QT96" s="24"/>
      <c r="QU96" s="24"/>
      <c r="QV96" s="24"/>
      <c r="QW96" s="24"/>
      <c r="QX96" s="24"/>
      <c r="QY96" s="24"/>
      <c r="QZ96" s="24"/>
      <c r="RA96" s="24"/>
      <c r="RB96" s="24"/>
      <c r="RC96" s="24"/>
      <c r="RD96" s="24"/>
      <c r="RE96" s="24"/>
      <c r="RF96" s="24"/>
      <c r="RG96" s="24"/>
      <c r="RH96" s="24"/>
      <c r="RI96" s="24"/>
      <c r="RJ96" s="24"/>
      <c r="RK96" s="24"/>
      <c r="RL96" s="24"/>
      <c r="RM96" s="24"/>
      <c r="RN96" s="24"/>
      <c r="RO96" s="24"/>
      <c r="RP96" s="24"/>
      <c r="RQ96" s="24"/>
      <c r="RR96" s="24"/>
      <c r="RS96" s="24"/>
      <c r="RT96" s="24"/>
      <c r="RU96" s="24"/>
      <c r="RV96" s="24"/>
      <c r="RW96" s="24"/>
      <c r="RX96" s="24"/>
      <c r="RY96" s="24"/>
      <c r="RZ96" s="24"/>
      <c r="SA96" s="24"/>
      <c r="SB96" s="24"/>
      <c r="SC96" s="24"/>
      <c r="SD96" s="24"/>
      <c r="SE96" s="24"/>
      <c r="SF96" s="24"/>
      <c r="SG96" s="24"/>
      <c r="SH96" s="24"/>
      <c r="SI96" s="24"/>
      <c r="SJ96" s="24"/>
      <c r="SK96" s="24"/>
      <c r="SL96" s="24"/>
      <c r="SM96" s="24"/>
      <c r="SN96" s="24"/>
      <c r="SO96" s="24"/>
      <c r="SP96" s="24"/>
      <c r="SQ96" s="24"/>
      <c r="SR96" s="24"/>
      <c r="SS96" s="24"/>
      <c r="ST96" s="24"/>
      <c r="SU96" s="24"/>
      <c r="SV96" s="24"/>
      <c r="SW96" s="24"/>
      <c r="SX96" s="24"/>
      <c r="SY96" s="24"/>
      <c r="SZ96" s="24"/>
      <c r="TA96" s="24"/>
      <c r="TB96" s="24"/>
      <c r="TC96" s="24"/>
      <c r="TD96" s="24"/>
      <c r="TE96" s="24"/>
      <c r="TF96" s="24"/>
      <c r="TG96" s="24"/>
      <c r="TH96" s="24"/>
      <c r="TI96" s="24"/>
      <c r="TJ96" s="24"/>
      <c r="TK96" s="24"/>
      <c r="TL96" s="24"/>
      <c r="TM96" s="24"/>
      <c r="TN96" s="24"/>
      <c r="TO96" s="24"/>
      <c r="TP96" s="24"/>
      <c r="TQ96" s="24"/>
      <c r="TR96" s="24"/>
      <c r="TS96" s="24"/>
      <c r="TT96" s="24"/>
      <c r="TU96" s="24"/>
      <c r="TV96" s="24"/>
      <c r="TW96" s="24"/>
      <c r="TX96" s="24"/>
      <c r="TY96" s="24"/>
      <c r="TZ96" s="24"/>
      <c r="UA96" s="24"/>
      <c r="UB96" s="24"/>
      <c r="UC96" s="24"/>
      <c r="UD96" s="24"/>
      <c r="UE96" s="24"/>
      <c r="UF96" s="24"/>
      <c r="UG96" s="24"/>
      <c r="UH96" s="24"/>
      <c r="UI96" s="24"/>
      <c r="UJ96" s="24"/>
      <c r="UK96" s="24"/>
      <c r="UL96" s="24"/>
      <c r="UM96" s="24"/>
      <c r="UN96" s="24"/>
      <c r="UO96" s="24"/>
      <c r="UP96" s="24"/>
      <c r="UQ96" s="24"/>
      <c r="UR96" s="24"/>
      <c r="US96" s="24"/>
      <c r="UT96" s="24"/>
      <c r="UU96" s="24"/>
      <c r="UV96" s="24"/>
      <c r="UW96" s="24"/>
      <c r="UX96" s="24"/>
      <c r="UY96" s="24"/>
      <c r="UZ96" s="24"/>
      <c r="VA96" s="24"/>
      <c r="VB96" s="24"/>
      <c r="VC96" s="24"/>
      <c r="VD96" s="24"/>
      <c r="VE96" s="24"/>
      <c r="VF96" s="24"/>
      <c r="VG96" s="24"/>
      <c r="VH96" s="24"/>
      <c r="VI96" s="24"/>
      <c r="VJ96" s="24"/>
      <c r="VK96" s="24"/>
      <c r="VL96" s="24"/>
      <c r="VM96" s="24"/>
      <c r="VN96" s="24"/>
      <c r="VO96" s="24"/>
      <c r="VP96" s="24"/>
      <c r="VQ96" s="24"/>
      <c r="VR96" s="24"/>
      <c r="VS96" s="24"/>
      <c r="VT96" s="24"/>
      <c r="VU96" s="24"/>
      <c r="VV96" s="24"/>
      <c r="VW96" s="24"/>
      <c r="VX96" s="24"/>
      <c r="VY96" s="24"/>
      <c r="VZ96" s="24"/>
      <c r="WA96" s="24"/>
      <c r="WB96" s="24"/>
      <c r="WC96" s="24"/>
      <c r="WD96" s="24"/>
      <c r="WE96" s="24"/>
      <c r="WF96" s="24"/>
      <c r="WG96" s="24"/>
      <c r="WH96" s="24"/>
      <c r="WI96" s="24"/>
      <c r="WJ96" s="24"/>
      <c r="WK96" s="24"/>
      <c r="WL96" s="24"/>
      <c r="WM96" s="24"/>
      <c r="WN96" s="24"/>
      <c r="WO96" s="24"/>
      <c r="WP96" s="24"/>
      <c r="WQ96" s="24"/>
      <c r="WR96" s="24"/>
      <c r="WS96" s="24"/>
      <c r="WT96" s="24"/>
      <c r="WU96" s="24"/>
      <c r="WV96" s="24"/>
      <c r="WW96" s="24"/>
      <c r="WX96" s="24"/>
      <c r="WY96" s="24"/>
      <c r="WZ96" s="24"/>
      <c r="XA96" s="24"/>
      <c r="XB96" s="24"/>
      <c r="XC96" s="24"/>
      <c r="XD96" s="24"/>
      <c r="XE96" s="24"/>
      <c r="XF96" s="24"/>
      <c r="XG96" s="24"/>
      <c r="XH96" s="24"/>
      <c r="XI96" s="24"/>
      <c r="XJ96" s="24"/>
      <c r="XK96" s="24"/>
      <c r="XL96" s="24"/>
      <c r="XM96" s="24"/>
      <c r="XN96" s="24"/>
      <c r="XO96" s="24"/>
      <c r="XP96" s="24"/>
      <c r="XQ96" s="24"/>
      <c r="XR96" s="24"/>
      <c r="XS96" s="24"/>
      <c r="XT96" s="24"/>
      <c r="XU96" s="24"/>
      <c r="XV96" s="24"/>
      <c r="XW96" s="24"/>
      <c r="XX96" s="24"/>
      <c r="XY96" s="24"/>
      <c r="XZ96" s="24"/>
      <c r="YA96" s="24"/>
      <c r="YB96" s="24"/>
      <c r="YC96" s="24"/>
      <c r="YD96" s="24"/>
      <c r="YE96" s="24"/>
      <c r="YF96" s="24"/>
      <c r="YG96" s="24"/>
      <c r="YH96" s="24"/>
      <c r="YI96" s="24"/>
      <c r="YJ96" s="24"/>
      <c r="YK96" s="24"/>
      <c r="YL96" s="24"/>
      <c r="YM96" s="24"/>
      <c r="YN96" s="24"/>
      <c r="YO96" s="24"/>
      <c r="YP96" s="24"/>
      <c r="YQ96" s="24"/>
      <c r="YR96" s="24"/>
      <c r="YS96" s="24"/>
      <c r="YT96" s="24"/>
      <c r="YU96" s="24"/>
      <c r="YV96" s="24"/>
      <c r="YW96" s="24"/>
      <c r="YX96" s="24"/>
      <c r="YY96" s="24"/>
      <c r="YZ96" s="24"/>
      <c r="ZA96" s="24"/>
      <c r="ZB96" s="24"/>
      <c r="ZC96" s="24"/>
      <c r="ZD96" s="24"/>
      <c r="ZE96" s="24"/>
      <c r="ZF96" s="24"/>
      <c r="ZG96" s="24"/>
      <c r="ZH96" s="24"/>
      <c r="ZI96" s="24"/>
      <c r="ZJ96" s="24"/>
      <c r="ZK96" s="24"/>
      <c r="ZL96" s="24"/>
      <c r="ZM96" s="24"/>
      <c r="ZN96" s="24"/>
      <c r="ZO96" s="24"/>
      <c r="ZP96" s="24"/>
      <c r="ZQ96" s="24"/>
      <c r="ZR96" s="24"/>
      <c r="ZS96" s="24"/>
      <c r="ZT96" s="24"/>
      <c r="ZU96" s="24"/>
      <c r="ZV96" s="24"/>
      <c r="ZW96" s="24"/>
      <c r="ZX96" s="24"/>
      <c r="ZY96" s="24"/>
      <c r="ZZ96" s="24"/>
      <c r="AAA96" s="24"/>
      <c r="AAB96" s="24"/>
      <c r="AAC96" s="24"/>
      <c r="AAD96" s="24"/>
      <c r="AAE96" s="24"/>
      <c r="AAF96" s="24"/>
      <c r="AAG96" s="24"/>
      <c r="AAH96" s="24"/>
      <c r="AAI96" s="24"/>
      <c r="AAJ96" s="24"/>
      <c r="AAK96" s="24"/>
      <c r="AAL96" s="24"/>
      <c r="AAM96" s="24"/>
      <c r="AAN96" s="24"/>
      <c r="AAO96" s="24"/>
      <c r="AAP96" s="24"/>
      <c r="AAQ96" s="24"/>
      <c r="AAR96" s="24"/>
      <c r="AAS96" s="24"/>
      <c r="AAT96" s="24"/>
      <c r="AAU96" s="24"/>
      <c r="AAV96" s="24"/>
      <c r="AAW96" s="24"/>
      <c r="AAX96" s="24"/>
      <c r="AAY96" s="24"/>
      <c r="AAZ96" s="24"/>
      <c r="ABA96" s="24"/>
      <c r="ABB96" s="24"/>
      <c r="ABC96" s="24"/>
      <c r="ABD96" s="24"/>
      <c r="ABE96" s="24"/>
      <c r="ABF96" s="24"/>
      <c r="ABG96" s="24"/>
      <c r="ABH96" s="24"/>
      <c r="ABI96" s="24"/>
      <c r="ABJ96" s="24"/>
      <c r="ABK96" s="24"/>
      <c r="ABL96" s="24"/>
      <c r="ABM96" s="24"/>
      <c r="ABN96" s="24"/>
      <c r="ABO96" s="24"/>
      <c r="ABP96" s="24"/>
      <c r="ABQ96" s="24"/>
      <c r="ABR96" s="24"/>
      <c r="ABS96" s="24"/>
      <c r="ABT96" s="24"/>
      <c r="ABU96" s="24"/>
      <c r="ABV96" s="24"/>
      <c r="ABW96" s="24"/>
      <c r="ABX96" s="24"/>
      <c r="ABY96" s="24"/>
      <c r="ABZ96" s="24"/>
      <c r="ACA96" s="24"/>
      <c r="ACB96" s="24"/>
      <c r="ACC96" s="24"/>
      <c r="ACD96" s="24"/>
      <c r="ACE96" s="24"/>
      <c r="ACF96" s="24"/>
      <c r="ACG96" s="24"/>
      <c r="ACH96" s="24"/>
      <c r="ACI96" s="24"/>
      <c r="ACJ96" s="24"/>
      <c r="ACK96" s="24"/>
      <c r="ACL96" s="24"/>
      <c r="ACM96" s="24"/>
      <c r="ACN96" s="24"/>
      <c r="ACO96" s="24"/>
      <c r="ACP96" s="24"/>
      <c r="ACQ96" s="24"/>
      <c r="ACR96" s="24"/>
      <c r="ACS96" s="24"/>
      <c r="ACT96" s="24"/>
      <c r="ACU96" s="24"/>
      <c r="ACV96" s="24"/>
      <c r="ACW96" s="24"/>
      <c r="ACX96" s="24"/>
      <c r="ACY96" s="24"/>
      <c r="ACZ96" s="24"/>
      <c r="ADA96" s="24"/>
      <c r="ADB96" s="24"/>
      <c r="ADC96" s="24"/>
      <c r="ADD96" s="24"/>
      <c r="ADE96" s="24"/>
      <c r="ADF96" s="24"/>
      <c r="ADG96" s="24"/>
      <c r="ADH96" s="24"/>
      <c r="ADI96" s="24"/>
      <c r="ADJ96" s="24"/>
      <c r="ADK96" s="24"/>
      <c r="ADL96" s="24"/>
      <c r="ADM96" s="24"/>
      <c r="ADN96" s="24"/>
      <c r="ADO96" s="24"/>
      <c r="ADP96" s="24"/>
      <c r="ADQ96" s="24"/>
      <c r="ADR96" s="24"/>
      <c r="ADS96" s="24"/>
      <c r="ADT96" s="24"/>
      <c r="ADU96" s="24"/>
      <c r="ADV96" s="24"/>
      <c r="ADW96" s="24"/>
      <c r="ADX96" s="24"/>
      <c r="ADY96" s="24"/>
      <c r="ADZ96" s="24"/>
      <c r="AEA96" s="24"/>
      <c r="AEB96" s="24"/>
      <c r="AEC96" s="24"/>
      <c r="AED96" s="24"/>
      <c r="AEE96" s="24"/>
      <c r="AEF96" s="24"/>
      <c r="AEG96" s="24"/>
      <c r="AEH96" s="24"/>
      <c r="AEI96" s="24"/>
      <c r="AEJ96" s="24"/>
      <c r="AEK96" s="24"/>
      <c r="AEL96" s="24"/>
      <c r="AEM96" s="24"/>
      <c r="AEN96" s="24"/>
      <c r="AEO96" s="24"/>
      <c r="AEP96" s="24"/>
      <c r="AEQ96" s="24"/>
      <c r="AER96" s="24"/>
      <c r="AES96" s="24"/>
      <c r="AET96" s="24"/>
      <c r="AEU96" s="24"/>
      <c r="AEV96" s="24"/>
      <c r="AEW96" s="24"/>
      <c r="AEX96" s="24"/>
      <c r="AEY96" s="24"/>
      <c r="AEZ96" s="24"/>
      <c r="AFA96" s="24"/>
      <c r="AFB96" s="24"/>
      <c r="AFC96" s="24"/>
      <c r="AFD96" s="24"/>
      <c r="AFE96" s="24"/>
      <c r="AFF96" s="24"/>
      <c r="AFG96" s="24"/>
      <c r="AFH96" s="24"/>
      <c r="AFI96" s="24"/>
      <c r="AFJ96" s="24"/>
      <c r="AFK96" s="24"/>
      <c r="AFL96" s="24"/>
      <c r="AFM96" s="24"/>
      <c r="AFN96" s="24"/>
      <c r="AFO96" s="24"/>
      <c r="AFP96" s="24"/>
      <c r="AFQ96" s="24"/>
      <c r="AFR96" s="24"/>
      <c r="AFS96" s="24"/>
      <c r="AFT96" s="24"/>
      <c r="AFU96" s="24"/>
      <c r="AFV96" s="24"/>
      <c r="AFW96" s="24"/>
      <c r="AFX96" s="24"/>
      <c r="AFY96" s="24"/>
      <c r="AFZ96" s="24"/>
      <c r="AGA96" s="24"/>
      <c r="AGB96" s="24"/>
      <c r="AGC96" s="24"/>
      <c r="AGD96" s="24"/>
      <c r="AGE96" s="24"/>
      <c r="AGF96" s="24"/>
      <c r="AGG96" s="24"/>
      <c r="AGH96" s="24"/>
      <c r="AGI96" s="24"/>
      <c r="AGJ96" s="24"/>
      <c r="AGK96" s="24"/>
      <c r="AGL96" s="24"/>
      <c r="AGM96" s="24"/>
      <c r="AGN96" s="24"/>
      <c r="AGO96" s="24"/>
      <c r="AGP96" s="24"/>
      <c r="AGQ96" s="24"/>
      <c r="AGR96" s="24"/>
      <c r="AGS96" s="24"/>
      <c r="AGT96" s="24"/>
      <c r="AGU96" s="24"/>
      <c r="AGV96" s="24"/>
      <c r="AGW96" s="24"/>
      <c r="AGX96" s="24"/>
      <c r="AGY96" s="24"/>
      <c r="AGZ96" s="24"/>
      <c r="AHA96" s="24"/>
      <c r="AHB96" s="24"/>
      <c r="AHC96" s="24"/>
      <c r="AHD96" s="24"/>
      <c r="AHE96" s="24"/>
      <c r="AHF96" s="24"/>
      <c r="AHG96" s="24"/>
      <c r="AHH96" s="24"/>
      <c r="AHI96" s="24"/>
      <c r="AHJ96" s="24"/>
      <c r="AHK96" s="24"/>
      <c r="AHL96" s="24"/>
      <c r="AHM96" s="24"/>
      <c r="AHN96" s="24"/>
      <c r="AHO96" s="24"/>
      <c r="AHP96" s="24"/>
      <c r="AHQ96" s="24"/>
      <c r="AHR96" s="24"/>
      <c r="AHS96" s="24"/>
      <c r="AHT96" s="24"/>
      <c r="AHU96" s="24"/>
      <c r="AHV96" s="24"/>
      <c r="AHW96" s="24"/>
      <c r="AHX96" s="24"/>
      <c r="AHY96" s="24"/>
      <c r="AHZ96" s="24"/>
      <c r="AIA96" s="24"/>
      <c r="AIB96" s="24"/>
      <c r="AIC96" s="24"/>
      <c r="AID96" s="24"/>
      <c r="AIE96" s="24"/>
      <c r="AIF96" s="24"/>
      <c r="AIG96" s="24"/>
      <c r="AIH96" s="24"/>
      <c r="AII96" s="24"/>
      <c r="AIJ96" s="24"/>
      <c r="AIK96" s="24"/>
      <c r="AIL96" s="24"/>
      <c r="AIM96" s="24"/>
      <c r="AIN96" s="24"/>
      <c r="AIO96" s="24"/>
      <c r="AIP96" s="24"/>
      <c r="AIQ96" s="24"/>
      <c r="AIR96" s="24"/>
      <c r="AIS96" s="24"/>
      <c r="AIT96" s="24"/>
      <c r="AIU96" s="24"/>
      <c r="AIV96" s="24"/>
      <c r="AIW96" s="24"/>
      <c r="AIX96" s="24"/>
      <c r="AIY96" s="24"/>
      <c r="AIZ96" s="24"/>
      <c r="AJA96" s="24"/>
      <c r="AJB96" s="24"/>
      <c r="AJC96" s="24"/>
      <c r="AJD96" s="24"/>
      <c r="AJE96" s="24"/>
      <c r="AJF96" s="24"/>
      <c r="AJG96" s="24"/>
      <c r="AJH96" s="24"/>
      <c r="AJI96" s="24"/>
      <c r="AJJ96" s="24"/>
      <c r="AJK96" s="24"/>
      <c r="AJL96" s="24"/>
      <c r="AJM96" s="24"/>
      <c r="AJN96" s="24"/>
      <c r="AJO96" s="24"/>
      <c r="AJP96" s="24"/>
      <c r="AJQ96" s="24"/>
      <c r="AJR96" s="24"/>
      <c r="AJS96" s="24"/>
      <c r="AJT96" s="24"/>
      <c r="AJU96" s="24"/>
      <c r="AJV96" s="24"/>
      <c r="AJW96" s="24"/>
      <c r="AJX96" s="24"/>
      <c r="AJY96" s="24"/>
      <c r="AJZ96" s="24"/>
      <c r="AKA96" s="24"/>
      <c r="AKB96" s="24"/>
      <c r="AKC96" s="24"/>
      <c r="AKD96" s="24"/>
      <c r="AKE96" s="24"/>
      <c r="AKF96" s="24"/>
      <c r="AKG96" s="24"/>
      <c r="AKH96" s="24"/>
      <c r="AKI96" s="24"/>
      <c r="AKJ96" s="24"/>
      <c r="AKK96" s="24"/>
      <c r="AKL96" s="24"/>
      <c r="AKM96" s="24"/>
      <c r="AKN96" s="24"/>
      <c r="AKO96" s="24"/>
      <c r="AKP96" s="24"/>
      <c r="AKQ96" s="24"/>
      <c r="AKR96" s="24"/>
      <c r="AKS96" s="24"/>
      <c r="AKT96" s="24"/>
      <c r="AKU96" s="24"/>
      <c r="AKV96" s="24"/>
      <c r="AKW96" s="24"/>
      <c r="AKX96" s="24"/>
      <c r="AKY96" s="24"/>
      <c r="AKZ96" s="24"/>
      <c r="ALA96" s="24"/>
      <c r="ALB96" s="24"/>
      <c r="ALC96" s="24"/>
      <c r="ALD96" s="24"/>
      <c r="ALE96" s="24"/>
      <c r="ALF96" s="24"/>
      <c r="ALG96" s="24"/>
      <c r="ALH96" s="24"/>
      <c r="ALI96" s="24"/>
      <c r="ALJ96" s="24"/>
      <c r="ALK96" s="24"/>
      <c r="ALL96" s="24"/>
      <c r="ALM96" s="24"/>
      <c r="ALN96" s="24"/>
      <c r="ALO96" s="24"/>
      <c r="ALP96" s="24"/>
      <c r="ALQ96" s="24"/>
      <c r="ALR96" s="24"/>
      <c r="ALS96" s="24"/>
      <c r="ALT96" s="24"/>
      <c r="ALU96" s="24"/>
      <c r="ALV96" s="24"/>
      <c r="ALW96" s="24"/>
      <c r="ALX96" s="24"/>
      <c r="ALY96" s="24"/>
      <c r="ALZ96" s="24"/>
      <c r="AMA96" s="24"/>
      <c r="AMB96" s="24"/>
      <c r="AMC96" s="24"/>
      <c r="AMD96" s="24"/>
      <c r="AME96" s="24"/>
      <c r="AMF96" s="24"/>
      <c r="AMG96" s="24"/>
      <c r="AMH96" s="24"/>
      <c r="AMI96" s="24"/>
      <c r="AMJ96" s="24"/>
      <c r="AMK96" s="24"/>
      <c r="AML96" s="24"/>
      <c r="AMM96" s="24"/>
      <c r="AMN96" s="24"/>
      <c r="AMO96" s="24"/>
      <c r="AMP96" s="24"/>
      <c r="AMQ96" s="24"/>
      <c r="AMR96" s="24"/>
      <c r="AMS96" s="24"/>
      <c r="AMT96" s="24"/>
      <c r="AMU96" s="24"/>
      <c r="AMV96" s="24"/>
      <c r="AMW96" s="24"/>
      <c r="AMX96" s="24"/>
      <c r="AMY96" s="24"/>
      <c r="AMZ96" s="24"/>
      <c r="ANA96" s="24"/>
      <c r="ANB96" s="24"/>
      <c r="ANC96" s="24"/>
      <c r="AND96" s="24"/>
      <c r="ANE96" s="24"/>
      <c r="ANF96" s="24"/>
      <c r="ANG96" s="24"/>
      <c r="ANH96" s="24"/>
      <c r="ANI96" s="24"/>
      <c r="ANJ96" s="24"/>
      <c r="ANK96" s="24"/>
      <c r="ANL96" s="24"/>
      <c r="ANM96" s="24"/>
      <c r="ANN96" s="24"/>
      <c r="ANO96" s="24"/>
      <c r="ANP96" s="24"/>
      <c r="ANQ96" s="24"/>
      <c r="ANR96" s="24"/>
      <c r="ANS96" s="24"/>
      <c r="ANT96" s="24"/>
      <c r="ANU96" s="24"/>
      <c r="ANV96" s="24"/>
      <c r="ANW96" s="24"/>
      <c r="ANX96" s="24"/>
      <c r="ANY96" s="24"/>
      <c r="ANZ96" s="24"/>
      <c r="AOA96" s="24"/>
      <c r="AOB96" s="24"/>
      <c r="AOC96" s="24"/>
      <c r="AOD96" s="24"/>
      <c r="AOE96" s="24"/>
      <c r="AOF96" s="24"/>
      <c r="AOG96" s="24"/>
      <c r="AOH96" s="24"/>
      <c r="AOI96" s="24"/>
      <c r="AOJ96" s="24"/>
      <c r="AOK96" s="24"/>
      <c r="AOL96" s="24"/>
      <c r="AOM96" s="24"/>
      <c r="AON96" s="24"/>
      <c r="AOO96" s="24"/>
      <c r="AOP96" s="24"/>
      <c r="AOQ96" s="24"/>
      <c r="AOR96" s="24"/>
      <c r="AOS96" s="24"/>
      <c r="AOT96" s="24"/>
      <c r="AOU96" s="24"/>
      <c r="AOV96" s="24"/>
      <c r="AOW96" s="24"/>
      <c r="AOX96" s="24"/>
      <c r="AOY96" s="24"/>
      <c r="AOZ96" s="24"/>
      <c r="APA96" s="24"/>
      <c r="APB96" s="24"/>
      <c r="APC96" s="24"/>
      <c r="APD96" s="24"/>
      <c r="APE96" s="24"/>
      <c r="APF96" s="24"/>
      <c r="APG96" s="24"/>
      <c r="APH96" s="24"/>
      <c r="API96" s="24"/>
      <c r="APJ96" s="24"/>
      <c r="APK96" s="24"/>
      <c r="APL96" s="24"/>
      <c r="APM96" s="24"/>
      <c r="APN96" s="24"/>
      <c r="APO96" s="24"/>
      <c r="APP96" s="24"/>
      <c r="APQ96" s="24"/>
      <c r="APR96" s="24"/>
      <c r="APS96" s="24"/>
      <c r="APT96" s="24"/>
      <c r="APU96" s="24"/>
      <c r="APV96" s="24"/>
      <c r="APW96" s="24"/>
      <c r="APX96" s="24"/>
      <c r="APY96" s="24"/>
      <c r="APZ96" s="24"/>
      <c r="AQA96" s="24"/>
      <c r="AQB96" s="24"/>
      <c r="AQC96" s="24"/>
      <c r="AQD96" s="24"/>
      <c r="AQE96" s="24"/>
      <c r="AQF96" s="24"/>
      <c r="AQG96" s="24"/>
      <c r="AQH96" s="24"/>
      <c r="AQI96" s="24"/>
      <c r="AQJ96" s="24"/>
      <c r="AQK96" s="24"/>
      <c r="AQL96" s="24"/>
      <c r="AQM96" s="24"/>
      <c r="AQN96" s="24"/>
      <c r="AQO96" s="24"/>
      <c r="AQP96" s="24"/>
      <c r="AQQ96" s="24"/>
      <c r="AQR96" s="24"/>
      <c r="AQS96" s="24"/>
      <c r="AQT96" s="24"/>
      <c r="AQU96" s="24"/>
      <c r="AQV96" s="24"/>
      <c r="AQW96" s="24"/>
      <c r="AQX96" s="24"/>
      <c r="AQY96" s="24"/>
      <c r="AQZ96" s="24"/>
      <c r="ARA96" s="24"/>
      <c r="ARB96" s="24"/>
      <c r="ARC96" s="24"/>
      <c r="ARD96" s="24"/>
      <c r="ARE96" s="24"/>
      <c r="ARF96" s="24"/>
      <c r="ARG96" s="24"/>
      <c r="ARH96" s="24"/>
      <c r="ARI96" s="24"/>
      <c r="ARJ96" s="24"/>
      <c r="ARK96" s="24"/>
      <c r="ARL96" s="24"/>
      <c r="ARM96" s="24"/>
      <c r="ARN96" s="24"/>
      <c r="ARO96" s="24"/>
      <c r="ARP96" s="24"/>
      <c r="ARQ96" s="24"/>
      <c r="ARR96" s="24"/>
      <c r="ARS96" s="24"/>
      <c r="ART96" s="24"/>
      <c r="ARU96" s="24"/>
      <c r="ARV96" s="24"/>
      <c r="ARW96" s="24"/>
      <c r="ARX96" s="24"/>
      <c r="ARY96" s="24"/>
      <c r="ARZ96" s="24"/>
      <c r="ASA96" s="24"/>
      <c r="ASB96" s="24"/>
      <c r="ASC96" s="24"/>
      <c r="ASD96" s="24"/>
      <c r="ASE96" s="24"/>
      <c r="ASF96" s="24"/>
      <c r="ASG96" s="24"/>
      <c r="ASH96" s="24"/>
      <c r="ASI96" s="24"/>
      <c r="ASJ96" s="24"/>
      <c r="ASK96" s="24"/>
      <c r="ASL96" s="24"/>
      <c r="ASM96" s="24"/>
      <c r="ASN96" s="24"/>
      <c r="ASO96" s="24"/>
      <c r="ASP96" s="24"/>
      <c r="ASQ96" s="24"/>
      <c r="ASR96" s="24"/>
      <c r="ASS96" s="24"/>
      <c r="AST96" s="24"/>
      <c r="ASU96" s="24"/>
      <c r="ASV96" s="24"/>
      <c r="ASW96" s="24"/>
      <c r="ASX96" s="24"/>
      <c r="ASY96" s="24"/>
      <c r="ASZ96" s="24"/>
      <c r="ATA96" s="24"/>
      <c r="ATB96" s="24"/>
      <c r="ATC96" s="24"/>
      <c r="ATD96" s="24"/>
      <c r="ATE96" s="24"/>
      <c r="ATF96" s="24"/>
      <c r="ATG96" s="24"/>
      <c r="ATH96" s="24"/>
      <c r="ATI96" s="24"/>
      <c r="ATJ96" s="24"/>
      <c r="ATK96" s="24"/>
      <c r="ATL96" s="24"/>
      <c r="ATM96" s="24"/>
      <c r="ATN96" s="24"/>
      <c r="ATO96" s="24"/>
      <c r="ATP96" s="24"/>
      <c r="ATQ96" s="24"/>
      <c r="ATR96" s="24"/>
      <c r="ATS96" s="24"/>
      <c r="ATT96" s="24"/>
      <c r="ATU96" s="24"/>
      <c r="ATV96" s="24"/>
      <c r="ATW96" s="24"/>
      <c r="ATX96" s="24"/>
      <c r="ATY96" s="24"/>
      <c r="ATZ96" s="24"/>
      <c r="AUA96" s="24"/>
      <c r="AUB96" s="24"/>
      <c r="AUC96" s="24"/>
      <c r="AUD96" s="24"/>
      <c r="AUE96" s="24"/>
      <c r="AUF96" s="24"/>
      <c r="AUG96" s="24"/>
      <c r="AUH96" s="24"/>
      <c r="AUI96" s="24"/>
      <c r="AUJ96" s="24"/>
      <c r="AUK96" s="24"/>
      <c r="AUL96" s="24"/>
      <c r="AUM96" s="24"/>
      <c r="AUN96" s="24"/>
      <c r="AUO96" s="24"/>
      <c r="AUP96" s="24"/>
      <c r="AUQ96" s="24"/>
      <c r="AUR96" s="24"/>
      <c r="AUS96" s="24"/>
      <c r="AUT96" s="24"/>
      <c r="AUU96" s="24"/>
      <c r="AUV96" s="24"/>
      <c r="AUW96" s="24"/>
      <c r="AUX96" s="24"/>
      <c r="AUY96" s="24"/>
      <c r="AUZ96" s="24"/>
      <c r="AVA96" s="24"/>
      <c r="AVB96" s="24"/>
      <c r="AVC96" s="24"/>
      <c r="AVD96" s="24"/>
      <c r="AVE96" s="24"/>
      <c r="AVF96" s="24"/>
      <c r="AVG96" s="24"/>
      <c r="AVH96" s="24"/>
      <c r="AVI96" s="24"/>
      <c r="AVJ96" s="24"/>
      <c r="AVK96" s="24"/>
      <c r="AVL96" s="24"/>
      <c r="AVM96" s="24"/>
      <c r="AVN96" s="24"/>
      <c r="AVO96" s="24"/>
      <c r="AVP96" s="24"/>
      <c r="AVQ96" s="24"/>
      <c r="AVR96" s="24"/>
      <c r="AVS96" s="24"/>
      <c r="AVT96" s="24"/>
      <c r="AVU96" s="24"/>
      <c r="AVV96" s="24"/>
      <c r="AVW96" s="24"/>
      <c r="AVX96" s="24"/>
      <c r="AVY96" s="24"/>
      <c r="AVZ96" s="24"/>
      <c r="AWA96" s="24"/>
      <c r="AWB96" s="24"/>
      <c r="AWC96" s="24"/>
      <c r="AWD96" s="24"/>
      <c r="AWE96" s="24"/>
      <c r="AWF96" s="24"/>
      <c r="AWG96" s="24"/>
      <c r="AWH96" s="24"/>
      <c r="AWI96" s="24"/>
      <c r="AWJ96" s="24"/>
      <c r="AWK96" s="24"/>
      <c r="AWL96" s="24"/>
      <c r="AWM96" s="24"/>
      <c r="AWN96" s="24"/>
      <c r="AWO96" s="24"/>
      <c r="AWP96" s="24"/>
      <c r="AWQ96" s="24"/>
      <c r="AWR96" s="24"/>
      <c r="AWS96" s="24"/>
      <c r="AWT96" s="24"/>
      <c r="AWU96" s="24"/>
      <c r="AWV96" s="24"/>
      <c r="AWW96" s="24"/>
      <c r="AWX96" s="24"/>
      <c r="AWY96" s="24"/>
      <c r="AWZ96" s="24"/>
      <c r="AXA96" s="24"/>
      <c r="AXB96" s="24"/>
      <c r="AXC96" s="24"/>
      <c r="AXD96" s="24"/>
      <c r="AXE96" s="24"/>
      <c r="AXF96" s="24"/>
      <c r="AXG96" s="24"/>
      <c r="AXH96" s="24"/>
      <c r="AXI96" s="24"/>
      <c r="AXJ96" s="24"/>
      <c r="AXK96" s="24"/>
      <c r="AXL96" s="24"/>
      <c r="AXM96" s="24"/>
      <c r="AXN96" s="24"/>
      <c r="AXO96" s="24"/>
      <c r="AXP96" s="24"/>
      <c r="AXQ96" s="24"/>
      <c r="AXR96" s="24"/>
      <c r="AXS96" s="24"/>
      <c r="AXT96" s="24"/>
      <c r="AXU96" s="24"/>
      <c r="AXV96" s="24"/>
      <c r="AXW96" s="24"/>
      <c r="AXX96" s="24"/>
      <c r="AXY96" s="24"/>
      <c r="AXZ96" s="24"/>
      <c r="AYA96" s="24"/>
      <c r="AYB96" s="24"/>
      <c r="AYC96" s="24"/>
      <c r="AYD96" s="24"/>
      <c r="AYE96" s="24"/>
      <c r="AYF96" s="24"/>
      <c r="AYG96" s="24"/>
      <c r="AYH96" s="24"/>
      <c r="AYI96" s="24"/>
      <c r="AYJ96" s="24"/>
      <c r="AYK96" s="24"/>
      <c r="AYL96" s="24"/>
      <c r="AYM96" s="24"/>
      <c r="AYN96" s="24"/>
      <c r="AYO96" s="24"/>
      <c r="AYP96" s="24"/>
      <c r="AYQ96" s="24"/>
      <c r="AYR96" s="24"/>
      <c r="AYS96" s="24"/>
      <c r="AYT96" s="24"/>
      <c r="AYU96" s="24"/>
      <c r="AYV96" s="24"/>
      <c r="AYW96" s="24"/>
      <c r="AYX96" s="24"/>
      <c r="AYY96" s="24"/>
      <c r="AYZ96" s="24"/>
      <c r="AZA96" s="24"/>
      <c r="AZB96" s="24"/>
      <c r="AZC96" s="24"/>
      <c r="AZD96" s="24"/>
      <c r="AZE96" s="24"/>
      <c r="AZF96" s="24"/>
      <c r="AZG96" s="24"/>
      <c r="AZH96" s="24"/>
      <c r="AZI96" s="24"/>
      <c r="AZJ96" s="24"/>
      <c r="AZK96" s="24"/>
      <c r="AZL96" s="24"/>
      <c r="AZM96" s="24"/>
      <c r="AZN96" s="24"/>
      <c r="AZO96" s="24"/>
      <c r="AZP96" s="24"/>
      <c r="AZQ96" s="24"/>
      <c r="AZR96" s="24"/>
      <c r="AZS96" s="24"/>
      <c r="AZT96" s="24"/>
      <c r="AZU96" s="24"/>
      <c r="AZV96" s="24"/>
      <c r="AZW96" s="24"/>
      <c r="AZX96" s="24"/>
      <c r="AZY96" s="24"/>
      <c r="AZZ96" s="24"/>
      <c r="BAA96" s="24"/>
      <c r="BAB96" s="24"/>
      <c r="BAC96" s="24"/>
      <c r="BAD96" s="24"/>
      <c r="BAE96" s="24"/>
      <c r="BAF96" s="24"/>
      <c r="BAG96" s="24"/>
      <c r="BAH96" s="24"/>
      <c r="BAI96" s="24"/>
      <c r="BAJ96" s="24"/>
      <c r="BAK96" s="24"/>
      <c r="BAL96" s="24"/>
      <c r="BAM96" s="24"/>
      <c r="BAN96" s="24"/>
      <c r="BAO96" s="24"/>
      <c r="BAP96" s="24"/>
      <c r="BAQ96" s="24"/>
      <c r="BAR96" s="24"/>
      <c r="BAS96" s="24"/>
      <c r="BAT96" s="24"/>
      <c r="BAU96" s="24"/>
      <c r="BAV96" s="24"/>
      <c r="BAW96" s="24"/>
      <c r="BAX96" s="24"/>
      <c r="BAY96" s="24"/>
      <c r="BAZ96" s="24"/>
      <c r="BBA96" s="24"/>
      <c r="BBB96" s="24"/>
      <c r="BBC96" s="24"/>
      <c r="BBD96" s="24"/>
      <c r="BBE96" s="24"/>
      <c r="BBF96" s="24"/>
      <c r="BBG96" s="24"/>
      <c r="BBH96" s="24"/>
      <c r="BBI96" s="24"/>
      <c r="BBJ96" s="24"/>
      <c r="BBK96" s="24"/>
      <c r="BBL96" s="24"/>
      <c r="BBM96" s="24"/>
      <c r="BBN96" s="24"/>
      <c r="BBO96" s="24"/>
      <c r="BBP96" s="24"/>
      <c r="BBQ96" s="24"/>
      <c r="BBR96" s="24"/>
      <c r="BBS96" s="24"/>
      <c r="BBT96" s="24"/>
      <c r="BBU96" s="24"/>
      <c r="BBV96" s="24"/>
      <c r="BBW96" s="24"/>
      <c r="BBX96" s="24"/>
      <c r="BBY96" s="24"/>
      <c r="BBZ96" s="24"/>
      <c r="BCA96" s="24"/>
      <c r="BCB96" s="24"/>
      <c r="BCC96" s="24"/>
      <c r="BCD96" s="24"/>
      <c r="BCE96" s="24"/>
      <c r="BCF96" s="24"/>
      <c r="BCG96" s="24"/>
      <c r="BCH96" s="24"/>
      <c r="BCI96" s="24"/>
      <c r="BCJ96" s="24"/>
      <c r="BCK96" s="24"/>
      <c r="BCL96" s="24"/>
      <c r="BCM96" s="24"/>
      <c r="BCN96" s="24"/>
      <c r="BCO96" s="24"/>
      <c r="BCP96" s="24"/>
      <c r="BCQ96" s="24"/>
      <c r="BCR96" s="24"/>
      <c r="BCS96" s="24"/>
      <c r="BCT96" s="24"/>
      <c r="BCU96" s="24"/>
      <c r="BCV96" s="24"/>
      <c r="BCW96" s="24"/>
      <c r="BCX96" s="24"/>
      <c r="BCY96" s="24"/>
      <c r="BCZ96" s="24"/>
      <c r="BDA96" s="24"/>
      <c r="BDB96" s="24"/>
      <c r="BDC96" s="24"/>
      <c r="BDD96" s="24"/>
      <c r="BDE96" s="24"/>
      <c r="BDF96" s="24"/>
      <c r="BDG96" s="24"/>
      <c r="BDH96" s="24"/>
      <c r="BDI96" s="24"/>
      <c r="BDJ96" s="24"/>
      <c r="BDK96" s="24"/>
      <c r="BDL96" s="24"/>
      <c r="BDM96" s="24"/>
      <c r="BDN96" s="24"/>
      <c r="BDO96" s="24"/>
      <c r="BDP96" s="24"/>
      <c r="BDQ96" s="24"/>
      <c r="BDR96" s="24"/>
      <c r="BDS96" s="24"/>
      <c r="BDT96" s="24"/>
      <c r="BDU96" s="24"/>
      <c r="BDV96" s="24"/>
      <c r="BDW96" s="24"/>
      <c r="BDX96" s="24"/>
      <c r="BDY96" s="24"/>
      <c r="BDZ96" s="24"/>
      <c r="BEA96" s="24"/>
      <c r="BEB96" s="24"/>
      <c r="BEC96" s="24"/>
      <c r="BED96" s="24"/>
      <c r="BEE96" s="24"/>
      <c r="BEF96" s="24"/>
      <c r="BEG96" s="24"/>
      <c r="BEH96" s="24"/>
      <c r="BEI96" s="24"/>
      <c r="BEJ96" s="24"/>
      <c r="BEK96" s="24"/>
      <c r="BEL96" s="24"/>
      <c r="BEM96" s="24"/>
      <c r="BEN96" s="24"/>
      <c r="BEO96" s="24"/>
      <c r="BEP96" s="24"/>
      <c r="BEQ96" s="24"/>
      <c r="BER96" s="24"/>
      <c r="BES96" s="24"/>
      <c r="BET96" s="24"/>
      <c r="BEU96" s="24"/>
      <c r="BEV96" s="24"/>
      <c r="BEW96" s="24"/>
      <c r="BEX96" s="24"/>
      <c r="BEY96" s="24"/>
      <c r="BEZ96" s="24"/>
      <c r="BFA96" s="24"/>
      <c r="BFB96" s="24"/>
      <c r="BFC96" s="24"/>
      <c r="BFD96" s="24"/>
      <c r="BFE96" s="24"/>
      <c r="BFF96" s="24"/>
      <c r="BFG96" s="24"/>
      <c r="BFH96" s="24"/>
      <c r="BFI96" s="24"/>
      <c r="BFJ96" s="24"/>
      <c r="BFK96" s="24"/>
      <c r="BFL96" s="24"/>
      <c r="BFM96" s="24"/>
      <c r="BFN96" s="24"/>
      <c r="BFO96" s="24"/>
      <c r="BFP96" s="24"/>
      <c r="BFQ96" s="24"/>
      <c r="BFR96" s="24"/>
      <c r="BFS96" s="24"/>
      <c r="BFT96" s="24"/>
      <c r="BFU96" s="24"/>
      <c r="BFV96" s="24"/>
      <c r="BFW96" s="24"/>
      <c r="BFX96" s="24"/>
      <c r="BFY96" s="24"/>
      <c r="BFZ96" s="24"/>
      <c r="BGA96" s="24"/>
      <c r="BGB96" s="24"/>
      <c r="BGC96" s="24"/>
      <c r="BGD96" s="24"/>
      <c r="BGE96" s="24"/>
      <c r="BGF96" s="24"/>
      <c r="BGG96" s="24"/>
      <c r="BGH96" s="24"/>
      <c r="BGI96" s="24"/>
      <c r="BGJ96" s="24"/>
      <c r="BGK96" s="24"/>
      <c r="BGL96" s="24"/>
      <c r="BGM96" s="24"/>
      <c r="BGN96" s="24"/>
      <c r="BGO96" s="24"/>
      <c r="BGP96" s="24"/>
      <c r="BGQ96" s="24"/>
      <c r="BGR96" s="24"/>
      <c r="BGS96" s="24"/>
      <c r="BGT96" s="24"/>
      <c r="BGU96" s="24"/>
      <c r="BGV96" s="24"/>
      <c r="BGW96" s="24"/>
      <c r="BGX96" s="24"/>
      <c r="BGY96" s="24"/>
      <c r="BGZ96" s="24"/>
      <c r="BHA96" s="24"/>
      <c r="BHB96" s="24"/>
      <c r="BHC96" s="24"/>
      <c r="BHD96" s="24"/>
      <c r="BHE96" s="24"/>
      <c r="BHF96" s="24"/>
      <c r="BHG96" s="24"/>
      <c r="BHH96" s="24"/>
      <c r="BHI96" s="24"/>
      <c r="BHJ96" s="24"/>
      <c r="BHK96" s="24"/>
      <c r="BHL96" s="24"/>
      <c r="BHM96" s="24"/>
      <c r="BHN96" s="24"/>
      <c r="BHO96" s="24"/>
      <c r="BHP96" s="24"/>
      <c r="BHQ96" s="24"/>
      <c r="BHR96" s="24"/>
      <c r="BHS96" s="24"/>
      <c r="BHT96" s="24"/>
      <c r="BHU96" s="24"/>
      <c r="BHV96" s="24"/>
      <c r="BHW96" s="24"/>
      <c r="BHX96" s="24"/>
      <c r="BHY96" s="24"/>
      <c r="BHZ96" s="24"/>
      <c r="BIA96" s="24"/>
      <c r="BIB96" s="24"/>
      <c r="BIC96" s="24"/>
      <c r="BID96" s="24"/>
      <c r="BIE96" s="24"/>
      <c r="BIF96" s="24"/>
      <c r="BIG96" s="24"/>
      <c r="BIH96" s="24"/>
      <c r="BII96" s="24"/>
      <c r="BIJ96" s="24"/>
      <c r="BIK96" s="24"/>
      <c r="BIL96" s="24"/>
      <c r="BIM96" s="24"/>
      <c r="BIN96" s="24"/>
      <c r="BIO96" s="24"/>
      <c r="BIP96" s="24"/>
      <c r="BIQ96" s="24"/>
      <c r="BIR96" s="24"/>
      <c r="BIS96" s="24"/>
      <c r="BIT96" s="24"/>
      <c r="BIU96" s="24"/>
      <c r="BIV96" s="24"/>
      <c r="BIW96" s="24"/>
      <c r="BIX96" s="24"/>
      <c r="BIY96" s="24"/>
      <c r="BIZ96" s="24"/>
      <c r="BJA96" s="24"/>
      <c r="BJB96" s="24"/>
      <c r="BJC96" s="24"/>
      <c r="BJD96" s="24"/>
      <c r="BJE96" s="24"/>
      <c r="BJF96" s="24"/>
      <c r="BJG96" s="24"/>
      <c r="BJH96" s="24"/>
      <c r="BJI96" s="24"/>
      <c r="BJJ96" s="24"/>
      <c r="BJK96" s="24"/>
      <c r="BJL96" s="24"/>
      <c r="BJM96" s="24"/>
      <c r="BJN96" s="24"/>
      <c r="BJO96" s="24"/>
      <c r="BJP96" s="24"/>
      <c r="BJQ96" s="24"/>
      <c r="BJR96" s="24"/>
      <c r="BJS96" s="24"/>
      <c r="BJT96" s="24"/>
      <c r="BJU96" s="24"/>
      <c r="BJV96" s="24"/>
      <c r="BJW96" s="24"/>
      <c r="BJX96" s="24"/>
      <c r="BJY96" s="24"/>
      <c r="BJZ96" s="24"/>
      <c r="BKA96" s="24"/>
      <c r="BKB96" s="24"/>
      <c r="BKC96" s="24"/>
      <c r="BKD96" s="24"/>
      <c r="BKE96" s="24"/>
      <c r="BKF96" s="24"/>
      <c r="BKG96" s="24"/>
      <c r="BKH96" s="24"/>
      <c r="BKI96" s="24"/>
      <c r="BKJ96" s="20"/>
      <c r="BKK96" s="20"/>
      <c r="BKL96" s="20"/>
      <c r="BKM96" s="20"/>
      <c r="BKN96" s="20"/>
      <c r="BKO96" s="20"/>
      <c r="BKP96" s="20"/>
      <c r="BKQ96" s="20"/>
      <c r="BKR96" s="20"/>
      <c r="BKS96" s="20"/>
      <c r="BKT96" s="20"/>
      <c r="BKU96" s="20"/>
      <c r="BKV96" s="20"/>
      <c r="BKW96" s="20"/>
      <c r="BKX96" s="20"/>
      <c r="BKY96" s="20"/>
      <c r="BKZ96" s="20"/>
      <c r="BLA96" s="20"/>
      <c r="BLB96" s="20"/>
      <c r="BLC96" s="20"/>
      <c r="BLD96" s="20"/>
      <c r="BLE96" s="20"/>
      <c r="BLF96" s="20"/>
      <c r="BLG96" s="20"/>
      <c r="BLH96" s="20"/>
      <c r="BLI96" s="20"/>
      <c r="BLJ96" s="20"/>
      <c r="BLK96" s="20"/>
      <c r="BLL96" s="20"/>
      <c r="BLM96" s="20"/>
      <c r="BLN96" s="20"/>
      <c r="BLO96" s="20"/>
      <c r="BLP96" s="20"/>
      <c r="BLQ96" s="20"/>
      <c r="BLR96" s="20"/>
      <c r="BLS96" s="20"/>
      <c r="BLT96" s="20"/>
      <c r="BLU96" s="20"/>
      <c r="BLV96" s="20"/>
      <c r="BLW96" s="20"/>
    </row>
    <row r="97" spans="1:1687" x14ac:dyDescent="0.25">
      <c r="A97" s="20"/>
      <c r="B97" s="20"/>
      <c r="C97" s="20"/>
      <c r="D97" s="21"/>
      <c r="E97" s="22"/>
      <c r="F97" s="23"/>
      <c r="G97" s="20"/>
      <c r="H97" s="20"/>
      <c r="K97" s="20"/>
      <c r="L97" s="20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  <c r="JI97" s="24"/>
      <c r="JJ97" s="24"/>
      <c r="JK97" s="24"/>
      <c r="JL97" s="24"/>
      <c r="JM97" s="24"/>
      <c r="JN97" s="24"/>
      <c r="JO97" s="24"/>
      <c r="JP97" s="24"/>
      <c r="JQ97" s="24"/>
      <c r="JR97" s="24"/>
      <c r="JS97" s="24"/>
      <c r="JT97" s="24"/>
      <c r="JU97" s="24"/>
      <c r="JV97" s="24"/>
      <c r="JW97" s="24"/>
      <c r="JX97" s="24"/>
      <c r="JY97" s="24"/>
      <c r="JZ97" s="24"/>
      <c r="KA97" s="24"/>
      <c r="KB97" s="24"/>
      <c r="KC97" s="24"/>
      <c r="KD97" s="24"/>
      <c r="KE97" s="24"/>
      <c r="KF97" s="24"/>
      <c r="KG97" s="24"/>
      <c r="KH97" s="24"/>
      <c r="KI97" s="24"/>
      <c r="KJ97" s="24"/>
      <c r="KK97" s="24"/>
      <c r="KL97" s="24"/>
      <c r="KM97" s="24"/>
      <c r="KN97" s="24"/>
      <c r="KO97" s="24"/>
      <c r="KP97" s="24"/>
      <c r="KQ97" s="24"/>
      <c r="KR97" s="24"/>
      <c r="KS97" s="24"/>
      <c r="KT97" s="24"/>
      <c r="KU97" s="24"/>
      <c r="KV97" s="24"/>
      <c r="KW97" s="24"/>
      <c r="KX97" s="24"/>
      <c r="KY97" s="24"/>
      <c r="KZ97" s="24"/>
      <c r="LA97" s="24"/>
      <c r="LB97" s="24"/>
      <c r="LC97" s="24"/>
      <c r="LD97" s="24"/>
      <c r="LE97" s="24"/>
      <c r="LF97" s="24"/>
      <c r="LG97" s="24"/>
      <c r="LH97" s="24"/>
      <c r="LI97" s="24"/>
      <c r="LJ97" s="24"/>
      <c r="LK97" s="24"/>
      <c r="LL97" s="24"/>
      <c r="LM97" s="24"/>
      <c r="LN97" s="24"/>
      <c r="LO97" s="24"/>
      <c r="LP97" s="24"/>
      <c r="LQ97" s="24"/>
      <c r="LR97" s="24"/>
      <c r="LS97" s="24"/>
      <c r="LT97" s="24"/>
      <c r="LU97" s="24"/>
      <c r="LV97" s="24"/>
      <c r="LW97" s="24"/>
      <c r="LX97" s="24"/>
      <c r="LY97" s="24"/>
      <c r="LZ97" s="24"/>
      <c r="MA97" s="24"/>
      <c r="MB97" s="24"/>
      <c r="MC97" s="24"/>
      <c r="MD97" s="24"/>
      <c r="ME97" s="24"/>
      <c r="MF97" s="24"/>
      <c r="MG97" s="24"/>
      <c r="MH97" s="24"/>
      <c r="MI97" s="24"/>
      <c r="MJ97" s="24"/>
      <c r="MK97" s="24"/>
      <c r="ML97" s="24"/>
      <c r="MM97" s="24"/>
      <c r="MN97" s="24"/>
      <c r="MO97" s="24"/>
      <c r="MP97" s="24"/>
      <c r="MQ97" s="24"/>
      <c r="MR97" s="24"/>
      <c r="MS97" s="24"/>
      <c r="MT97" s="24"/>
      <c r="MU97" s="24"/>
      <c r="MV97" s="24"/>
      <c r="MW97" s="24"/>
      <c r="MX97" s="24"/>
      <c r="MY97" s="24"/>
      <c r="MZ97" s="24"/>
      <c r="NA97" s="24"/>
      <c r="NB97" s="24"/>
      <c r="NC97" s="24"/>
      <c r="ND97" s="24"/>
      <c r="NE97" s="24"/>
      <c r="NF97" s="24"/>
      <c r="NG97" s="24"/>
      <c r="NH97" s="24"/>
      <c r="NI97" s="24"/>
      <c r="NJ97" s="24"/>
      <c r="NK97" s="24"/>
      <c r="NL97" s="24"/>
      <c r="NM97" s="24"/>
      <c r="NN97" s="24"/>
      <c r="NO97" s="24"/>
      <c r="NP97" s="24"/>
      <c r="NQ97" s="24"/>
      <c r="NR97" s="24"/>
      <c r="NS97" s="24"/>
      <c r="NT97" s="24"/>
      <c r="NU97" s="24"/>
      <c r="NV97" s="24"/>
      <c r="NW97" s="24"/>
      <c r="NX97" s="24"/>
      <c r="NY97" s="24"/>
      <c r="NZ97" s="24"/>
      <c r="OA97" s="24"/>
      <c r="OB97" s="24"/>
      <c r="OC97" s="24"/>
      <c r="OD97" s="24"/>
      <c r="OE97" s="24"/>
      <c r="OF97" s="24"/>
      <c r="OG97" s="24"/>
      <c r="OH97" s="24"/>
      <c r="OI97" s="24"/>
      <c r="OJ97" s="24"/>
      <c r="OK97" s="24"/>
      <c r="OL97" s="24"/>
      <c r="OM97" s="24"/>
      <c r="ON97" s="24"/>
      <c r="OO97" s="24"/>
      <c r="OP97" s="24"/>
      <c r="OQ97" s="24"/>
      <c r="OR97" s="24"/>
      <c r="OS97" s="24"/>
      <c r="OT97" s="24"/>
      <c r="OU97" s="24"/>
      <c r="OV97" s="24"/>
      <c r="OW97" s="24"/>
      <c r="OX97" s="24"/>
      <c r="OY97" s="24"/>
      <c r="OZ97" s="24"/>
      <c r="PA97" s="24"/>
      <c r="PB97" s="24"/>
      <c r="PC97" s="24"/>
      <c r="PD97" s="24"/>
      <c r="PE97" s="24"/>
      <c r="PF97" s="24"/>
      <c r="PG97" s="24"/>
      <c r="PH97" s="24"/>
      <c r="PI97" s="24"/>
      <c r="PJ97" s="24"/>
      <c r="PK97" s="24"/>
      <c r="PL97" s="24"/>
      <c r="PM97" s="24"/>
      <c r="PN97" s="24"/>
      <c r="PO97" s="24"/>
      <c r="PP97" s="24"/>
      <c r="PQ97" s="24"/>
      <c r="PR97" s="24"/>
      <c r="PS97" s="24"/>
      <c r="PT97" s="24"/>
      <c r="PU97" s="24"/>
      <c r="PV97" s="24"/>
      <c r="PW97" s="24"/>
      <c r="PX97" s="24"/>
      <c r="PY97" s="24"/>
      <c r="PZ97" s="24"/>
      <c r="QA97" s="24"/>
      <c r="QB97" s="24"/>
      <c r="QC97" s="24"/>
      <c r="QD97" s="24"/>
      <c r="QE97" s="24"/>
      <c r="QF97" s="24"/>
      <c r="QG97" s="24"/>
      <c r="QH97" s="24"/>
      <c r="QI97" s="24"/>
      <c r="QJ97" s="24"/>
      <c r="QK97" s="24"/>
      <c r="QL97" s="24"/>
      <c r="QM97" s="24"/>
      <c r="QN97" s="24"/>
      <c r="QO97" s="24"/>
      <c r="QP97" s="24"/>
      <c r="QQ97" s="24"/>
      <c r="QR97" s="24"/>
      <c r="QS97" s="24"/>
      <c r="QT97" s="24"/>
      <c r="QU97" s="24"/>
      <c r="QV97" s="24"/>
      <c r="QW97" s="24"/>
      <c r="QX97" s="24"/>
      <c r="QY97" s="24"/>
      <c r="QZ97" s="24"/>
      <c r="RA97" s="24"/>
      <c r="RB97" s="24"/>
      <c r="RC97" s="24"/>
      <c r="RD97" s="24"/>
      <c r="RE97" s="24"/>
      <c r="RF97" s="24"/>
      <c r="RG97" s="24"/>
      <c r="RH97" s="24"/>
      <c r="RI97" s="24"/>
      <c r="RJ97" s="24"/>
      <c r="RK97" s="24"/>
      <c r="RL97" s="24"/>
      <c r="RM97" s="24"/>
      <c r="RN97" s="24"/>
      <c r="RO97" s="24"/>
      <c r="RP97" s="24"/>
      <c r="RQ97" s="24"/>
      <c r="RR97" s="24"/>
      <c r="RS97" s="24"/>
      <c r="RT97" s="24"/>
      <c r="RU97" s="24"/>
      <c r="RV97" s="24"/>
      <c r="RW97" s="24"/>
      <c r="RX97" s="24"/>
      <c r="RY97" s="24"/>
      <c r="RZ97" s="24"/>
      <c r="SA97" s="24"/>
      <c r="SB97" s="24"/>
      <c r="SC97" s="24"/>
      <c r="SD97" s="24"/>
      <c r="SE97" s="24"/>
      <c r="SF97" s="24"/>
      <c r="SG97" s="24"/>
      <c r="SH97" s="24"/>
      <c r="SI97" s="24"/>
      <c r="SJ97" s="24"/>
      <c r="SK97" s="24"/>
      <c r="SL97" s="24"/>
      <c r="SM97" s="24"/>
      <c r="SN97" s="24"/>
      <c r="SO97" s="24"/>
      <c r="SP97" s="24"/>
      <c r="SQ97" s="24"/>
      <c r="SR97" s="24"/>
      <c r="SS97" s="24"/>
      <c r="ST97" s="24"/>
      <c r="SU97" s="24"/>
      <c r="SV97" s="24"/>
      <c r="SW97" s="24"/>
      <c r="SX97" s="24"/>
      <c r="SY97" s="24"/>
      <c r="SZ97" s="24"/>
      <c r="TA97" s="24"/>
      <c r="TB97" s="24"/>
      <c r="TC97" s="24"/>
      <c r="TD97" s="24"/>
      <c r="TE97" s="24"/>
      <c r="TF97" s="24"/>
      <c r="TG97" s="24"/>
      <c r="TH97" s="24"/>
      <c r="TI97" s="24"/>
      <c r="TJ97" s="24"/>
      <c r="TK97" s="24"/>
      <c r="TL97" s="24"/>
      <c r="TM97" s="24"/>
      <c r="TN97" s="24"/>
      <c r="TO97" s="24"/>
      <c r="TP97" s="24"/>
      <c r="TQ97" s="24"/>
      <c r="TR97" s="24"/>
      <c r="TS97" s="24"/>
      <c r="TT97" s="24"/>
      <c r="TU97" s="24"/>
      <c r="TV97" s="24"/>
      <c r="TW97" s="24"/>
      <c r="TX97" s="24"/>
      <c r="TY97" s="24"/>
      <c r="TZ97" s="24"/>
      <c r="UA97" s="24"/>
      <c r="UB97" s="24"/>
      <c r="UC97" s="24"/>
      <c r="UD97" s="24"/>
      <c r="UE97" s="24"/>
      <c r="UF97" s="24"/>
      <c r="UG97" s="24"/>
      <c r="UH97" s="24"/>
      <c r="UI97" s="24"/>
      <c r="UJ97" s="24"/>
      <c r="UK97" s="24"/>
      <c r="UL97" s="24"/>
      <c r="UM97" s="24"/>
      <c r="UN97" s="24"/>
      <c r="UO97" s="24"/>
      <c r="UP97" s="24"/>
      <c r="UQ97" s="24"/>
      <c r="UR97" s="24"/>
      <c r="US97" s="24"/>
      <c r="UT97" s="24"/>
      <c r="UU97" s="24"/>
      <c r="UV97" s="24"/>
      <c r="UW97" s="24"/>
      <c r="UX97" s="24"/>
      <c r="UY97" s="24"/>
      <c r="UZ97" s="24"/>
      <c r="VA97" s="24"/>
      <c r="VB97" s="24"/>
      <c r="VC97" s="24"/>
      <c r="VD97" s="24"/>
      <c r="VE97" s="24"/>
      <c r="VF97" s="24"/>
      <c r="VG97" s="24"/>
      <c r="VH97" s="24"/>
      <c r="VI97" s="24"/>
      <c r="VJ97" s="24"/>
      <c r="VK97" s="24"/>
      <c r="VL97" s="24"/>
      <c r="VM97" s="24"/>
      <c r="VN97" s="24"/>
      <c r="VO97" s="24"/>
      <c r="VP97" s="24"/>
      <c r="VQ97" s="24"/>
      <c r="VR97" s="24"/>
      <c r="VS97" s="24"/>
      <c r="VT97" s="24"/>
      <c r="VU97" s="24"/>
      <c r="VV97" s="24"/>
      <c r="VW97" s="24"/>
      <c r="VX97" s="24"/>
      <c r="VY97" s="24"/>
      <c r="VZ97" s="24"/>
      <c r="WA97" s="24"/>
      <c r="WB97" s="24"/>
      <c r="WC97" s="24"/>
      <c r="WD97" s="24"/>
      <c r="WE97" s="24"/>
      <c r="WF97" s="24"/>
      <c r="WG97" s="24"/>
      <c r="WH97" s="24"/>
      <c r="WI97" s="24"/>
      <c r="WJ97" s="24"/>
      <c r="WK97" s="24"/>
      <c r="WL97" s="24"/>
      <c r="WM97" s="24"/>
      <c r="WN97" s="24"/>
      <c r="WO97" s="24"/>
      <c r="WP97" s="24"/>
      <c r="WQ97" s="24"/>
      <c r="WR97" s="24"/>
      <c r="WS97" s="24"/>
      <c r="WT97" s="24"/>
      <c r="WU97" s="24"/>
      <c r="WV97" s="24"/>
      <c r="WW97" s="24"/>
      <c r="WX97" s="24"/>
      <c r="WY97" s="24"/>
      <c r="WZ97" s="24"/>
      <c r="XA97" s="24"/>
      <c r="XB97" s="24"/>
      <c r="XC97" s="24"/>
      <c r="XD97" s="24"/>
      <c r="XE97" s="24"/>
      <c r="XF97" s="24"/>
      <c r="XG97" s="24"/>
      <c r="XH97" s="24"/>
      <c r="XI97" s="24"/>
      <c r="XJ97" s="24"/>
      <c r="XK97" s="24"/>
      <c r="XL97" s="24"/>
      <c r="XM97" s="24"/>
      <c r="XN97" s="24"/>
      <c r="XO97" s="24"/>
      <c r="XP97" s="24"/>
      <c r="XQ97" s="24"/>
      <c r="XR97" s="24"/>
      <c r="XS97" s="24"/>
      <c r="XT97" s="24"/>
      <c r="XU97" s="24"/>
      <c r="XV97" s="24"/>
      <c r="XW97" s="24"/>
      <c r="XX97" s="24"/>
      <c r="XY97" s="24"/>
      <c r="XZ97" s="24"/>
      <c r="YA97" s="24"/>
      <c r="YB97" s="24"/>
      <c r="YC97" s="24"/>
      <c r="YD97" s="24"/>
      <c r="YE97" s="24"/>
      <c r="YF97" s="24"/>
      <c r="YG97" s="24"/>
      <c r="YH97" s="24"/>
      <c r="YI97" s="24"/>
      <c r="YJ97" s="24"/>
      <c r="YK97" s="24"/>
      <c r="YL97" s="24"/>
      <c r="YM97" s="24"/>
      <c r="YN97" s="24"/>
      <c r="YO97" s="24"/>
      <c r="YP97" s="24"/>
      <c r="YQ97" s="24"/>
      <c r="YR97" s="24"/>
      <c r="YS97" s="24"/>
      <c r="YT97" s="24"/>
      <c r="YU97" s="24"/>
      <c r="YV97" s="24"/>
      <c r="YW97" s="24"/>
      <c r="YX97" s="24"/>
      <c r="YY97" s="24"/>
      <c r="YZ97" s="24"/>
      <c r="ZA97" s="24"/>
      <c r="ZB97" s="24"/>
      <c r="ZC97" s="24"/>
      <c r="ZD97" s="24"/>
      <c r="ZE97" s="24"/>
      <c r="ZF97" s="24"/>
      <c r="ZG97" s="24"/>
      <c r="ZH97" s="24"/>
      <c r="ZI97" s="24"/>
      <c r="ZJ97" s="24"/>
      <c r="ZK97" s="24"/>
      <c r="ZL97" s="24"/>
      <c r="ZM97" s="24"/>
      <c r="ZN97" s="24"/>
      <c r="ZO97" s="24"/>
      <c r="ZP97" s="24"/>
      <c r="ZQ97" s="24"/>
      <c r="ZR97" s="24"/>
      <c r="ZS97" s="24"/>
      <c r="ZT97" s="24"/>
      <c r="ZU97" s="24"/>
      <c r="ZV97" s="24"/>
      <c r="ZW97" s="24"/>
      <c r="ZX97" s="24"/>
      <c r="ZY97" s="24"/>
      <c r="ZZ97" s="24"/>
      <c r="AAA97" s="24"/>
      <c r="AAB97" s="24"/>
      <c r="AAC97" s="24"/>
      <c r="AAD97" s="24"/>
      <c r="AAE97" s="24"/>
      <c r="AAF97" s="24"/>
      <c r="AAG97" s="24"/>
      <c r="AAH97" s="24"/>
      <c r="AAI97" s="24"/>
      <c r="AAJ97" s="24"/>
      <c r="AAK97" s="24"/>
      <c r="AAL97" s="24"/>
      <c r="AAM97" s="24"/>
      <c r="AAN97" s="24"/>
      <c r="AAO97" s="24"/>
      <c r="AAP97" s="24"/>
      <c r="AAQ97" s="24"/>
      <c r="AAR97" s="24"/>
      <c r="AAS97" s="24"/>
      <c r="AAT97" s="24"/>
      <c r="AAU97" s="24"/>
      <c r="AAV97" s="24"/>
      <c r="AAW97" s="24"/>
      <c r="AAX97" s="24"/>
      <c r="AAY97" s="24"/>
      <c r="AAZ97" s="24"/>
      <c r="ABA97" s="24"/>
      <c r="ABB97" s="24"/>
      <c r="ABC97" s="24"/>
      <c r="ABD97" s="24"/>
      <c r="ABE97" s="24"/>
      <c r="ABF97" s="24"/>
      <c r="ABG97" s="24"/>
      <c r="ABH97" s="24"/>
      <c r="ABI97" s="24"/>
      <c r="ABJ97" s="24"/>
      <c r="ABK97" s="24"/>
      <c r="ABL97" s="24"/>
      <c r="ABM97" s="24"/>
      <c r="ABN97" s="24"/>
      <c r="ABO97" s="24"/>
      <c r="ABP97" s="24"/>
      <c r="ABQ97" s="24"/>
      <c r="ABR97" s="24"/>
      <c r="ABS97" s="24"/>
      <c r="ABT97" s="24"/>
      <c r="ABU97" s="24"/>
      <c r="ABV97" s="24"/>
      <c r="ABW97" s="24"/>
      <c r="ABX97" s="24"/>
      <c r="ABY97" s="24"/>
      <c r="ABZ97" s="24"/>
      <c r="ACA97" s="24"/>
      <c r="ACB97" s="24"/>
      <c r="ACC97" s="24"/>
      <c r="ACD97" s="24"/>
      <c r="ACE97" s="24"/>
      <c r="ACF97" s="24"/>
      <c r="ACG97" s="24"/>
      <c r="ACH97" s="24"/>
      <c r="ACI97" s="24"/>
      <c r="ACJ97" s="24"/>
      <c r="ACK97" s="24"/>
      <c r="ACL97" s="24"/>
      <c r="ACM97" s="24"/>
      <c r="ACN97" s="24"/>
      <c r="ACO97" s="24"/>
      <c r="ACP97" s="24"/>
      <c r="ACQ97" s="24"/>
      <c r="ACR97" s="24"/>
      <c r="ACS97" s="24"/>
      <c r="ACT97" s="24"/>
      <c r="ACU97" s="24"/>
      <c r="ACV97" s="24"/>
      <c r="ACW97" s="24"/>
      <c r="ACX97" s="24"/>
      <c r="ACY97" s="24"/>
      <c r="ACZ97" s="24"/>
      <c r="ADA97" s="24"/>
      <c r="ADB97" s="24"/>
      <c r="ADC97" s="24"/>
      <c r="ADD97" s="24"/>
      <c r="ADE97" s="24"/>
      <c r="ADF97" s="24"/>
      <c r="ADG97" s="24"/>
      <c r="ADH97" s="24"/>
      <c r="ADI97" s="24"/>
      <c r="ADJ97" s="24"/>
      <c r="ADK97" s="24"/>
      <c r="ADL97" s="24"/>
      <c r="ADM97" s="24"/>
      <c r="ADN97" s="24"/>
      <c r="ADO97" s="24"/>
      <c r="ADP97" s="24"/>
      <c r="ADQ97" s="24"/>
      <c r="ADR97" s="24"/>
      <c r="ADS97" s="24"/>
      <c r="ADT97" s="24"/>
      <c r="ADU97" s="24"/>
      <c r="ADV97" s="24"/>
      <c r="ADW97" s="24"/>
      <c r="ADX97" s="24"/>
      <c r="ADY97" s="24"/>
      <c r="ADZ97" s="24"/>
      <c r="AEA97" s="24"/>
      <c r="AEB97" s="24"/>
      <c r="AEC97" s="24"/>
      <c r="AED97" s="24"/>
      <c r="AEE97" s="24"/>
      <c r="AEF97" s="24"/>
      <c r="AEG97" s="24"/>
      <c r="AEH97" s="24"/>
      <c r="AEI97" s="24"/>
      <c r="AEJ97" s="24"/>
      <c r="AEK97" s="24"/>
      <c r="AEL97" s="24"/>
      <c r="AEM97" s="24"/>
      <c r="AEN97" s="24"/>
      <c r="AEO97" s="24"/>
      <c r="AEP97" s="24"/>
      <c r="AEQ97" s="24"/>
      <c r="AER97" s="24"/>
      <c r="AES97" s="24"/>
      <c r="AET97" s="24"/>
      <c r="AEU97" s="24"/>
      <c r="AEV97" s="24"/>
      <c r="AEW97" s="24"/>
      <c r="AEX97" s="24"/>
      <c r="AEY97" s="24"/>
      <c r="AEZ97" s="24"/>
      <c r="AFA97" s="24"/>
      <c r="AFB97" s="24"/>
      <c r="AFC97" s="24"/>
      <c r="AFD97" s="24"/>
      <c r="AFE97" s="24"/>
      <c r="AFF97" s="24"/>
      <c r="AFG97" s="24"/>
      <c r="AFH97" s="24"/>
      <c r="AFI97" s="24"/>
      <c r="AFJ97" s="24"/>
      <c r="AFK97" s="24"/>
      <c r="AFL97" s="24"/>
      <c r="AFM97" s="24"/>
      <c r="AFN97" s="24"/>
      <c r="AFO97" s="24"/>
      <c r="AFP97" s="24"/>
      <c r="AFQ97" s="24"/>
      <c r="AFR97" s="24"/>
      <c r="AFS97" s="24"/>
      <c r="AFT97" s="24"/>
      <c r="AFU97" s="24"/>
      <c r="AFV97" s="24"/>
      <c r="AFW97" s="24"/>
      <c r="AFX97" s="24"/>
      <c r="AFY97" s="24"/>
      <c r="AFZ97" s="24"/>
      <c r="AGA97" s="24"/>
      <c r="AGB97" s="24"/>
      <c r="AGC97" s="24"/>
      <c r="AGD97" s="24"/>
      <c r="AGE97" s="24"/>
      <c r="AGF97" s="24"/>
      <c r="AGG97" s="24"/>
      <c r="AGH97" s="24"/>
      <c r="AGI97" s="24"/>
      <c r="AGJ97" s="24"/>
      <c r="AGK97" s="24"/>
      <c r="AGL97" s="24"/>
      <c r="AGM97" s="24"/>
      <c r="AGN97" s="24"/>
      <c r="AGO97" s="24"/>
      <c r="AGP97" s="24"/>
      <c r="AGQ97" s="24"/>
      <c r="AGR97" s="24"/>
      <c r="AGS97" s="24"/>
      <c r="AGT97" s="24"/>
      <c r="AGU97" s="24"/>
      <c r="AGV97" s="24"/>
      <c r="AGW97" s="24"/>
      <c r="AGX97" s="24"/>
      <c r="AGY97" s="24"/>
      <c r="AGZ97" s="24"/>
      <c r="AHA97" s="24"/>
      <c r="AHB97" s="24"/>
      <c r="AHC97" s="24"/>
      <c r="AHD97" s="24"/>
      <c r="AHE97" s="24"/>
      <c r="AHF97" s="24"/>
      <c r="AHG97" s="24"/>
      <c r="AHH97" s="24"/>
      <c r="AHI97" s="24"/>
      <c r="AHJ97" s="24"/>
      <c r="AHK97" s="24"/>
      <c r="AHL97" s="24"/>
      <c r="AHM97" s="24"/>
      <c r="AHN97" s="24"/>
      <c r="AHO97" s="24"/>
      <c r="AHP97" s="24"/>
      <c r="AHQ97" s="24"/>
      <c r="AHR97" s="24"/>
      <c r="AHS97" s="24"/>
      <c r="AHT97" s="24"/>
      <c r="AHU97" s="24"/>
      <c r="AHV97" s="24"/>
      <c r="AHW97" s="24"/>
      <c r="AHX97" s="24"/>
      <c r="AHY97" s="24"/>
      <c r="AHZ97" s="24"/>
      <c r="AIA97" s="24"/>
      <c r="AIB97" s="24"/>
      <c r="AIC97" s="24"/>
      <c r="AID97" s="24"/>
      <c r="AIE97" s="24"/>
      <c r="AIF97" s="24"/>
      <c r="AIG97" s="24"/>
      <c r="AIH97" s="24"/>
      <c r="AII97" s="24"/>
      <c r="AIJ97" s="24"/>
      <c r="AIK97" s="24"/>
      <c r="AIL97" s="24"/>
      <c r="AIM97" s="24"/>
      <c r="AIN97" s="24"/>
      <c r="AIO97" s="24"/>
      <c r="AIP97" s="24"/>
      <c r="AIQ97" s="24"/>
      <c r="AIR97" s="24"/>
      <c r="AIS97" s="24"/>
      <c r="AIT97" s="24"/>
      <c r="AIU97" s="24"/>
      <c r="AIV97" s="24"/>
      <c r="AIW97" s="24"/>
      <c r="AIX97" s="24"/>
      <c r="AIY97" s="24"/>
      <c r="AIZ97" s="24"/>
      <c r="AJA97" s="24"/>
      <c r="AJB97" s="24"/>
      <c r="AJC97" s="24"/>
      <c r="AJD97" s="24"/>
      <c r="AJE97" s="24"/>
      <c r="AJF97" s="24"/>
      <c r="AJG97" s="24"/>
      <c r="AJH97" s="24"/>
      <c r="AJI97" s="24"/>
      <c r="AJJ97" s="24"/>
      <c r="AJK97" s="24"/>
      <c r="AJL97" s="24"/>
      <c r="AJM97" s="24"/>
      <c r="AJN97" s="24"/>
      <c r="AJO97" s="24"/>
      <c r="AJP97" s="24"/>
      <c r="AJQ97" s="24"/>
      <c r="AJR97" s="24"/>
      <c r="AJS97" s="24"/>
      <c r="AJT97" s="24"/>
      <c r="AJU97" s="24"/>
      <c r="AJV97" s="24"/>
      <c r="AJW97" s="24"/>
      <c r="AJX97" s="24"/>
      <c r="AJY97" s="24"/>
      <c r="AJZ97" s="24"/>
      <c r="AKA97" s="24"/>
      <c r="AKB97" s="24"/>
      <c r="AKC97" s="24"/>
      <c r="AKD97" s="24"/>
      <c r="AKE97" s="24"/>
      <c r="AKF97" s="24"/>
      <c r="AKG97" s="24"/>
      <c r="AKH97" s="24"/>
      <c r="AKI97" s="24"/>
      <c r="AKJ97" s="24"/>
      <c r="AKK97" s="24"/>
      <c r="AKL97" s="24"/>
      <c r="AKM97" s="24"/>
      <c r="AKN97" s="24"/>
      <c r="AKO97" s="24"/>
      <c r="AKP97" s="24"/>
      <c r="AKQ97" s="24"/>
      <c r="AKR97" s="24"/>
      <c r="AKS97" s="24"/>
      <c r="AKT97" s="24"/>
      <c r="AKU97" s="24"/>
      <c r="AKV97" s="24"/>
      <c r="AKW97" s="24"/>
      <c r="AKX97" s="24"/>
      <c r="AKY97" s="24"/>
      <c r="AKZ97" s="24"/>
      <c r="ALA97" s="24"/>
      <c r="ALB97" s="24"/>
      <c r="ALC97" s="24"/>
      <c r="ALD97" s="24"/>
      <c r="ALE97" s="24"/>
      <c r="ALF97" s="24"/>
      <c r="ALG97" s="24"/>
      <c r="ALH97" s="24"/>
      <c r="ALI97" s="24"/>
      <c r="ALJ97" s="24"/>
      <c r="ALK97" s="24"/>
      <c r="ALL97" s="24"/>
      <c r="ALM97" s="24"/>
      <c r="ALN97" s="24"/>
      <c r="ALO97" s="24"/>
      <c r="ALP97" s="24"/>
      <c r="ALQ97" s="24"/>
      <c r="ALR97" s="24"/>
      <c r="ALS97" s="24"/>
      <c r="ALT97" s="24"/>
      <c r="ALU97" s="24"/>
      <c r="ALV97" s="24"/>
      <c r="ALW97" s="24"/>
      <c r="ALX97" s="24"/>
      <c r="ALY97" s="24"/>
      <c r="ALZ97" s="24"/>
      <c r="AMA97" s="24"/>
      <c r="AMB97" s="24"/>
      <c r="AMC97" s="24"/>
      <c r="AMD97" s="24"/>
      <c r="AME97" s="24"/>
      <c r="AMF97" s="24"/>
      <c r="AMG97" s="24"/>
      <c r="AMH97" s="24"/>
      <c r="AMI97" s="24"/>
      <c r="AMJ97" s="24"/>
      <c r="AMK97" s="24"/>
      <c r="AML97" s="24"/>
      <c r="AMM97" s="24"/>
      <c r="AMN97" s="24"/>
      <c r="AMO97" s="24"/>
      <c r="AMP97" s="24"/>
      <c r="AMQ97" s="24"/>
      <c r="AMR97" s="24"/>
      <c r="AMS97" s="24"/>
      <c r="AMT97" s="24"/>
      <c r="AMU97" s="24"/>
      <c r="AMV97" s="24"/>
      <c r="AMW97" s="24"/>
      <c r="AMX97" s="24"/>
      <c r="AMY97" s="24"/>
      <c r="AMZ97" s="24"/>
      <c r="ANA97" s="24"/>
      <c r="ANB97" s="24"/>
      <c r="ANC97" s="24"/>
      <c r="AND97" s="24"/>
      <c r="ANE97" s="24"/>
      <c r="ANF97" s="24"/>
      <c r="ANG97" s="24"/>
      <c r="ANH97" s="24"/>
      <c r="ANI97" s="24"/>
      <c r="ANJ97" s="24"/>
      <c r="ANK97" s="24"/>
      <c r="ANL97" s="24"/>
      <c r="ANM97" s="24"/>
      <c r="ANN97" s="24"/>
      <c r="ANO97" s="24"/>
      <c r="ANP97" s="24"/>
      <c r="ANQ97" s="24"/>
      <c r="ANR97" s="24"/>
      <c r="ANS97" s="24"/>
      <c r="ANT97" s="24"/>
      <c r="ANU97" s="24"/>
      <c r="ANV97" s="24"/>
      <c r="ANW97" s="24"/>
      <c r="ANX97" s="24"/>
      <c r="ANY97" s="24"/>
      <c r="ANZ97" s="24"/>
      <c r="AOA97" s="24"/>
      <c r="AOB97" s="24"/>
      <c r="AOC97" s="24"/>
      <c r="AOD97" s="24"/>
      <c r="AOE97" s="24"/>
      <c r="AOF97" s="24"/>
      <c r="AOG97" s="24"/>
      <c r="AOH97" s="24"/>
      <c r="AOI97" s="24"/>
      <c r="AOJ97" s="24"/>
      <c r="AOK97" s="24"/>
      <c r="AOL97" s="24"/>
      <c r="AOM97" s="24"/>
      <c r="AON97" s="24"/>
      <c r="AOO97" s="24"/>
      <c r="AOP97" s="24"/>
      <c r="AOQ97" s="24"/>
      <c r="AOR97" s="24"/>
      <c r="AOS97" s="24"/>
      <c r="AOT97" s="24"/>
      <c r="AOU97" s="24"/>
      <c r="AOV97" s="24"/>
      <c r="AOW97" s="24"/>
      <c r="AOX97" s="24"/>
      <c r="AOY97" s="24"/>
      <c r="AOZ97" s="24"/>
      <c r="APA97" s="24"/>
      <c r="APB97" s="24"/>
      <c r="APC97" s="24"/>
      <c r="APD97" s="24"/>
      <c r="APE97" s="24"/>
      <c r="APF97" s="24"/>
      <c r="APG97" s="24"/>
      <c r="APH97" s="24"/>
      <c r="API97" s="24"/>
      <c r="APJ97" s="24"/>
      <c r="APK97" s="24"/>
      <c r="APL97" s="24"/>
      <c r="APM97" s="24"/>
      <c r="APN97" s="24"/>
      <c r="APO97" s="24"/>
      <c r="APP97" s="24"/>
      <c r="APQ97" s="24"/>
      <c r="APR97" s="24"/>
      <c r="APS97" s="24"/>
      <c r="APT97" s="24"/>
      <c r="APU97" s="24"/>
      <c r="APV97" s="24"/>
      <c r="APW97" s="24"/>
      <c r="APX97" s="24"/>
      <c r="APY97" s="24"/>
      <c r="APZ97" s="24"/>
      <c r="AQA97" s="24"/>
      <c r="AQB97" s="24"/>
      <c r="AQC97" s="24"/>
      <c r="AQD97" s="24"/>
      <c r="AQE97" s="24"/>
      <c r="AQF97" s="24"/>
      <c r="AQG97" s="24"/>
      <c r="AQH97" s="24"/>
      <c r="AQI97" s="24"/>
      <c r="AQJ97" s="24"/>
      <c r="AQK97" s="24"/>
      <c r="AQL97" s="24"/>
      <c r="AQM97" s="24"/>
      <c r="AQN97" s="24"/>
      <c r="AQO97" s="24"/>
      <c r="AQP97" s="24"/>
      <c r="AQQ97" s="24"/>
      <c r="AQR97" s="24"/>
      <c r="AQS97" s="24"/>
      <c r="AQT97" s="24"/>
      <c r="AQU97" s="24"/>
      <c r="AQV97" s="24"/>
      <c r="AQW97" s="24"/>
      <c r="AQX97" s="24"/>
      <c r="AQY97" s="24"/>
      <c r="AQZ97" s="24"/>
      <c r="ARA97" s="24"/>
      <c r="ARB97" s="24"/>
      <c r="ARC97" s="24"/>
      <c r="ARD97" s="24"/>
      <c r="ARE97" s="24"/>
      <c r="ARF97" s="24"/>
      <c r="ARG97" s="24"/>
      <c r="ARH97" s="24"/>
      <c r="ARI97" s="24"/>
      <c r="ARJ97" s="24"/>
      <c r="ARK97" s="24"/>
      <c r="ARL97" s="24"/>
      <c r="ARM97" s="24"/>
      <c r="ARN97" s="24"/>
      <c r="ARO97" s="24"/>
      <c r="ARP97" s="24"/>
      <c r="ARQ97" s="24"/>
      <c r="ARR97" s="24"/>
      <c r="ARS97" s="24"/>
      <c r="ART97" s="24"/>
      <c r="ARU97" s="24"/>
      <c r="ARV97" s="24"/>
      <c r="ARW97" s="24"/>
      <c r="ARX97" s="24"/>
      <c r="ARY97" s="24"/>
      <c r="ARZ97" s="24"/>
      <c r="ASA97" s="24"/>
      <c r="ASB97" s="24"/>
      <c r="ASC97" s="24"/>
      <c r="ASD97" s="24"/>
      <c r="ASE97" s="24"/>
      <c r="ASF97" s="24"/>
      <c r="ASG97" s="24"/>
      <c r="ASH97" s="24"/>
      <c r="ASI97" s="24"/>
      <c r="ASJ97" s="24"/>
      <c r="ASK97" s="24"/>
      <c r="ASL97" s="24"/>
      <c r="ASM97" s="24"/>
      <c r="ASN97" s="24"/>
      <c r="ASO97" s="24"/>
      <c r="ASP97" s="24"/>
      <c r="ASQ97" s="24"/>
      <c r="ASR97" s="24"/>
      <c r="ASS97" s="24"/>
      <c r="AST97" s="24"/>
      <c r="ASU97" s="24"/>
      <c r="ASV97" s="24"/>
      <c r="ASW97" s="24"/>
      <c r="ASX97" s="24"/>
      <c r="ASY97" s="24"/>
      <c r="ASZ97" s="24"/>
      <c r="ATA97" s="24"/>
      <c r="ATB97" s="24"/>
      <c r="ATC97" s="24"/>
      <c r="ATD97" s="24"/>
      <c r="ATE97" s="24"/>
      <c r="ATF97" s="24"/>
      <c r="ATG97" s="24"/>
      <c r="ATH97" s="24"/>
      <c r="ATI97" s="24"/>
      <c r="ATJ97" s="24"/>
      <c r="ATK97" s="24"/>
      <c r="ATL97" s="24"/>
      <c r="ATM97" s="24"/>
      <c r="ATN97" s="24"/>
      <c r="ATO97" s="24"/>
      <c r="ATP97" s="24"/>
      <c r="ATQ97" s="24"/>
      <c r="ATR97" s="24"/>
      <c r="ATS97" s="24"/>
      <c r="ATT97" s="24"/>
      <c r="ATU97" s="24"/>
      <c r="ATV97" s="24"/>
      <c r="ATW97" s="24"/>
      <c r="ATX97" s="24"/>
      <c r="ATY97" s="24"/>
      <c r="ATZ97" s="24"/>
      <c r="AUA97" s="24"/>
      <c r="AUB97" s="24"/>
      <c r="AUC97" s="24"/>
      <c r="AUD97" s="24"/>
      <c r="AUE97" s="24"/>
      <c r="AUF97" s="24"/>
      <c r="AUG97" s="24"/>
      <c r="AUH97" s="24"/>
      <c r="AUI97" s="24"/>
      <c r="AUJ97" s="24"/>
      <c r="AUK97" s="24"/>
      <c r="AUL97" s="24"/>
      <c r="AUM97" s="24"/>
      <c r="AUN97" s="24"/>
      <c r="AUO97" s="24"/>
      <c r="AUP97" s="24"/>
      <c r="AUQ97" s="24"/>
      <c r="AUR97" s="24"/>
      <c r="AUS97" s="24"/>
      <c r="AUT97" s="24"/>
      <c r="AUU97" s="24"/>
      <c r="AUV97" s="24"/>
      <c r="AUW97" s="24"/>
      <c r="AUX97" s="24"/>
      <c r="AUY97" s="24"/>
      <c r="AUZ97" s="24"/>
      <c r="AVA97" s="24"/>
      <c r="AVB97" s="24"/>
      <c r="AVC97" s="24"/>
      <c r="AVD97" s="24"/>
      <c r="AVE97" s="24"/>
      <c r="AVF97" s="24"/>
      <c r="AVG97" s="24"/>
      <c r="AVH97" s="24"/>
      <c r="AVI97" s="24"/>
      <c r="AVJ97" s="24"/>
      <c r="AVK97" s="24"/>
      <c r="AVL97" s="24"/>
      <c r="AVM97" s="24"/>
      <c r="AVN97" s="24"/>
      <c r="AVO97" s="24"/>
      <c r="AVP97" s="24"/>
      <c r="AVQ97" s="24"/>
      <c r="AVR97" s="24"/>
      <c r="AVS97" s="24"/>
      <c r="AVT97" s="24"/>
      <c r="AVU97" s="24"/>
      <c r="AVV97" s="24"/>
      <c r="AVW97" s="24"/>
      <c r="AVX97" s="24"/>
      <c r="AVY97" s="24"/>
      <c r="AVZ97" s="24"/>
      <c r="AWA97" s="24"/>
      <c r="AWB97" s="24"/>
      <c r="AWC97" s="24"/>
      <c r="AWD97" s="24"/>
      <c r="AWE97" s="24"/>
      <c r="AWF97" s="24"/>
      <c r="AWG97" s="24"/>
      <c r="AWH97" s="24"/>
      <c r="AWI97" s="24"/>
      <c r="AWJ97" s="24"/>
      <c r="AWK97" s="24"/>
      <c r="AWL97" s="24"/>
      <c r="AWM97" s="24"/>
      <c r="AWN97" s="24"/>
      <c r="AWO97" s="24"/>
      <c r="AWP97" s="24"/>
      <c r="AWQ97" s="24"/>
      <c r="AWR97" s="24"/>
      <c r="AWS97" s="24"/>
      <c r="AWT97" s="24"/>
      <c r="AWU97" s="24"/>
      <c r="AWV97" s="24"/>
      <c r="AWW97" s="24"/>
      <c r="AWX97" s="24"/>
      <c r="AWY97" s="24"/>
      <c r="AWZ97" s="24"/>
      <c r="AXA97" s="24"/>
      <c r="AXB97" s="24"/>
      <c r="AXC97" s="24"/>
      <c r="AXD97" s="24"/>
      <c r="AXE97" s="24"/>
      <c r="AXF97" s="24"/>
      <c r="AXG97" s="24"/>
      <c r="AXH97" s="24"/>
      <c r="AXI97" s="24"/>
      <c r="AXJ97" s="24"/>
      <c r="AXK97" s="24"/>
      <c r="AXL97" s="24"/>
      <c r="AXM97" s="24"/>
      <c r="AXN97" s="24"/>
      <c r="AXO97" s="24"/>
      <c r="AXP97" s="24"/>
      <c r="AXQ97" s="24"/>
      <c r="AXR97" s="24"/>
      <c r="AXS97" s="24"/>
      <c r="AXT97" s="24"/>
      <c r="AXU97" s="24"/>
      <c r="AXV97" s="24"/>
      <c r="AXW97" s="24"/>
      <c r="AXX97" s="24"/>
      <c r="AXY97" s="24"/>
      <c r="AXZ97" s="24"/>
      <c r="AYA97" s="24"/>
      <c r="AYB97" s="24"/>
      <c r="AYC97" s="24"/>
      <c r="AYD97" s="24"/>
      <c r="AYE97" s="24"/>
      <c r="AYF97" s="24"/>
      <c r="AYG97" s="24"/>
      <c r="AYH97" s="24"/>
      <c r="AYI97" s="24"/>
      <c r="AYJ97" s="24"/>
      <c r="AYK97" s="24"/>
      <c r="AYL97" s="24"/>
      <c r="AYM97" s="24"/>
      <c r="AYN97" s="24"/>
      <c r="AYO97" s="24"/>
      <c r="AYP97" s="24"/>
      <c r="AYQ97" s="24"/>
      <c r="AYR97" s="24"/>
      <c r="AYS97" s="24"/>
      <c r="AYT97" s="24"/>
      <c r="AYU97" s="24"/>
      <c r="AYV97" s="24"/>
      <c r="AYW97" s="24"/>
      <c r="AYX97" s="24"/>
      <c r="AYY97" s="24"/>
      <c r="AYZ97" s="24"/>
      <c r="AZA97" s="24"/>
      <c r="AZB97" s="24"/>
      <c r="AZC97" s="24"/>
      <c r="AZD97" s="24"/>
      <c r="AZE97" s="24"/>
      <c r="AZF97" s="24"/>
      <c r="AZG97" s="24"/>
      <c r="AZH97" s="24"/>
      <c r="AZI97" s="24"/>
      <c r="AZJ97" s="24"/>
      <c r="AZK97" s="24"/>
      <c r="AZL97" s="24"/>
      <c r="AZM97" s="24"/>
      <c r="AZN97" s="24"/>
      <c r="AZO97" s="24"/>
      <c r="AZP97" s="24"/>
      <c r="AZQ97" s="24"/>
      <c r="AZR97" s="24"/>
      <c r="AZS97" s="24"/>
      <c r="AZT97" s="24"/>
      <c r="AZU97" s="24"/>
      <c r="AZV97" s="24"/>
      <c r="AZW97" s="24"/>
      <c r="AZX97" s="24"/>
      <c r="AZY97" s="24"/>
      <c r="AZZ97" s="24"/>
      <c r="BAA97" s="24"/>
      <c r="BAB97" s="24"/>
      <c r="BAC97" s="24"/>
      <c r="BAD97" s="24"/>
      <c r="BAE97" s="24"/>
      <c r="BAF97" s="24"/>
      <c r="BAG97" s="24"/>
      <c r="BAH97" s="24"/>
      <c r="BAI97" s="24"/>
      <c r="BAJ97" s="24"/>
      <c r="BAK97" s="24"/>
      <c r="BAL97" s="24"/>
      <c r="BAM97" s="24"/>
      <c r="BAN97" s="24"/>
      <c r="BAO97" s="24"/>
      <c r="BAP97" s="24"/>
      <c r="BAQ97" s="24"/>
      <c r="BAR97" s="24"/>
      <c r="BAS97" s="24"/>
      <c r="BAT97" s="24"/>
      <c r="BAU97" s="24"/>
      <c r="BAV97" s="24"/>
      <c r="BAW97" s="24"/>
      <c r="BAX97" s="24"/>
      <c r="BAY97" s="24"/>
      <c r="BAZ97" s="24"/>
      <c r="BBA97" s="24"/>
      <c r="BBB97" s="24"/>
      <c r="BBC97" s="24"/>
      <c r="BBD97" s="24"/>
      <c r="BBE97" s="24"/>
      <c r="BBF97" s="24"/>
      <c r="BBG97" s="24"/>
      <c r="BBH97" s="24"/>
      <c r="BBI97" s="24"/>
      <c r="BBJ97" s="24"/>
      <c r="BBK97" s="24"/>
      <c r="BBL97" s="24"/>
      <c r="BBM97" s="24"/>
      <c r="BBN97" s="24"/>
      <c r="BBO97" s="24"/>
      <c r="BBP97" s="24"/>
      <c r="BBQ97" s="24"/>
      <c r="BBR97" s="24"/>
      <c r="BBS97" s="24"/>
      <c r="BBT97" s="24"/>
      <c r="BBU97" s="24"/>
      <c r="BBV97" s="24"/>
      <c r="BBW97" s="24"/>
      <c r="BBX97" s="24"/>
      <c r="BBY97" s="24"/>
      <c r="BBZ97" s="24"/>
      <c r="BCA97" s="24"/>
      <c r="BCB97" s="24"/>
      <c r="BCC97" s="24"/>
      <c r="BCD97" s="24"/>
      <c r="BCE97" s="24"/>
      <c r="BCF97" s="24"/>
      <c r="BCG97" s="24"/>
      <c r="BCH97" s="24"/>
      <c r="BCI97" s="24"/>
      <c r="BCJ97" s="24"/>
      <c r="BCK97" s="24"/>
      <c r="BCL97" s="24"/>
      <c r="BCM97" s="24"/>
      <c r="BCN97" s="24"/>
      <c r="BCO97" s="24"/>
      <c r="BCP97" s="24"/>
      <c r="BCQ97" s="24"/>
      <c r="BCR97" s="24"/>
      <c r="BCS97" s="24"/>
      <c r="BCT97" s="24"/>
      <c r="BCU97" s="24"/>
      <c r="BCV97" s="24"/>
      <c r="BCW97" s="24"/>
      <c r="BCX97" s="24"/>
      <c r="BCY97" s="24"/>
      <c r="BCZ97" s="24"/>
      <c r="BDA97" s="24"/>
      <c r="BDB97" s="24"/>
      <c r="BDC97" s="24"/>
      <c r="BDD97" s="24"/>
      <c r="BDE97" s="24"/>
      <c r="BDF97" s="24"/>
      <c r="BDG97" s="24"/>
      <c r="BDH97" s="24"/>
      <c r="BDI97" s="24"/>
      <c r="BDJ97" s="24"/>
      <c r="BDK97" s="24"/>
      <c r="BDL97" s="24"/>
      <c r="BDM97" s="24"/>
      <c r="BDN97" s="24"/>
      <c r="BDO97" s="24"/>
      <c r="BDP97" s="24"/>
      <c r="BDQ97" s="24"/>
      <c r="BDR97" s="24"/>
      <c r="BDS97" s="24"/>
      <c r="BDT97" s="24"/>
      <c r="BDU97" s="24"/>
      <c r="BDV97" s="24"/>
      <c r="BDW97" s="24"/>
      <c r="BDX97" s="24"/>
      <c r="BDY97" s="24"/>
      <c r="BDZ97" s="24"/>
      <c r="BEA97" s="24"/>
      <c r="BEB97" s="24"/>
      <c r="BEC97" s="24"/>
      <c r="BED97" s="24"/>
      <c r="BEE97" s="24"/>
      <c r="BEF97" s="24"/>
      <c r="BEG97" s="24"/>
      <c r="BEH97" s="24"/>
      <c r="BEI97" s="24"/>
      <c r="BEJ97" s="24"/>
      <c r="BEK97" s="24"/>
      <c r="BEL97" s="24"/>
      <c r="BEM97" s="24"/>
      <c r="BEN97" s="24"/>
      <c r="BEO97" s="24"/>
      <c r="BEP97" s="24"/>
      <c r="BEQ97" s="24"/>
      <c r="BER97" s="24"/>
      <c r="BES97" s="24"/>
      <c r="BET97" s="24"/>
      <c r="BEU97" s="24"/>
      <c r="BEV97" s="24"/>
      <c r="BEW97" s="24"/>
      <c r="BEX97" s="24"/>
      <c r="BEY97" s="24"/>
      <c r="BEZ97" s="24"/>
      <c r="BFA97" s="24"/>
      <c r="BFB97" s="24"/>
      <c r="BFC97" s="24"/>
      <c r="BFD97" s="24"/>
      <c r="BFE97" s="24"/>
      <c r="BFF97" s="24"/>
      <c r="BFG97" s="24"/>
      <c r="BFH97" s="24"/>
      <c r="BFI97" s="24"/>
      <c r="BFJ97" s="24"/>
      <c r="BFK97" s="24"/>
      <c r="BFL97" s="24"/>
      <c r="BFM97" s="24"/>
      <c r="BFN97" s="24"/>
      <c r="BFO97" s="24"/>
      <c r="BFP97" s="24"/>
      <c r="BFQ97" s="24"/>
      <c r="BFR97" s="24"/>
      <c r="BFS97" s="24"/>
      <c r="BFT97" s="24"/>
      <c r="BFU97" s="24"/>
      <c r="BFV97" s="24"/>
      <c r="BFW97" s="24"/>
      <c r="BFX97" s="24"/>
      <c r="BFY97" s="24"/>
      <c r="BFZ97" s="24"/>
      <c r="BGA97" s="24"/>
      <c r="BGB97" s="24"/>
      <c r="BGC97" s="24"/>
      <c r="BGD97" s="24"/>
      <c r="BGE97" s="24"/>
      <c r="BGF97" s="24"/>
      <c r="BGG97" s="24"/>
      <c r="BGH97" s="24"/>
      <c r="BGI97" s="24"/>
      <c r="BGJ97" s="24"/>
      <c r="BGK97" s="24"/>
      <c r="BGL97" s="24"/>
      <c r="BGM97" s="24"/>
      <c r="BGN97" s="24"/>
      <c r="BGO97" s="24"/>
      <c r="BGP97" s="24"/>
      <c r="BGQ97" s="24"/>
      <c r="BGR97" s="24"/>
      <c r="BGS97" s="24"/>
      <c r="BGT97" s="24"/>
      <c r="BGU97" s="24"/>
      <c r="BGV97" s="24"/>
      <c r="BGW97" s="24"/>
      <c r="BGX97" s="24"/>
      <c r="BGY97" s="24"/>
      <c r="BGZ97" s="24"/>
      <c r="BHA97" s="24"/>
      <c r="BHB97" s="24"/>
      <c r="BHC97" s="24"/>
      <c r="BHD97" s="24"/>
      <c r="BHE97" s="24"/>
      <c r="BHF97" s="24"/>
      <c r="BHG97" s="24"/>
      <c r="BHH97" s="24"/>
      <c r="BHI97" s="24"/>
      <c r="BHJ97" s="24"/>
      <c r="BHK97" s="24"/>
      <c r="BHL97" s="24"/>
      <c r="BHM97" s="24"/>
      <c r="BHN97" s="24"/>
      <c r="BHO97" s="24"/>
      <c r="BHP97" s="24"/>
      <c r="BHQ97" s="24"/>
      <c r="BHR97" s="24"/>
      <c r="BHS97" s="24"/>
      <c r="BHT97" s="24"/>
      <c r="BHU97" s="24"/>
      <c r="BHV97" s="24"/>
      <c r="BHW97" s="24"/>
      <c r="BHX97" s="24"/>
      <c r="BHY97" s="24"/>
      <c r="BHZ97" s="24"/>
      <c r="BIA97" s="24"/>
      <c r="BIB97" s="24"/>
      <c r="BIC97" s="24"/>
      <c r="BID97" s="24"/>
      <c r="BIE97" s="24"/>
      <c r="BIF97" s="24"/>
      <c r="BIG97" s="24"/>
      <c r="BIH97" s="24"/>
      <c r="BII97" s="24"/>
      <c r="BIJ97" s="24"/>
      <c r="BIK97" s="24"/>
      <c r="BIL97" s="24"/>
      <c r="BIM97" s="24"/>
      <c r="BIN97" s="24"/>
      <c r="BIO97" s="24"/>
      <c r="BIP97" s="24"/>
      <c r="BIQ97" s="24"/>
      <c r="BIR97" s="24"/>
      <c r="BIS97" s="24"/>
      <c r="BIT97" s="24"/>
      <c r="BIU97" s="24"/>
      <c r="BIV97" s="24"/>
      <c r="BIW97" s="24"/>
      <c r="BIX97" s="24"/>
      <c r="BIY97" s="24"/>
      <c r="BIZ97" s="24"/>
      <c r="BJA97" s="24"/>
      <c r="BJB97" s="24"/>
      <c r="BJC97" s="24"/>
      <c r="BJD97" s="24"/>
      <c r="BJE97" s="24"/>
      <c r="BJF97" s="24"/>
      <c r="BJG97" s="24"/>
      <c r="BJH97" s="24"/>
      <c r="BJI97" s="24"/>
      <c r="BJJ97" s="24"/>
      <c r="BJK97" s="24"/>
      <c r="BJL97" s="24"/>
      <c r="BJM97" s="24"/>
      <c r="BJN97" s="24"/>
      <c r="BJO97" s="24"/>
      <c r="BJP97" s="24"/>
      <c r="BJQ97" s="24"/>
      <c r="BJR97" s="24"/>
      <c r="BJS97" s="24"/>
      <c r="BJT97" s="24"/>
      <c r="BJU97" s="24"/>
      <c r="BJV97" s="24"/>
      <c r="BJW97" s="24"/>
      <c r="BJX97" s="24"/>
      <c r="BJY97" s="24"/>
      <c r="BJZ97" s="24"/>
      <c r="BKA97" s="24"/>
      <c r="BKB97" s="24"/>
      <c r="BKC97" s="24"/>
      <c r="BKD97" s="24"/>
      <c r="BKE97" s="24"/>
      <c r="BKF97" s="24"/>
      <c r="BKG97" s="24"/>
      <c r="BKH97" s="24"/>
      <c r="BKI97" s="24"/>
      <c r="BKJ97" s="20"/>
      <c r="BKK97" s="20"/>
      <c r="BKL97" s="20"/>
      <c r="BKM97" s="20"/>
      <c r="BKN97" s="20"/>
      <c r="BKO97" s="20"/>
      <c r="BKP97" s="20"/>
      <c r="BKQ97" s="20"/>
      <c r="BKR97" s="20"/>
      <c r="BKS97" s="20"/>
      <c r="BKT97" s="20"/>
      <c r="BKU97" s="20"/>
      <c r="BKV97" s="20"/>
      <c r="BKW97" s="20"/>
      <c r="BKX97" s="20"/>
      <c r="BKY97" s="20"/>
      <c r="BKZ97" s="20"/>
      <c r="BLA97" s="20"/>
      <c r="BLB97" s="20"/>
      <c r="BLC97" s="20"/>
      <c r="BLD97" s="20"/>
      <c r="BLE97" s="20"/>
      <c r="BLF97" s="20"/>
      <c r="BLG97" s="20"/>
      <c r="BLH97" s="20"/>
      <c r="BLI97" s="20"/>
      <c r="BLJ97" s="20"/>
      <c r="BLK97" s="20"/>
      <c r="BLL97" s="20"/>
      <c r="BLM97" s="20"/>
      <c r="BLN97" s="20"/>
      <c r="BLO97" s="20"/>
      <c r="BLP97" s="20"/>
      <c r="BLQ97" s="20"/>
      <c r="BLR97" s="20"/>
      <c r="BLS97" s="20"/>
      <c r="BLT97" s="20"/>
      <c r="BLU97" s="20"/>
      <c r="BLV97" s="20"/>
      <c r="BLW97" s="20"/>
    </row>
    <row r="98" spans="1:1687" x14ac:dyDescent="0.25">
      <c r="A98" s="20"/>
      <c r="B98" s="20"/>
      <c r="C98" s="20"/>
      <c r="D98" s="21"/>
      <c r="E98" s="22"/>
      <c r="F98" s="23"/>
      <c r="G98" s="20"/>
      <c r="H98" s="20"/>
      <c r="K98" s="20"/>
      <c r="L98" s="20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  <c r="JM98" s="24"/>
      <c r="JN98" s="24"/>
      <c r="JO98" s="24"/>
      <c r="JP98" s="24"/>
      <c r="JQ98" s="24"/>
      <c r="JR98" s="24"/>
      <c r="JS98" s="24"/>
      <c r="JT98" s="24"/>
      <c r="JU98" s="24"/>
      <c r="JV98" s="24"/>
      <c r="JW98" s="24"/>
      <c r="JX98" s="24"/>
      <c r="JY98" s="24"/>
      <c r="JZ98" s="24"/>
      <c r="KA98" s="24"/>
      <c r="KB98" s="24"/>
      <c r="KC98" s="24"/>
      <c r="KD98" s="24"/>
      <c r="KE98" s="24"/>
      <c r="KF98" s="24"/>
      <c r="KG98" s="24"/>
      <c r="KH98" s="24"/>
      <c r="KI98" s="24"/>
      <c r="KJ98" s="24"/>
      <c r="KK98" s="24"/>
      <c r="KL98" s="24"/>
      <c r="KM98" s="24"/>
      <c r="KN98" s="24"/>
      <c r="KO98" s="24"/>
      <c r="KP98" s="24"/>
      <c r="KQ98" s="24"/>
      <c r="KR98" s="24"/>
      <c r="KS98" s="24"/>
      <c r="KT98" s="24"/>
      <c r="KU98" s="24"/>
      <c r="KV98" s="24"/>
      <c r="KW98" s="24"/>
      <c r="KX98" s="24"/>
      <c r="KY98" s="24"/>
      <c r="KZ98" s="24"/>
      <c r="LA98" s="24"/>
      <c r="LB98" s="24"/>
      <c r="LC98" s="24"/>
      <c r="LD98" s="24"/>
      <c r="LE98" s="24"/>
      <c r="LF98" s="24"/>
      <c r="LG98" s="24"/>
      <c r="LH98" s="24"/>
      <c r="LI98" s="24"/>
      <c r="LJ98" s="24"/>
      <c r="LK98" s="24"/>
      <c r="LL98" s="24"/>
      <c r="LM98" s="24"/>
      <c r="LN98" s="24"/>
      <c r="LO98" s="24"/>
      <c r="LP98" s="24"/>
      <c r="LQ98" s="24"/>
      <c r="LR98" s="24"/>
      <c r="LS98" s="24"/>
      <c r="LT98" s="24"/>
      <c r="LU98" s="24"/>
      <c r="LV98" s="24"/>
      <c r="LW98" s="24"/>
      <c r="LX98" s="24"/>
      <c r="LY98" s="24"/>
      <c r="LZ98" s="24"/>
      <c r="MA98" s="24"/>
      <c r="MB98" s="24"/>
      <c r="MC98" s="24"/>
      <c r="MD98" s="24"/>
      <c r="ME98" s="24"/>
      <c r="MF98" s="24"/>
      <c r="MG98" s="24"/>
      <c r="MH98" s="24"/>
      <c r="MI98" s="24"/>
      <c r="MJ98" s="24"/>
      <c r="MK98" s="24"/>
      <c r="ML98" s="24"/>
      <c r="MM98" s="24"/>
      <c r="MN98" s="24"/>
      <c r="MO98" s="24"/>
      <c r="MP98" s="24"/>
      <c r="MQ98" s="24"/>
      <c r="MR98" s="24"/>
      <c r="MS98" s="24"/>
      <c r="MT98" s="24"/>
      <c r="MU98" s="24"/>
      <c r="MV98" s="24"/>
      <c r="MW98" s="24"/>
      <c r="MX98" s="24"/>
      <c r="MY98" s="24"/>
      <c r="MZ98" s="24"/>
      <c r="NA98" s="24"/>
      <c r="NB98" s="24"/>
      <c r="NC98" s="24"/>
      <c r="ND98" s="24"/>
      <c r="NE98" s="24"/>
      <c r="NF98" s="24"/>
      <c r="NG98" s="24"/>
      <c r="NH98" s="24"/>
      <c r="NI98" s="24"/>
      <c r="NJ98" s="24"/>
      <c r="NK98" s="24"/>
      <c r="NL98" s="24"/>
      <c r="NM98" s="24"/>
      <c r="NN98" s="24"/>
      <c r="NO98" s="24"/>
      <c r="NP98" s="24"/>
      <c r="NQ98" s="24"/>
      <c r="NR98" s="24"/>
      <c r="NS98" s="24"/>
      <c r="NT98" s="24"/>
      <c r="NU98" s="24"/>
      <c r="NV98" s="24"/>
      <c r="NW98" s="24"/>
      <c r="NX98" s="24"/>
      <c r="NY98" s="24"/>
      <c r="NZ98" s="24"/>
      <c r="OA98" s="24"/>
      <c r="OB98" s="24"/>
      <c r="OC98" s="24"/>
      <c r="OD98" s="24"/>
      <c r="OE98" s="24"/>
      <c r="OF98" s="24"/>
      <c r="OG98" s="24"/>
      <c r="OH98" s="24"/>
      <c r="OI98" s="24"/>
      <c r="OJ98" s="24"/>
      <c r="OK98" s="24"/>
      <c r="OL98" s="24"/>
      <c r="OM98" s="24"/>
      <c r="ON98" s="24"/>
      <c r="OO98" s="24"/>
      <c r="OP98" s="24"/>
      <c r="OQ98" s="24"/>
      <c r="OR98" s="24"/>
      <c r="OS98" s="24"/>
      <c r="OT98" s="24"/>
      <c r="OU98" s="24"/>
      <c r="OV98" s="24"/>
      <c r="OW98" s="24"/>
      <c r="OX98" s="24"/>
      <c r="OY98" s="24"/>
      <c r="OZ98" s="24"/>
      <c r="PA98" s="24"/>
      <c r="PB98" s="24"/>
      <c r="PC98" s="24"/>
      <c r="PD98" s="24"/>
      <c r="PE98" s="24"/>
      <c r="PF98" s="24"/>
      <c r="PG98" s="24"/>
      <c r="PH98" s="24"/>
      <c r="PI98" s="24"/>
      <c r="PJ98" s="24"/>
      <c r="PK98" s="24"/>
      <c r="PL98" s="24"/>
      <c r="PM98" s="24"/>
      <c r="PN98" s="24"/>
      <c r="PO98" s="24"/>
      <c r="PP98" s="24"/>
      <c r="PQ98" s="24"/>
      <c r="PR98" s="24"/>
      <c r="PS98" s="24"/>
      <c r="PT98" s="24"/>
      <c r="PU98" s="24"/>
      <c r="PV98" s="24"/>
      <c r="PW98" s="24"/>
      <c r="PX98" s="24"/>
      <c r="PY98" s="24"/>
      <c r="PZ98" s="24"/>
      <c r="QA98" s="24"/>
      <c r="QB98" s="24"/>
      <c r="QC98" s="24"/>
      <c r="QD98" s="24"/>
      <c r="QE98" s="24"/>
      <c r="QF98" s="24"/>
      <c r="QG98" s="24"/>
      <c r="QH98" s="24"/>
      <c r="QI98" s="24"/>
      <c r="QJ98" s="24"/>
      <c r="QK98" s="24"/>
      <c r="QL98" s="24"/>
      <c r="QM98" s="24"/>
      <c r="QN98" s="24"/>
      <c r="QO98" s="24"/>
      <c r="QP98" s="24"/>
      <c r="QQ98" s="24"/>
      <c r="QR98" s="24"/>
      <c r="QS98" s="24"/>
      <c r="QT98" s="24"/>
      <c r="QU98" s="24"/>
      <c r="QV98" s="24"/>
      <c r="QW98" s="24"/>
      <c r="QX98" s="24"/>
      <c r="QY98" s="24"/>
      <c r="QZ98" s="24"/>
      <c r="RA98" s="24"/>
      <c r="RB98" s="24"/>
      <c r="RC98" s="24"/>
      <c r="RD98" s="24"/>
      <c r="RE98" s="24"/>
      <c r="RF98" s="24"/>
      <c r="RG98" s="24"/>
      <c r="RH98" s="24"/>
      <c r="RI98" s="24"/>
      <c r="RJ98" s="24"/>
      <c r="RK98" s="24"/>
      <c r="RL98" s="24"/>
      <c r="RM98" s="24"/>
      <c r="RN98" s="24"/>
      <c r="RO98" s="24"/>
      <c r="RP98" s="24"/>
      <c r="RQ98" s="24"/>
      <c r="RR98" s="24"/>
      <c r="RS98" s="24"/>
      <c r="RT98" s="24"/>
      <c r="RU98" s="24"/>
      <c r="RV98" s="24"/>
      <c r="RW98" s="24"/>
      <c r="RX98" s="24"/>
      <c r="RY98" s="24"/>
      <c r="RZ98" s="24"/>
      <c r="SA98" s="24"/>
      <c r="SB98" s="24"/>
      <c r="SC98" s="24"/>
      <c r="SD98" s="24"/>
      <c r="SE98" s="24"/>
      <c r="SF98" s="24"/>
      <c r="SG98" s="24"/>
      <c r="SH98" s="24"/>
      <c r="SI98" s="24"/>
      <c r="SJ98" s="24"/>
      <c r="SK98" s="24"/>
      <c r="SL98" s="24"/>
      <c r="SM98" s="24"/>
      <c r="SN98" s="24"/>
      <c r="SO98" s="24"/>
      <c r="SP98" s="24"/>
      <c r="SQ98" s="24"/>
      <c r="SR98" s="24"/>
      <c r="SS98" s="24"/>
      <c r="ST98" s="24"/>
      <c r="SU98" s="24"/>
      <c r="SV98" s="24"/>
      <c r="SW98" s="24"/>
      <c r="SX98" s="24"/>
      <c r="SY98" s="24"/>
      <c r="SZ98" s="24"/>
      <c r="TA98" s="24"/>
      <c r="TB98" s="24"/>
      <c r="TC98" s="24"/>
      <c r="TD98" s="24"/>
      <c r="TE98" s="24"/>
      <c r="TF98" s="24"/>
      <c r="TG98" s="24"/>
      <c r="TH98" s="24"/>
      <c r="TI98" s="24"/>
      <c r="TJ98" s="24"/>
      <c r="TK98" s="24"/>
      <c r="TL98" s="24"/>
      <c r="TM98" s="24"/>
      <c r="TN98" s="24"/>
      <c r="TO98" s="24"/>
      <c r="TP98" s="24"/>
      <c r="TQ98" s="24"/>
      <c r="TR98" s="24"/>
      <c r="TS98" s="24"/>
      <c r="TT98" s="24"/>
      <c r="TU98" s="24"/>
      <c r="TV98" s="24"/>
      <c r="TW98" s="24"/>
      <c r="TX98" s="24"/>
      <c r="TY98" s="24"/>
      <c r="TZ98" s="24"/>
      <c r="UA98" s="24"/>
      <c r="UB98" s="24"/>
      <c r="UC98" s="24"/>
      <c r="UD98" s="24"/>
      <c r="UE98" s="24"/>
      <c r="UF98" s="24"/>
      <c r="UG98" s="24"/>
      <c r="UH98" s="24"/>
      <c r="UI98" s="24"/>
      <c r="UJ98" s="24"/>
      <c r="UK98" s="24"/>
      <c r="UL98" s="24"/>
      <c r="UM98" s="24"/>
      <c r="UN98" s="24"/>
      <c r="UO98" s="24"/>
      <c r="UP98" s="24"/>
      <c r="UQ98" s="24"/>
      <c r="UR98" s="24"/>
      <c r="US98" s="24"/>
      <c r="UT98" s="24"/>
      <c r="UU98" s="24"/>
      <c r="UV98" s="24"/>
      <c r="UW98" s="24"/>
      <c r="UX98" s="24"/>
      <c r="UY98" s="24"/>
      <c r="UZ98" s="24"/>
      <c r="VA98" s="24"/>
      <c r="VB98" s="24"/>
      <c r="VC98" s="24"/>
      <c r="VD98" s="24"/>
      <c r="VE98" s="24"/>
      <c r="VF98" s="24"/>
      <c r="VG98" s="24"/>
      <c r="VH98" s="24"/>
      <c r="VI98" s="24"/>
      <c r="VJ98" s="24"/>
      <c r="VK98" s="24"/>
      <c r="VL98" s="24"/>
      <c r="VM98" s="24"/>
      <c r="VN98" s="24"/>
      <c r="VO98" s="24"/>
      <c r="VP98" s="24"/>
      <c r="VQ98" s="24"/>
      <c r="VR98" s="24"/>
      <c r="VS98" s="24"/>
      <c r="VT98" s="24"/>
      <c r="VU98" s="24"/>
      <c r="VV98" s="24"/>
      <c r="VW98" s="24"/>
      <c r="VX98" s="24"/>
      <c r="VY98" s="24"/>
      <c r="VZ98" s="24"/>
      <c r="WA98" s="24"/>
      <c r="WB98" s="24"/>
      <c r="WC98" s="24"/>
      <c r="WD98" s="24"/>
      <c r="WE98" s="24"/>
      <c r="WF98" s="24"/>
      <c r="WG98" s="24"/>
      <c r="WH98" s="24"/>
      <c r="WI98" s="24"/>
      <c r="WJ98" s="24"/>
      <c r="WK98" s="24"/>
      <c r="WL98" s="24"/>
      <c r="WM98" s="24"/>
      <c r="WN98" s="24"/>
      <c r="WO98" s="24"/>
      <c r="WP98" s="24"/>
      <c r="WQ98" s="24"/>
      <c r="WR98" s="24"/>
      <c r="WS98" s="24"/>
      <c r="WT98" s="24"/>
      <c r="WU98" s="24"/>
      <c r="WV98" s="24"/>
      <c r="WW98" s="24"/>
      <c r="WX98" s="24"/>
      <c r="WY98" s="24"/>
      <c r="WZ98" s="24"/>
      <c r="XA98" s="24"/>
      <c r="XB98" s="24"/>
      <c r="XC98" s="24"/>
      <c r="XD98" s="24"/>
      <c r="XE98" s="24"/>
      <c r="XF98" s="24"/>
      <c r="XG98" s="24"/>
      <c r="XH98" s="24"/>
      <c r="XI98" s="24"/>
      <c r="XJ98" s="24"/>
      <c r="XK98" s="24"/>
      <c r="XL98" s="24"/>
      <c r="XM98" s="24"/>
      <c r="XN98" s="24"/>
      <c r="XO98" s="24"/>
      <c r="XP98" s="24"/>
      <c r="XQ98" s="24"/>
      <c r="XR98" s="24"/>
      <c r="XS98" s="24"/>
      <c r="XT98" s="24"/>
      <c r="XU98" s="24"/>
      <c r="XV98" s="24"/>
      <c r="XW98" s="24"/>
      <c r="XX98" s="24"/>
      <c r="XY98" s="24"/>
      <c r="XZ98" s="24"/>
      <c r="YA98" s="24"/>
      <c r="YB98" s="24"/>
      <c r="YC98" s="24"/>
      <c r="YD98" s="24"/>
      <c r="YE98" s="24"/>
      <c r="YF98" s="24"/>
      <c r="YG98" s="24"/>
      <c r="YH98" s="24"/>
      <c r="YI98" s="24"/>
      <c r="YJ98" s="24"/>
      <c r="YK98" s="24"/>
      <c r="YL98" s="24"/>
      <c r="YM98" s="24"/>
      <c r="YN98" s="24"/>
      <c r="YO98" s="24"/>
      <c r="YP98" s="24"/>
      <c r="YQ98" s="24"/>
      <c r="YR98" s="24"/>
      <c r="YS98" s="24"/>
      <c r="YT98" s="24"/>
      <c r="YU98" s="24"/>
      <c r="YV98" s="24"/>
      <c r="YW98" s="24"/>
      <c r="YX98" s="24"/>
      <c r="YY98" s="24"/>
      <c r="YZ98" s="24"/>
      <c r="ZA98" s="24"/>
      <c r="ZB98" s="24"/>
      <c r="ZC98" s="24"/>
      <c r="ZD98" s="24"/>
      <c r="ZE98" s="24"/>
      <c r="ZF98" s="24"/>
      <c r="ZG98" s="24"/>
      <c r="ZH98" s="24"/>
      <c r="ZI98" s="24"/>
      <c r="ZJ98" s="24"/>
      <c r="ZK98" s="24"/>
      <c r="ZL98" s="24"/>
      <c r="ZM98" s="24"/>
      <c r="ZN98" s="24"/>
      <c r="ZO98" s="24"/>
      <c r="ZP98" s="24"/>
      <c r="ZQ98" s="24"/>
      <c r="ZR98" s="24"/>
      <c r="ZS98" s="24"/>
      <c r="ZT98" s="24"/>
      <c r="ZU98" s="24"/>
      <c r="ZV98" s="24"/>
      <c r="ZW98" s="24"/>
      <c r="ZX98" s="24"/>
      <c r="ZY98" s="24"/>
      <c r="ZZ98" s="24"/>
      <c r="AAA98" s="24"/>
      <c r="AAB98" s="24"/>
      <c r="AAC98" s="24"/>
      <c r="AAD98" s="24"/>
      <c r="AAE98" s="24"/>
      <c r="AAF98" s="24"/>
      <c r="AAG98" s="24"/>
      <c r="AAH98" s="24"/>
      <c r="AAI98" s="24"/>
      <c r="AAJ98" s="24"/>
      <c r="AAK98" s="24"/>
      <c r="AAL98" s="24"/>
      <c r="AAM98" s="24"/>
      <c r="AAN98" s="24"/>
      <c r="AAO98" s="24"/>
      <c r="AAP98" s="24"/>
      <c r="AAQ98" s="24"/>
      <c r="AAR98" s="24"/>
      <c r="AAS98" s="24"/>
      <c r="AAT98" s="24"/>
      <c r="AAU98" s="24"/>
      <c r="AAV98" s="24"/>
      <c r="AAW98" s="24"/>
      <c r="AAX98" s="24"/>
      <c r="AAY98" s="24"/>
      <c r="AAZ98" s="24"/>
      <c r="ABA98" s="24"/>
      <c r="ABB98" s="24"/>
      <c r="ABC98" s="24"/>
      <c r="ABD98" s="24"/>
      <c r="ABE98" s="24"/>
      <c r="ABF98" s="24"/>
      <c r="ABG98" s="24"/>
      <c r="ABH98" s="24"/>
      <c r="ABI98" s="24"/>
      <c r="ABJ98" s="24"/>
      <c r="ABK98" s="24"/>
      <c r="ABL98" s="24"/>
      <c r="ABM98" s="24"/>
      <c r="ABN98" s="24"/>
      <c r="ABO98" s="24"/>
      <c r="ABP98" s="24"/>
      <c r="ABQ98" s="24"/>
      <c r="ABR98" s="24"/>
      <c r="ABS98" s="24"/>
      <c r="ABT98" s="24"/>
      <c r="ABU98" s="24"/>
      <c r="ABV98" s="24"/>
      <c r="ABW98" s="24"/>
      <c r="ABX98" s="24"/>
      <c r="ABY98" s="24"/>
      <c r="ABZ98" s="24"/>
      <c r="ACA98" s="24"/>
      <c r="ACB98" s="24"/>
      <c r="ACC98" s="24"/>
      <c r="ACD98" s="24"/>
      <c r="ACE98" s="24"/>
      <c r="ACF98" s="24"/>
      <c r="ACG98" s="24"/>
      <c r="ACH98" s="24"/>
      <c r="ACI98" s="24"/>
      <c r="ACJ98" s="24"/>
      <c r="ACK98" s="24"/>
      <c r="ACL98" s="24"/>
      <c r="ACM98" s="24"/>
      <c r="ACN98" s="24"/>
      <c r="ACO98" s="24"/>
      <c r="ACP98" s="24"/>
      <c r="ACQ98" s="24"/>
      <c r="ACR98" s="24"/>
      <c r="ACS98" s="24"/>
      <c r="ACT98" s="24"/>
      <c r="ACU98" s="24"/>
      <c r="ACV98" s="24"/>
      <c r="ACW98" s="24"/>
      <c r="ACX98" s="24"/>
      <c r="ACY98" s="24"/>
      <c r="ACZ98" s="24"/>
      <c r="ADA98" s="24"/>
      <c r="ADB98" s="24"/>
      <c r="ADC98" s="24"/>
      <c r="ADD98" s="24"/>
      <c r="ADE98" s="24"/>
      <c r="ADF98" s="24"/>
      <c r="ADG98" s="24"/>
      <c r="ADH98" s="24"/>
      <c r="ADI98" s="24"/>
      <c r="ADJ98" s="24"/>
      <c r="ADK98" s="24"/>
      <c r="ADL98" s="24"/>
      <c r="ADM98" s="24"/>
      <c r="ADN98" s="24"/>
      <c r="ADO98" s="24"/>
      <c r="ADP98" s="24"/>
      <c r="ADQ98" s="24"/>
      <c r="ADR98" s="24"/>
      <c r="ADS98" s="24"/>
      <c r="ADT98" s="24"/>
      <c r="ADU98" s="24"/>
      <c r="ADV98" s="24"/>
      <c r="ADW98" s="24"/>
      <c r="ADX98" s="24"/>
      <c r="ADY98" s="24"/>
      <c r="ADZ98" s="24"/>
      <c r="AEA98" s="24"/>
      <c r="AEB98" s="24"/>
      <c r="AEC98" s="24"/>
      <c r="AED98" s="24"/>
      <c r="AEE98" s="24"/>
      <c r="AEF98" s="24"/>
      <c r="AEG98" s="24"/>
      <c r="AEH98" s="24"/>
      <c r="AEI98" s="24"/>
      <c r="AEJ98" s="24"/>
      <c r="AEK98" s="24"/>
      <c r="AEL98" s="24"/>
      <c r="AEM98" s="24"/>
      <c r="AEN98" s="24"/>
      <c r="AEO98" s="24"/>
      <c r="AEP98" s="24"/>
      <c r="AEQ98" s="24"/>
      <c r="AER98" s="24"/>
      <c r="AES98" s="24"/>
      <c r="AET98" s="24"/>
      <c r="AEU98" s="24"/>
      <c r="AEV98" s="24"/>
      <c r="AEW98" s="24"/>
      <c r="AEX98" s="24"/>
      <c r="AEY98" s="24"/>
      <c r="AEZ98" s="24"/>
      <c r="AFA98" s="24"/>
      <c r="AFB98" s="24"/>
      <c r="AFC98" s="24"/>
      <c r="AFD98" s="24"/>
      <c r="AFE98" s="24"/>
      <c r="AFF98" s="24"/>
      <c r="AFG98" s="24"/>
      <c r="AFH98" s="24"/>
      <c r="AFI98" s="24"/>
      <c r="AFJ98" s="24"/>
      <c r="AFK98" s="24"/>
      <c r="AFL98" s="24"/>
      <c r="AFM98" s="24"/>
      <c r="AFN98" s="24"/>
      <c r="AFO98" s="24"/>
      <c r="AFP98" s="24"/>
      <c r="AFQ98" s="24"/>
      <c r="AFR98" s="24"/>
      <c r="AFS98" s="24"/>
      <c r="AFT98" s="24"/>
      <c r="AFU98" s="24"/>
      <c r="AFV98" s="24"/>
      <c r="AFW98" s="24"/>
      <c r="AFX98" s="24"/>
      <c r="AFY98" s="24"/>
      <c r="AFZ98" s="24"/>
      <c r="AGA98" s="24"/>
      <c r="AGB98" s="24"/>
      <c r="AGC98" s="24"/>
      <c r="AGD98" s="24"/>
      <c r="AGE98" s="24"/>
      <c r="AGF98" s="24"/>
      <c r="AGG98" s="24"/>
      <c r="AGH98" s="24"/>
      <c r="AGI98" s="24"/>
      <c r="AGJ98" s="24"/>
      <c r="AGK98" s="24"/>
      <c r="AGL98" s="24"/>
      <c r="AGM98" s="24"/>
      <c r="AGN98" s="24"/>
      <c r="AGO98" s="24"/>
      <c r="AGP98" s="24"/>
      <c r="AGQ98" s="24"/>
      <c r="AGR98" s="24"/>
      <c r="AGS98" s="24"/>
      <c r="AGT98" s="24"/>
      <c r="AGU98" s="24"/>
      <c r="AGV98" s="24"/>
      <c r="AGW98" s="24"/>
      <c r="AGX98" s="24"/>
      <c r="AGY98" s="24"/>
      <c r="AGZ98" s="24"/>
      <c r="AHA98" s="24"/>
      <c r="AHB98" s="24"/>
      <c r="AHC98" s="24"/>
      <c r="AHD98" s="24"/>
      <c r="AHE98" s="24"/>
      <c r="AHF98" s="24"/>
      <c r="AHG98" s="24"/>
      <c r="AHH98" s="24"/>
      <c r="AHI98" s="24"/>
      <c r="AHJ98" s="24"/>
      <c r="AHK98" s="24"/>
      <c r="AHL98" s="24"/>
      <c r="AHM98" s="24"/>
      <c r="AHN98" s="24"/>
      <c r="AHO98" s="24"/>
      <c r="AHP98" s="24"/>
      <c r="AHQ98" s="24"/>
      <c r="AHR98" s="24"/>
      <c r="AHS98" s="24"/>
      <c r="AHT98" s="24"/>
      <c r="AHU98" s="24"/>
      <c r="AHV98" s="24"/>
      <c r="AHW98" s="24"/>
      <c r="AHX98" s="24"/>
      <c r="AHY98" s="24"/>
      <c r="AHZ98" s="24"/>
      <c r="AIA98" s="24"/>
      <c r="AIB98" s="24"/>
      <c r="AIC98" s="24"/>
      <c r="AID98" s="24"/>
      <c r="AIE98" s="24"/>
      <c r="AIF98" s="24"/>
      <c r="AIG98" s="24"/>
      <c r="AIH98" s="24"/>
      <c r="AII98" s="24"/>
      <c r="AIJ98" s="24"/>
      <c r="AIK98" s="24"/>
      <c r="AIL98" s="24"/>
      <c r="AIM98" s="24"/>
      <c r="AIN98" s="24"/>
      <c r="AIO98" s="24"/>
      <c r="AIP98" s="24"/>
      <c r="AIQ98" s="24"/>
      <c r="AIR98" s="24"/>
      <c r="AIS98" s="24"/>
      <c r="AIT98" s="24"/>
      <c r="AIU98" s="24"/>
      <c r="AIV98" s="24"/>
      <c r="AIW98" s="24"/>
      <c r="AIX98" s="24"/>
      <c r="AIY98" s="24"/>
      <c r="AIZ98" s="24"/>
      <c r="AJA98" s="24"/>
      <c r="AJB98" s="24"/>
      <c r="AJC98" s="24"/>
      <c r="AJD98" s="24"/>
      <c r="AJE98" s="24"/>
      <c r="AJF98" s="24"/>
      <c r="AJG98" s="24"/>
      <c r="AJH98" s="24"/>
      <c r="AJI98" s="24"/>
      <c r="AJJ98" s="24"/>
      <c r="AJK98" s="24"/>
      <c r="AJL98" s="24"/>
      <c r="AJM98" s="24"/>
      <c r="AJN98" s="24"/>
      <c r="AJO98" s="24"/>
      <c r="AJP98" s="24"/>
      <c r="AJQ98" s="24"/>
      <c r="AJR98" s="24"/>
      <c r="AJS98" s="24"/>
      <c r="AJT98" s="24"/>
      <c r="AJU98" s="24"/>
      <c r="AJV98" s="24"/>
      <c r="AJW98" s="24"/>
      <c r="AJX98" s="24"/>
      <c r="AJY98" s="24"/>
      <c r="AJZ98" s="24"/>
      <c r="AKA98" s="24"/>
      <c r="AKB98" s="24"/>
      <c r="AKC98" s="24"/>
      <c r="AKD98" s="24"/>
      <c r="AKE98" s="24"/>
      <c r="AKF98" s="24"/>
      <c r="AKG98" s="24"/>
      <c r="AKH98" s="24"/>
      <c r="AKI98" s="24"/>
      <c r="AKJ98" s="24"/>
      <c r="AKK98" s="24"/>
      <c r="AKL98" s="24"/>
      <c r="AKM98" s="24"/>
      <c r="AKN98" s="24"/>
      <c r="AKO98" s="24"/>
      <c r="AKP98" s="24"/>
      <c r="AKQ98" s="24"/>
      <c r="AKR98" s="24"/>
      <c r="AKS98" s="24"/>
      <c r="AKT98" s="24"/>
      <c r="AKU98" s="24"/>
      <c r="AKV98" s="24"/>
      <c r="AKW98" s="24"/>
      <c r="AKX98" s="24"/>
      <c r="AKY98" s="24"/>
      <c r="AKZ98" s="24"/>
      <c r="ALA98" s="24"/>
      <c r="ALB98" s="24"/>
      <c r="ALC98" s="24"/>
      <c r="ALD98" s="24"/>
      <c r="ALE98" s="24"/>
      <c r="ALF98" s="24"/>
      <c r="ALG98" s="24"/>
      <c r="ALH98" s="24"/>
      <c r="ALI98" s="24"/>
      <c r="ALJ98" s="24"/>
      <c r="ALK98" s="24"/>
      <c r="ALL98" s="24"/>
      <c r="ALM98" s="24"/>
      <c r="ALN98" s="24"/>
      <c r="ALO98" s="24"/>
      <c r="ALP98" s="24"/>
      <c r="ALQ98" s="24"/>
      <c r="ALR98" s="24"/>
      <c r="ALS98" s="24"/>
      <c r="ALT98" s="24"/>
      <c r="ALU98" s="24"/>
      <c r="ALV98" s="24"/>
      <c r="ALW98" s="24"/>
      <c r="ALX98" s="24"/>
      <c r="ALY98" s="24"/>
      <c r="ALZ98" s="24"/>
      <c r="AMA98" s="24"/>
      <c r="AMB98" s="24"/>
      <c r="AMC98" s="24"/>
      <c r="AMD98" s="24"/>
      <c r="AME98" s="24"/>
      <c r="AMF98" s="24"/>
      <c r="AMG98" s="24"/>
      <c r="AMH98" s="24"/>
      <c r="AMI98" s="24"/>
      <c r="AMJ98" s="24"/>
      <c r="AMK98" s="24"/>
      <c r="AML98" s="24"/>
      <c r="AMM98" s="24"/>
      <c r="AMN98" s="24"/>
      <c r="AMO98" s="24"/>
      <c r="AMP98" s="24"/>
      <c r="AMQ98" s="24"/>
      <c r="AMR98" s="24"/>
      <c r="AMS98" s="24"/>
      <c r="AMT98" s="24"/>
      <c r="AMU98" s="24"/>
      <c r="AMV98" s="24"/>
      <c r="AMW98" s="24"/>
      <c r="AMX98" s="24"/>
      <c r="AMY98" s="24"/>
      <c r="AMZ98" s="24"/>
      <c r="ANA98" s="24"/>
      <c r="ANB98" s="24"/>
      <c r="ANC98" s="24"/>
      <c r="AND98" s="24"/>
      <c r="ANE98" s="24"/>
      <c r="ANF98" s="24"/>
      <c r="ANG98" s="24"/>
      <c r="ANH98" s="24"/>
      <c r="ANI98" s="24"/>
      <c r="ANJ98" s="24"/>
      <c r="ANK98" s="24"/>
      <c r="ANL98" s="24"/>
      <c r="ANM98" s="24"/>
      <c r="ANN98" s="24"/>
      <c r="ANO98" s="24"/>
      <c r="ANP98" s="24"/>
      <c r="ANQ98" s="24"/>
      <c r="ANR98" s="24"/>
      <c r="ANS98" s="24"/>
      <c r="ANT98" s="24"/>
      <c r="ANU98" s="24"/>
      <c r="ANV98" s="24"/>
      <c r="ANW98" s="24"/>
      <c r="ANX98" s="24"/>
      <c r="ANY98" s="24"/>
      <c r="ANZ98" s="24"/>
      <c r="AOA98" s="24"/>
      <c r="AOB98" s="24"/>
      <c r="AOC98" s="24"/>
      <c r="AOD98" s="24"/>
      <c r="AOE98" s="24"/>
      <c r="AOF98" s="24"/>
      <c r="AOG98" s="24"/>
      <c r="AOH98" s="24"/>
      <c r="AOI98" s="24"/>
      <c r="AOJ98" s="24"/>
      <c r="AOK98" s="24"/>
      <c r="AOL98" s="24"/>
      <c r="AOM98" s="24"/>
      <c r="AON98" s="24"/>
      <c r="AOO98" s="24"/>
      <c r="AOP98" s="24"/>
      <c r="AOQ98" s="24"/>
      <c r="AOR98" s="24"/>
      <c r="AOS98" s="24"/>
      <c r="AOT98" s="24"/>
      <c r="AOU98" s="24"/>
      <c r="AOV98" s="24"/>
      <c r="AOW98" s="24"/>
      <c r="AOX98" s="24"/>
      <c r="AOY98" s="24"/>
      <c r="AOZ98" s="24"/>
      <c r="APA98" s="24"/>
      <c r="APB98" s="24"/>
      <c r="APC98" s="24"/>
      <c r="APD98" s="24"/>
      <c r="APE98" s="24"/>
      <c r="APF98" s="24"/>
      <c r="APG98" s="24"/>
      <c r="APH98" s="24"/>
      <c r="API98" s="24"/>
      <c r="APJ98" s="24"/>
      <c r="APK98" s="24"/>
      <c r="APL98" s="24"/>
      <c r="APM98" s="24"/>
      <c r="APN98" s="24"/>
      <c r="APO98" s="24"/>
      <c r="APP98" s="24"/>
      <c r="APQ98" s="24"/>
      <c r="APR98" s="24"/>
      <c r="APS98" s="24"/>
      <c r="APT98" s="24"/>
      <c r="APU98" s="24"/>
      <c r="APV98" s="24"/>
      <c r="APW98" s="24"/>
      <c r="APX98" s="24"/>
      <c r="APY98" s="24"/>
      <c r="APZ98" s="24"/>
      <c r="AQA98" s="24"/>
      <c r="AQB98" s="24"/>
      <c r="AQC98" s="24"/>
      <c r="AQD98" s="24"/>
      <c r="AQE98" s="24"/>
      <c r="AQF98" s="24"/>
      <c r="AQG98" s="24"/>
      <c r="AQH98" s="24"/>
      <c r="AQI98" s="24"/>
      <c r="AQJ98" s="24"/>
      <c r="AQK98" s="24"/>
      <c r="AQL98" s="24"/>
      <c r="AQM98" s="24"/>
      <c r="AQN98" s="24"/>
      <c r="AQO98" s="24"/>
      <c r="AQP98" s="24"/>
      <c r="AQQ98" s="24"/>
      <c r="AQR98" s="24"/>
      <c r="AQS98" s="24"/>
      <c r="AQT98" s="24"/>
      <c r="AQU98" s="24"/>
      <c r="AQV98" s="24"/>
      <c r="AQW98" s="24"/>
      <c r="AQX98" s="24"/>
      <c r="AQY98" s="24"/>
      <c r="AQZ98" s="24"/>
      <c r="ARA98" s="24"/>
      <c r="ARB98" s="24"/>
      <c r="ARC98" s="24"/>
      <c r="ARD98" s="24"/>
      <c r="ARE98" s="24"/>
      <c r="ARF98" s="24"/>
      <c r="ARG98" s="24"/>
      <c r="ARH98" s="24"/>
      <c r="ARI98" s="24"/>
      <c r="ARJ98" s="24"/>
      <c r="ARK98" s="24"/>
      <c r="ARL98" s="24"/>
      <c r="ARM98" s="24"/>
      <c r="ARN98" s="24"/>
      <c r="ARO98" s="24"/>
      <c r="ARP98" s="24"/>
      <c r="ARQ98" s="24"/>
      <c r="ARR98" s="24"/>
      <c r="ARS98" s="24"/>
      <c r="ART98" s="24"/>
      <c r="ARU98" s="24"/>
      <c r="ARV98" s="24"/>
      <c r="ARW98" s="24"/>
      <c r="ARX98" s="24"/>
      <c r="ARY98" s="24"/>
      <c r="ARZ98" s="24"/>
      <c r="ASA98" s="24"/>
      <c r="ASB98" s="24"/>
      <c r="ASC98" s="24"/>
      <c r="ASD98" s="24"/>
      <c r="ASE98" s="24"/>
      <c r="ASF98" s="24"/>
      <c r="ASG98" s="24"/>
      <c r="ASH98" s="24"/>
      <c r="ASI98" s="24"/>
      <c r="ASJ98" s="24"/>
      <c r="ASK98" s="24"/>
      <c r="ASL98" s="24"/>
      <c r="ASM98" s="24"/>
      <c r="ASN98" s="24"/>
      <c r="ASO98" s="24"/>
      <c r="ASP98" s="24"/>
      <c r="ASQ98" s="24"/>
      <c r="ASR98" s="24"/>
      <c r="ASS98" s="24"/>
      <c r="AST98" s="24"/>
      <c r="ASU98" s="24"/>
      <c r="ASV98" s="24"/>
      <c r="ASW98" s="24"/>
      <c r="ASX98" s="24"/>
      <c r="ASY98" s="24"/>
      <c r="ASZ98" s="24"/>
      <c r="ATA98" s="24"/>
      <c r="ATB98" s="24"/>
      <c r="ATC98" s="24"/>
      <c r="ATD98" s="24"/>
      <c r="ATE98" s="24"/>
      <c r="ATF98" s="24"/>
      <c r="ATG98" s="24"/>
      <c r="ATH98" s="24"/>
      <c r="ATI98" s="24"/>
      <c r="ATJ98" s="24"/>
      <c r="ATK98" s="24"/>
      <c r="ATL98" s="24"/>
      <c r="ATM98" s="24"/>
      <c r="ATN98" s="24"/>
      <c r="ATO98" s="24"/>
      <c r="ATP98" s="24"/>
      <c r="ATQ98" s="24"/>
      <c r="ATR98" s="24"/>
      <c r="ATS98" s="24"/>
      <c r="ATT98" s="24"/>
      <c r="ATU98" s="24"/>
      <c r="ATV98" s="24"/>
      <c r="ATW98" s="24"/>
      <c r="ATX98" s="24"/>
      <c r="ATY98" s="24"/>
      <c r="ATZ98" s="24"/>
      <c r="AUA98" s="24"/>
      <c r="AUB98" s="24"/>
      <c r="AUC98" s="24"/>
      <c r="AUD98" s="24"/>
      <c r="AUE98" s="24"/>
      <c r="AUF98" s="24"/>
      <c r="AUG98" s="24"/>
      <c r="AUH98" s="24"/>
      <c r="AUI98" s="24"/>
      <c r="AUJ98" s="24"/>
      <c r="AUK98" s="24"/>
      <c r="AUL98" s="24"/>
      <c r="AUM98" s="24"/>
      <c r="AUN98" s="24"/>
      <c r="AUO98" s="24"/>
      <c r="AUP98" s="24"/>
      <c r="AUQ98" s="24"/>
      <c r="AUR98" s="24"/>
      <c r="AUS98" s="24"/>
      <c r="AUT98" s="24"/>
      <c r="AUU98" s="24"/>
      <c r="AUV98" s="24"/>
      <c r="AUW98" s="24"/>
      <c r="AUX98" s="24"/>
      <c r="AUY98" s="24"/>
      <c r="AUZ98" s="24"/>
      <c r="AVA98" s="24"/>
      <c r="AVB98" s="24"/>
      <c r="AVC98" s="24"/>
      <c r="AVD98" s="24"/>
      <c r="AVE98" s="24"/>
      <c r="AVF98" s="24"/>
      <c r="AVG98" s="24"/>
      <c r="AVH98" s="24"/>
      <c r="AVI98" s="24"/>
      <c r="AVJ98" s="24"/>
      <c r="AVK98" s="24"/>
      <c r="AVL98" s="24"/>
      <c r="AVM98" s="24"/>
      <c r="AVN98" s="24"/>
      <c r="AVO98" s="24"/>
      <c r="AVP98" s="24"/>
      <c r="AVQ98" s="24"/>
      <c r="AVR98" s="24"/>
      <c r="AVS98" s="24"/>
      <c r="AVT98" s="24"/>
      <c r="AVU98" s="24"/>
      <c r="AVV98" s="24"/>
      <c r="AVW98" s="24"/>
      <c r="AVX98" s="24"/>
      <c r="AVY98" s="24"/>
      <c r="AVZ98" s="24"/>
      <c r="AWA98" s="24"/>
      <c r="AWB98" s="24"/>
      <c r="AWC98" s="24"/>
      <c r="AWD98" s="24"/>
      <c r="AWE98" s="24"/>
      <c r="AWF98" s="24"/>
      <c r="AWG98" s="24"/>
      <c r="AWH98" s="24"/>
      <c r="AWI98" s="24"/>
      <c r="AWJ98" s="24"/>
      <c r="AWK98" s="24"/>
      <c r="AWL98" s="24"/>
      <c r="AWM98" s="24"/>
      <c r="AWN98" s="24"/>
      <c r="AWO98" s="24"/>
      <c r="AWP98" s="24"/>
      <c r="AWQ98" s="24"/>
      <c r="AWR98" s="24"/>
      <c r="AWS98" s="24"/>
      <c r="AWT98" s="24"/>
      <c r="AWU98" s="24"/>
      <c r="AWV98" s="24"/>
      <c r="AWW98" s="24"/>
      <c r="AWX98" s="24"/>
      <c r="AWY98" s="24"/>
      <c r="AWZ98" s="24"/>
      <c r="AXA98" s="24"/>
      <c r="AXB98" s="24"/>
      <c r="AXC98" s="24"/>
      <c r="AXD98" s="24"/>
      <c r="AXE98" s="24"/>
      <c r="AXF98" s="24"/>
      <c r="AXG98" s="24"/>
      <c r="AXH98" s="24"/>
      <c r="AXI98" s="24"/>
      <c r="AXJ98" s="24"/>
      <c r="AXK98" s="24"/>
      <c r="AXL98" s="24"/>
      <c r="AXM98" s="24"/>
      <c r="AXN98" s="24"/>
      <c r="AXO98" s="24"/>
      <c r="AXP98" s="24"/>
      <c r="AXQ98" s="24"/>
      <c r="AXR98" s="24"/>
      <c r="AXS98" s="24"/>
      <c r="AXT98" s="24"/>
      <c r="AXU98" s="24"/>
      <c r="AXV98" s="24"/>
      <c r="AXW98" s="24"/>
      <c r="AXX98" s="24"/>
      <c r="AXY98" s="24"/>
      <c r="AXZ98" s="24"/>
      <c r="AYA98" s="24"/>
      <c r="AYB98" s="24"/>
      <c r="AYC98" s="24"/>
      <c r="AYD98" s="24"/>
      <c r="AYE98" s="24"/>
      <c r="AYF98" s="24"/>
      <c r="AYG98" s="24"/>
      <c r="AYH98" s="24"/>
      <c r="AYI98" s="24"/>
      <c r="AYJ98" s="24"/>
      <c r="AYK98" s="24"/>
      <c r="AYL98" s="24"/>
      <c r="AYM98" s="24"/>
      <c r="AYN98" s="24"/>
      <c r="AYO98" s="24"/>
      <c r="AYP98" s="24"/>
      <c r="AYQ98" s="24"/>
      <c r="AYR98" s="24"/>
      <c r="AYS98" s="24"/>
      <c r="AYT98" s="24"/>
      <c r="AYU98" s="24"/>
      <c r="AYV98" s="24"/>
      <c r="AYW98" s="24"/>
      <c r="AYX98" s="24"/>
      <c r="AYY98" s="24"/>
      <c r="AYZ98" s="24"/>
      <c r="AZA98" s="24"/>
      <c r="AZB98" s="24"/>
      <c r="AZC98" s="24"/>
      <c r="AZD98" s="24"/>
      <c r="AZE98" s="24"/>
      <c r="AZF98" s="24"/>
      <c r="AZG98" s="24"/>
      <c r="AZH98" s="24"/>
      <c r="AZI98" s="24"/>
      <c r="AZJ98" s="24"/>
      <c r="AZK98" s="24"/>
      <c r="AZL98" s="24"/>
      <c r="AZM98" s="24"/>
      <c r="AZN98" s="24"/>
      <c r="AZO98" s="24"/>
      <c r="AZP98" s="24"/>
      <c r="AZQ98" s="24"/>
      <c r="AZR98" s="24"/>
      <c r="AZS98" s="24"/>
      <c r="AZT98" s="24"/>
      <c r="AZU98" s="24"/>
      <c r="AZV98" s="24"/>
      <c r="AZW98" s="24"/>
      <c r="AZX98" s="24"/>
      <c r="AZY98" s="24"/>
      <c r="AZZ98" s="24"/>
      <c r="BAA98" s="24"/>
      <c r="BAB98" s="24"/>
      <c r="BAC98" s="24"/>
      <c r="BAD98" s="24"/>
      <c r="BAE98" s="24"/>
      <c r="BAF98" s="24"/>
      <c r="BAG98" s="24"/>
      <c r="BAH98" s="24"/>
      <c r="BAI98" s="24"/>
      <c r="BAJ98" s="24"/>
      <c r="BAK98" s="24"/>
      <c r="BAL98" s="24"/>
      <c r="BAM98" s="24"/>
      <c r="BAN98" s="24"/>
      <c r="BAO98" s="24"/>
      <c r="BAP98" s="24"/>
      <c r="BAQ98" s="24"/>
      <c r="BAR98" s="24"/>
      <c r="BAS98" s="24"/>
      <c r="BAT98" s="24"/>
      <c r="BAU98" s="24"/>
      <c r="BAV98" s="24"/>
      <c r="BAW98" s="24"/>
      <c r="BAX98" s="24"/>
      <c r="BAY98" s="24"/>
      <c r="BAZ98" s="24"/>
      <c r="BBA98" s="24"/>
      <c r="BBB98" s="24"/>
      <c r="BBC98" s="24"/>
      <c r="BBD98" s="24"/>
      <c r="BBE98" s="24"/>
      <c r="BBF98" s="24"/>
      <c r="BBG98" s="24"/>
      <c r="BBH98" s="24"/>
      <c r="BBI98" s="24"/>
      <c r="BBJ98" s="24"/>
      <c r="BBK98" s="24"/>
      <c r="BBL98" s="24"/>
      <c r="BBM98" s="24"/>
      <c r="BBN98" s="24"/>
      <c r="BBO98" s="24"/>
      <c r="BBP98" s="24"/>
      <c r="BBQ98" s="24"/>
      <c r="BBR98" s="24"/>
      <c r="BBS98" s="24"/>
      <c r="BBT98" s="24"/>
      <c r="BBU98" s="24"/>
      <c r="BBV98" s="24"/>
      <c r="BBW98" s="24"/>
      <c r="BBX98" s="24"/>
      <c r="BBY98" s="24"/>
      <c r="BBZ98" s="24"/>
      <c r="BCA98" s="24"/>
      <c r="BCB98" s="24"/>
      <c r="BCC98" s="24"/>
      <c r="BCD98" s="24"/>
      <c r="BCE98" s="24"/>
      <c r="BCF98" s="24"/>
      <c r="BCG98" s="24"/>
      <c r="BCH98" s="24"/>
      <c r="BCI98" s="24"/>
      <c r="BCJ98" s="24"/>
      <c r="BCK98" s="24"/>
      <c r="BCL98" s="24"/>
      <c r="BCM98" s="24"/>
      <c r="BCN98" s="24"/>
      <c r="BCO98" s="24"/>
      <c r="BCP98" s="24"/>
      <c r="BCQ98" s="24"/>
      <c r="BCR98" s="24"/>
      <c r="BCS98" s="24"/>
      <c r="BCT98" s="24"/>
      <c r="BCU98" s="24"/>
      <c r="BCV98" s="24"/>
      <c r="BCW98" s="24"/>
      <c r="BCX98" s="24"/>
      <c r="BCY98" s="24"/>
      <c r="BCZ98" s="24"/>
      <c r="BDA98" s="24"/>
      <c r="BDB98" s="24"/>
      <c r="BDC98" s="24"/>
      <c r="BDD98" s="24"/>
      <c r="BDE98" s="24"/>
      <c r="BDF98" s="24"/>
      <c r="BDG98" s="24"/>
      <c r="BDH98" s="24"/>
      <c r="BDI98" s="24"/>
      <c r="BDJ98" s="24"/>
      <c r="BDK98" s="24"/>
      <c r="BDL98" s="24"/>
      <c r="BDM98" s="24"/>
      <c r="BDN98" s="24"/>
      <c r="BDO98" s="24"/>
      <c r="BDP98" s="24"/>
      <c r="BDQ98" s="24"/>
      <c r="BDR98" s="24"/>
      <c r="BDS98" s="24"/>
      <c r="BDT98" s="24"/>
      <c r="BDU98" s="24"/>
      <c r="BDV98" s="24"/>
      <c r="BDW98" s="24"/>
      <c r="BDX98" s="24"/>
      <c r="BDY98" s="24"/>
      <c r="BDZ98" s="24"/>
      <c r="BEA98" s="24"/>
      <c r="BEB98" s="24"/>
      <c r="BEC98" s="24"/>
      <c r="BED98" s="24"/>
      <c r="BEE98" s="24"/>
      <c r="BEF98" s="24"/>
      <c r="BEG98" s="24"/>
      <c r="BEH98" s="24"/>
      <c r="BEI98" s="24"/>
      <c r="BEJ98" s="24"/>
      <c r="BEK98" s="24"/>
      <c r="BEL98" s="24"/>
      <c r="BEM98" s="24"/>
      <c r="BEN98" s="24"/>
      <c r="BEO98" s="24"/>
      <c r="BEP98" s="24"/>
      <c r="BEQ98" s="24"/>
      <c r="BER98" s="24"/>
      <c r="BES98" s="24"/>
      <c r="BET98" s="24"/>
      <c r="BEU98" s="24"/>
      <c r="BEV98" s="24"/>
      <c r="BEW98" s="24"/>
      <c r="BEX98" s="24"/>
      <c r="BEY98" s="24"/>
      <c r="BEZ98" s="24"/>
      <c r="BFA98" s="24"/>
      <c r="BFB98" s="24"/>
      <c r="BFC98" s="24"/>
      <c r="BFD98" s="24"/>
      <c r="BFE98" s="24"/>
      <c r="BFF98" s="24"/>
      <c r="BFG98" s="24"/>
      <c r="BFH98" s="24"/>
      <c r="BFI98" s="24"/>
      <c r="BFJ98" s="24"/>
      <c r="BFK98" s="24"/>
      <c r="BFL98" s="24"/>
      <c r="BFM98" s="24"/>
      <c r="BFN98" s="24"/>
      <c r="BFO98" s="24"/>
      <c r="BFP98" s="24"/>
      <c r="BFQ98" s="24"/>
      <c r="BFR98" s="24"/>
      <c r="BFS98" s="24"/>
      <c r="BFT98" s="24"/>
      <c r="BFU98" s="24"/>
      <c r="BFV98" s="24"/>
      <c r="BFW98" s="24"/>
      <c r="BFX98" s="24"/>
      <c r="BFY98" s="24"/>
      <c r="BFZ98" s="24"/>
      <c r="BGA98" s="24"/>
      <c r="BGB98" s="24"/>
      <c r="BGC98" s="24"/>
      <c r="BGD98" s="24"/>
      <c r="BGE98" s="24"/>
      <c r="BGF98" s="24"/>
      <c r="BGG98" s="24"/>
      <c r="BGH98" s="24"/>
      <c r="BGI98" s="24"/>
      <c r="BGJ98" s="24"/>
      <c r="BGK98" s="24"/>
      <c r="BGL98" s="24"/>
      <c r="BGM98" s="24"/>
      <c r="BGN98" s="24"/>
      <c r="BGO98" s="24"/>
      <c r="BGP98" s="24"/>
      <c r="BGQ98" s="24"/>
      <c r="BGR98" s="24"/>
      <c r="BGS98" s="24"/>
      <c r="BGT98" s="24"/>
      <c r="BGU98" s="24"/>
      <c r="BGV98" s="24"/>
      <c r="BGW98" s="24"/>
      <c r="BGX98" s="24"/>
      <c r="BGY98" s="24"/>
      <c r="BGZ98" s="24"/>
      <c r="BHA98" s="24"/>
      <c r="BHB98" s="24"/>
      <c r="BHC98" s="24"/>
      <c r="BHD98" s="24"/>
      <c r="BHE98" s="24"/>
      <c r="BHF98" s="24"/>
      <c r="BHG98" s="24"/>
      <c r="BHH98" s="24"/>
      <c r="BHI98" s="24"/>
      <c r="BHJ98" s="24"/>
      <c r="BHK98" s="24"/>
      <c r="BHL98" s="24"/>
      <c r="BHM98" s="24"/>
      <c r="BHN98" s="24"/>
      <c r="BHO98" s="24"/>
      <c r="BHP98" s="24"/>
      <c r="BHQ98" s="24"/>
      <c r="BHR98" s="24"/>
      <c r="BHS98" s="24"/>
      <c r="BHT98" s="24"/>
      <c r="BHU98" s="24"/>
      <c r="BHV98" s="24"/>
      <c r="BHW98" s="24"/>
      <c r="BHX98" s="24"/>
      <c r="BHY98" s="24"/>
      <c r="BHZ98" s="24"/>
      <c r="BIA98" s="24"/>
      <c r="BIB98" s="24"/>
      <c r="BIC98" s="24"/>
      <c r="BID98" s="24"/>
      <c r="BIE98" s="24"/>
      <c r="BIF98" s="24"/>
      <c r="BIG98" s="24"/>
      <c r="BIH98" s="24"/>
      <c r="BII98" s="24"/>
      <c r="BIJ98" s="24"/>
      <c r="BIK98" s="24"/>
      <c r="BIL98" s="24"/>
      <c r="BIM98" s="24"/>
      <c r="BIN98" s="24"/>
      <c r="BIO98" s="24"/>
      <c r="BIP98" s="24"/>
      <c r="BIQ98" s="24"/>
      <c r="BIR98" s="24"/>
      <c r="BIS98" s="24"/>
      <c r="BIT98" s="24"/>
      <c r="BIU98" s="24"/>
      <c r="BIV98" s="24"/>
      <c r="BIW98" s="24"/>
      <c r="BIX98" s="24"/>
      <c r="BIY98" s="24"/>
      <c r="BIZ98" s="24"/>
      <c r="BJA98" s="24"/>
      <c r="BJB98" s="24"/>
      <c r="BJC98" s="24"/>
      <c r="BJD98" s="24"/>
      <c r="BJE98" s="24"/>
      <c r="BJF98" s="24"/>
      <c r="BJG98" s="24"/>
      <c r="BJH98" s="24"/>
      <c r="BJI98" s="24"/>
      <c r="BJJ98" s="24"/>
      <c r="BJK98" s="24"/>
      <c r="BJL98" s="24"/>
      <c r="BJM98" s="24"/>
      <c r="BJN98" s="24"/>
      <c r="BJO98" s="24"/>
      <c r="BJP98" s="24"/>
      <c r="BJQ98" s="24"/>
      <c r="BJR98" s="24"/>
      <c r="BJS98" s="24"/>
      <c r="BJT98" s="24"/>
      <c r="BJU98" s="24"/>
      <c r="BJV98" s="24"/>
      <c r="BJW98" s="24"/>
      <c r="BJX98" s="24"/>
      <c r="BJY98" s="24"/>
      <c r="BJZ98" s="24"/>
      <c r="BKA98" s="24"/>
      <c r="BKB98" s="24"/>
      <c r="BKC98" s="24"/>
      <c r="BKD98" s="24"/>
      <c r="BKE98" s="24"/>
      <c r="BKF98" s="24"/>
      <c r="BKG98" s="24"/>
      <c r="BKH98" s="24"/>
      <c r="BKI98" s="24"/>
      <c r="BKJ98" s="20"/>
      <c r="BKK98" s="20"/>
      <c r="BKL98" s="20"/>
      <c r="BKM98" s="20"/>
      <c r="BKN98" s="20"/>
      <c r="BKO98" s="20"/>
      <c r="BKP98" s="20"/>
      <c r="BKQ98" s="20"/>
      <c r="BKR98" s="20"/>
      <c r="BKS98" s="20"/>
      <c r="BKT98" s="20"/>
      <c r="BKU98" s="20"/>
      <c r="BKV98" s="20"/>
      <c r="BKW98" s="20"/>
      <c r="BKX98" s="20"/>
      <c r="BKY98" s="20"/>
      <c r="BKZ98" s="20"/>
      <c r="BLA98" s="20"/>
      <c r="BLB98" s="20"/>
      <c r="BLC98" s="20"/>
      <c r="BLD98" s="20"/>
      <c r="BLE98" s="20"/>
      <c r="BLF98" s="20"/>
      <c r="BLG98" s="20"/>
      <c r="BLH98" s="20"/>
      <c r="BLI98" s="20"/>
      <c r="BLJ98" s="20"/>
      <c r="BLK98" s="20"/>
      <c r="BLL98" s="20"/>
      <c r="BLM98" s="20"/>
      <c r="BLN98" s="20"/>
      <c r="BLO98" s="20"/>
      <c r="BLP98" s="20"/>
      <c r="BLQ98" s="20"/>
      <c r="BLR98" s="20"/>
      <c r="BLS98" s="20"/>
      <c r="BLT98" s="20"/>
      <c r="BLU98" s="20"/>
      <c r="BLV98" s="20"/>
      <c r="BLW98" s="20"/>
    </row>
    <row r="99" spans="1:1687" x14ac:dyDescent="0.25">
      <c r="A99" s="20"/>
      <c r="B99" s="20"/>
      <c r="C99" s="20"/>
      <c r="D99" s="21"/>
      <c r="E99" s="22"/>
      <c r="F99" s="23"/>
      <c r="G99" s="20"/>
      <c r="H99" s="20"/>
      <c r="K99" s="20"/>
      <c r="L99" s="20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  <c r="JM99" s="24"/>
      <c r="JN99" s="24"/>
      <c r="JO99" s="24"/>
      <c r="JP99" s="24"/>
      <c r="JQ99" s="24"/>
      <c r="JR99" s="24"/>
      <c r="JS99" s="24"/>
      <c r="JT99" s="24"/>
      <c r="JU99" s="24"/>
      <c r="JV99" s="24"/>
      <c r="JW99" s="24"/>
      <c r="JX99" s="24"/>
      <c r="JY99" s="24"/>
      <c r="JZ99" s="24"/>
      <c r="KA99" s="24"/>
      <c r="KB99" s="24"/>
      <c r="KC99" s="24"/>
      <c r="KD99" s="24"/>
      <c r="KE99" s="24"/>
      <c r="KF99" s="24"/>
      <c r="KG99" s="24"/>
      <c r="KH99" s="24"/>
      <c r="KI99" s="24"/>
      <c r="KJ99" s="24"/>
      <c r="KK99" s="24"/>
      <c r="KL99" s="24"/>
      <c r="KM99" s="24"/>
      <c r="KN99" s="24"/>
      <c r="KO99" s="24"/>
      <c r="KP99" s="24"/>
      <c r="KQ99" s="24"/>
      <c r="KR99" s="24"/>
      <c r="KS99" s="24"/>
      <c r="KT99" s="24"/>
      <c r="KU99" s="24"/>
      <c r="KV99" s="24"/>
      <c r="KW99" s="24"/>
      <c r="KX99" s="24"/>
      <c r="KY99" s="24"/>
      <c r="KZ99" s="24"/>
      <c r="LA99" s="24"/>
      <c r="LB99" s="24"/>
      <c r="LC99" s="24"/>
      <c r="LD99" s="24"/>
      <c r="LE99" s="24"/>
      <c r="LF99" s="24"/>
      <c r="LG99" s="24"/>
      <c r="LH99" s="24"/>
      <c r="LI99" s="24"/>
      <c r="LJ99" s="24"/>
      <c r="LK99" s="24"/>
      <c r="LL99" s="24"/>
      <c r="LM99" s="24"/>
      <c r="LN99" s="24"/>
      <c r="LO99" s="24"/>
      <c r="LP99" s="24"/>
      <c r="LQ99" s="24"/>
      <c r="LR99" s="24"/>
      <c r="LS99" s="24"/>
      <c r="LT99" s="24"/>
      <c r="LU99" s="24"/>
      <c r="LV99" s="24"/>
      <c r="LW99" s="24"/>
      <c r="LX99" s="24"/>
      <c r="LY99" s="24"/>
      <c r="LZ99" s="24"/>
      <c r="MA99" s="24"/>
      <c r="MB99" s="24"/>
      <c r="MC99" s="24"/>
      <c r="MD99" s="24"/>
      <c r="ME99" s="24"/>
      <c r="MF99" s="24"/>
      <c r="MG99" s="24"/>
      <c r="MH99" s="24"/>
      <c r="MI99" s="24"/>
      <c r="MJ99" s="24"/>
      <c r="MK99" s="24"/>
      <c r="ML99" s="24"/>
      <c r="MM99" s="24"/>
      <c r="MN99" s="24"/>
      <c r="MO99" s="24"/>
      <c r="MP99" s="24"/>
      <c r="MQ99" s="24"/>
      <c r="MR99" s="24"/>
      <c r="MS99" s="24"/>
      <c r="MT99" s="24"/>
      <c r="MU99" s="24"/>
      <c r="MV99" s="24"/>
      <c r="MW99" s="24"/>
      <c r="MX99" s="24"/>
      <c r="MY99" s="24"/>
      <c r="MZ99" s="24"/>
      <c r="NA99" s="24"/>
      <c r="NB99" s="24"/>
      <c r="NC99" s="24"/>
      <c r="ND99" s="24"/>
      <c r="NE99" s="24"/>
      <c r="NF99" s="24"/>
      <c r="NG99" s="24"/>
      <c r="NH99" s="24"/>
      <c r="NI99" s="24"/>
      <c r="NJ99" s="24"/>
      <c r="NK99" s="24"/>
      <c r="NL99" s="24"/>
      <c r="NM99" s="24"/>
      <c r="NN99" s="24"/>
      <c r="NO99" s="24"/>
      <c r="NP99" s="24"/>
      <c r="NQ99" s="24"/>
      <c r="NR99" s="24"/>
      <c r="NS99" s="24"/>
      <c r="NT99" s="24"/>
      <c r="NU99" s="24"/>
      <c r="NV99" s="24"/>
      <c r="NW99" s="24"/>
      <c r="NX99" s="24"/>
      <c r="NY99" s="24"/>
      <c r="NZ99" s="24"/>
      <c r="OA99" s="24"/>
      <c r="OB99" s="24"/>
      <c r="OC99" s="24"/>
      <c r="OD99" s="24"/>
      <c r="OE99" s="24"/>
      <c r="OF99" s="24"/>
      <c r="OG99" s="24"/>
      <c r="OH99" s="24"/>
      <c r="OI99" s="24"/>
      <c r="OJ99" s="24"/>
      <c r="OK99" s="24"/>
      <c r="OL99" s="24"/>
      <c r="OM99" s="24"/>
      <c r="ON99" s="24"/>
      <c r="OO99" s="24"/>
      <c r="OP99" s="24"/>
      <c r="OQ99" s="24"/>
      <c r="OR99" s="24"/>
      <c r="OS99" s="24"/>
      <c r="OT99" s="24"/>
      <c r="OU99" s="24"/>
      <c r="OV99" s="24"/>
      <c r="OW99" s="24"/>
      <c r="OX99" s="24"/>
      <c r="OY99" s="24"/>
      <c r="OZ99" s="24"/>
      <c r="PA99" s="24"/>
      <c r="PB99" s="24"/>
      <c r="PC99" s="24"/>
      <c r="PD99" s="24"/>
      <c r="PE99" s="24"/>
      <c r="PF99" s="24"/>
      <c r="PG99" s="24"/>
      <c r="PH99" s="24"/>
      <c r="PI99" s="24"/>
      <c r="PJ99" s="24"/>
      <c r="PK99" s="24"/>
      <c r="PL99" s="24"/>
      <c r="PM99" s="24"/>
      <c r="PN99" s="24"/>
      <c r="PO99" s="24"/>
      <c r="PP99" s="24"/>
      <c r="PQ99" s="24"/>
      <c r="PR99" s="24"/>
      <c r="PS99" s="24"/>
      <c r="PT99" s="24"/>
      <c r="PU99" s="24"/>
      <c r="PV99" s="24"/>
      <c r="PW99" s="24"/>
      <c r="PX99" s="24"/>
      <c r="PY99" s="24"/>
      <c r="PZ99" s="24"/>
      <c r="QA99" s="24"/>
      <c r="QB99" s="24"/>
      <c r="QC99" s="24"/>
      <c r="QD99" s="24"/>
      <c r="QE99" s="24"/>
      <c r="QF99" s="24"/>
      <c r="QG99" s="24"/>
      <c r="QH99" s="24"/>
      <c r="QI99" s="24"/>
      <c r="QJ99" s="24"/>
      <c r="QK99" s="24"/>
      <c r="QL99" s="24"/>
      <c r="QM99" s="24"/>
      <c r="QN99" s="24"/>
      <c r="QO99" s="24"/>
      <c r="QP99" s="24"/>
      <c r="QQ99" s="24"/>
      <c r="QR99" s="24"/>
      <c r="QS99" s="24"/>
      <c r="QT99" s="24"/>
      <c r="QU99" s="24"/>
      <c r="QV99" s="24"/>
      <c r="QW99" s="24"/>
      <c r="QX99" s="24"/>
      <c r="QY99" s="24"/>
      <c r="QZ99" s="24"/>
      <c r="RA99" s="24"/>
      <c r="RB99" s="24"/>
      <c r="RC99" s="24"/>
      <c r="RD99" s="24"/>
      <c r="RE99" s="24"/>
      <c r="RF99" s="24"/>
      <c r="RG99" s="24"/>
      <c r="RH99" s="24"/>
      <c r="RI99" s="24"/>
      <c r="RJ99" s="24"/>
      <c r="RK99" s="24"/>
      <c r="RL99" s="24"/>
      <c r="RM99" s="24"/>
      <c r="RN99" s="24"/>
      <c r="RO99" s="24"/>
      <c r="RP99" s="24"/>
      <c r="RQ99" s="24"/>
      <c r="RR99" s="24"/>
      <c r="RS99" s="24"/>
      <c r="RT99" s="24"/>
      <c r="RU99" s="24"/>
      <c r="RV99" s="24"/>
      <c r="RW99" s="24"/>
      <c r="RX99" s="24"/>
      <c r="RY99" s="24"/>
      <c r="RZ99" s="24"/>
      <c r="SA99" s="24"/>
      <c r="SB99" s="24"/>
      <c r="SC99" s="24"/>
      <c r="SD99" s="24"/>
      <c r="SE99" s="24"/>
      <c r="SF99" s="24"/>
      <c r="SG99" s="24"/>
      <c r="SH99" s="24"/>
      <c r="SI99" s="24"/>
      <c r="SJ99" s="24"/>
      <c r="SK99" s="24"/>
      <c r="SL99" s="24"/>
      <c r="SM99" s="24"/>
      <c r="SN99" s="24"/>
      <c r="SO99" s="24"/>
      <c r="SP99" s="24"/>
      <c r="SQ99" s="24"/>
      <c r="SR99" s="24"/>
      <c r="SS99" s="24"/>
      <c r="ST99" s="24"/>
      <c r="SU99" s="24"/>
      <c r="SV99" s="24"/>
      <c r="SW99" s="24"/>
      <c r="SX99" s="24"/>
      <c r="SY99" s="24"/>
      <c r="SZ99" s="24"/>
      <c r="TA99" s="24"/>
      <c r="TB99" s="24"/>
      <c r="TC99" s="24"/>
      <c r="TD99" s="24"/>
      <c r="TE99" s="24"/>
      <c r="TF99" s="24"/>
      <c r="TG99" s="24"/>
      <c r="TH99" s="24"/>
      <c r="TI99" s="24"/>
      <c r="TJ99" s="24"/>
      <c r="TK99" s="24"/>
      <c r="TL99" s="24"/>
      <c r="TM99" s="24"/>
      <c r="TN99" s="24"/>
      <c r="TO99" s="24"/>
      <c r="TP99" s="24"/>
      <c r="TQ99" s="24"/>
      <c r="TR99" s="24"/>
      <c r="TS99" s="24"/>
      <c r="TT99" s="24"/>
      <c r="TU99" s="24"/>
      <c r="TV99" s="24"/>
      <c r="TW99" s="24"/>
      <c r="TX99" s="24"/>
      <c r="TY99" s="24"/>
      <c r="TZ99" s="24"/>
      <c r="UA99" s="24"/>
      <c r="UB99" s="24"/>
      <c r="UC99" s="24"/>
      <c r="UD99" s="24"/>
      <c r="UE99" s="24"/>
      <c r="UF99" s="24"/>
      <c r="UG99" s="24"/>
      <c r="UH99" s="24"/>
      <c r="UI99" s="24"/>
      <c r="UJ99" s="24"/>
      <c r="UK99" s="24"/>
      <c r="UL99" s="24"/>
      <c r="UM99" s="24"/>
      <c r="UN99" s="24"/>
      <c r="UO99" s="24"/>
      <c r="UP99" s="24"/>
      <c r="UQ99" s="24"/>
      <c r="UR99" s="24"/>
      <c r="US99" s="24"/>
      <c r="UT99" s="24"/>
      <c r="UU99" s="24"/>
      <c r="UV99" s="24"/>
      <c r="UW99" s="24"/>
      <c r="UX99" s="24"/>
      <c r="UY99" s="24"/>
      <c r="UZ99" s="24"/>
      <c r="VA99" s="24"/>
      <c r="VB99" s="24"/>
      <c r="VC99" s="24"/>
      <c r="VD99" s="24"/>
      <c r="VE99" s="24"/>
      <c r="VF99" s="24"/>
      <c r="VG99" s="24"/>
      <c r="VH99" s="24"/>
      <c r="VI99" s="24"/>
      <c r="VJ99" s="24"/>
      <c r="VK99" s="24"/>
      <c r="VL99" s="24"/>
      <c r="VM99" s="24"/>
      <c r="VN99" s="24"/>
      <c r="VO99" s="24"/>
      <c r="VP99" s="24"/>
      <c r="VQ99" s="24"/>
      <c r="VR99" s="24"/>
      <c r="VS99" s="24"/>
      <c r="VT99" s="24"/>
      <c r="VU99" s="24"/>
      <c r="VV99" s="24"/>
      <c r="VW99" s="24"/>
      <c r="VX99" s="24"/>
      <c r="VY99" s="24"/>
      <c r="VZ99" s="24"/>
      <c r="WA99" s="24"/>
      <c r="WB99" s="24"/>
      <c r="WC99" s="24"/>
      <c r="WD99" s="24"/>
      <c r="WE99" s="24"/>
      <c r="WF99" s="24"/>
      <c r="WG99" s="24"/>
      <c r="WH99" s="24"/>
      <c r="WI99" s="24"/>
      <c r="WJ99" s="24"/>
      <c r="WK99" s="24"/>
      <c r="WL99" s="24"/>
      <c r="WM99" s="24"/>
      <c r="WN99" s="24"/>
      <c r="WO99" s="24"/>
      <c r="WP99" s="24"/>
      <c r="WQ99" s="24"/>
      <c r="WR99" s="24"/>
      <c r="WS99" s="24"/>
      <c r="WT99" s="24"/>
      <c r="WU99" s="24"/>
      <c r="WV99" s="24"/>
      <c r="WW99" s="24"/>
      <c r="WX99" s="24"/>
      <c r="WY99" s="24"/>
      <c r="WZ99" s="24"/>
      <c r="XA99" s="24"/>
      <c r="XB99" s="24"/>
      <c r="XC99" s="24"/>
      <c r="XD99" s="24"/>
      <c r="XE99" s="24"/>
      <c r="XF99" s="24"/>
      <c r="XG99" s="24"/>
      <c r="XH99" s="24"/>
      <c r="XI99" s="24"/>
      <c r="XJ99" s="24"/>
      <c r="XK99" s="24"/>
      <c r="XL99" s="24"/>
      <c r="XM99" s="24"/>
      <c r="XN99" s="24"/>
      <c r="XO99" s="24"/>
      <c r="XP99" s="24"/>
      <c r="XQ99" s="24"/>
      <c r="XR99" s="24"/>
      <c r="XS99" s="24"/>
      <c r="XT99" s="24"/>
      <c r="XU99" s="24"/>
      <c r="XV99" s="24"/>
      <c r="XW99" s="24"/>
      <c r="XX99" s="24"/>
      <c r="XY99" s="24"/>
      <c r="XZ99" s="24"/>
      <c r="YA99" s="24"/>
      <c r="YB99" s="24"/>
      <c r="YC99" s="24"/>
      <c r="YD99" s="24"/>
      <c r="YE99" s="24"/>
      <c r="YF99" s="24"/>
      <c r="YG99" s="24"/>
      <c r="YH99" s="24"/>
      <c r="YI99" s="24"/>
      <c r="YJ99" s="24"/>
      <c r="YK99" s="24"/>
      <c r="YL99" s="24"/>
      <c r="YM99" s="24"/>
      <c r="YN99" s="24"/>
      <c r="YO99" s="24"/>
      <c r="YP99" s="24"/>
      <c r="YQ99" s="24"/>
      <c r="YR99" s="24"/>
      <c r="YS99" s="24"/>
      <c r="YT99" s="24"/>
      <c r="YU99" s="24"/>
      <c r="YV99" s="24"/>
      <c r="YW99" s="24"/>
      <c r="YX99" s="24"/>
      <c r="YY99" s="24"/>
      <c r="YZ99" s="24"/>
      <c r="ZA99" s="24"/>
      <c r="ZB99" s="24"/>
      <c r="ZC99" s="24"/>
      <c r="ZD99" s="24"/>
      <c r="ZE99" s="24"/>
      <c r="ZF99" s="24"/>
      <c r="ZG99" s="24"/>
      <c r="ZH99" s="24"/>
      <c r="ZI99" s="24"/>
      <c r="ZJ99" s="24"/>
      <c r="ZK99" s="24"/>
      <c r="ZL99" s="24"/>
      <c r="ZM99" s="24"/>
      <c r="ZN99" s="24"/>
      <c r="ZO99" s="24"/>
      <c r="ZP99" s="24"/>
      <c r="ZQ99" s="24"/>
      <c r="ZR99" s="24"/>
      <c r="ZS99" s="24"/>
      <c r="ZT99" s="24"/>
      <c r="ZU99" s="24"/>
      <c r="ZV99" s="24"/>
      <c r="ZW99" s="24"/>
      <c r="ZX99" s="24"/>
      <c r="ZY99" s="24"/>
      <c r="ZZ99" s="24"/>
      <c r="AAA99" s="24"/>
      <c r="AAB99" s="24"/>
      <c r="AAC99" s="24"/>
      <c r="AAD99" s="24"/>
      <c r="AAE99" s="24"/>
      <c r="AAF99" s="24"/>
      <c r="AAG99" s="24"/>
      <c r="AAH99" s="24"/>
      <c r="AAI99" s="24"/>
      <c r="AAJ99" s="24"/>
      <c r="AAK99" s="24"/>
      <c r="AAL99" s="24"/>
      <c r="AAM99" s="24"/>
      <c r="AAN99" s="24"/>
      <c r="AAO99" s="24"/>
      <c r="AAP99" s="24"/>
      <c r="AAQ99" s="24"/>
      <c r="AAR99" s="24"/>
      <c r="AAS99" s="24"/>
      <c r="AAT99" s="24"/>
      <c r="AAU99" s="24"/>
      <c r="AAV99" s="24"/>
      <c r="AAW99" s="24"/>
      <c r="AAX99" s="24"/>
      <c r="AAY99" s="24"/>
      <c r="AAZ99" s="24"/>
      <c r="ABA99" s="24"/>
      <c r="ABB99" s="24"/>
      <c r="ABC99" s="24"/>
      <c r="ABD99" s="24"/>
      <c r="ABE99" s="24"/>
      <c r="ABF99" s="24"/>
      <c r="ABG99" s="24"/>
      <c r="ABH99" s="24"/>
      <c r="ABI99" s="24"/>
      <c r="ABJ99" s="24"/>
      <c r="ABK99" s="24"/>
      <c r="ABL99" s="24"/>
      <c r="ABM99" s="24"/>
      <c r="ABN99" s="24"/>
      <c r="ABO99" s="24"/>
      <c r="ABP99" s="24"/>
      <c r="ABQ99" s="24"/>
      <c r="ABR99" s="24"/>
      <c r="ABS99" s="24"/>
      <c r="ABT99" s="24"/>
      <c r="ABU99" s="24"/>
      <c r="ABV99" s="24"/>
      <c r="ABW99" s="24"/>
      <c r="ABX99" s="24"/>
      <c r="ABY99" s="24"/>
      <c r="ABZ99" s="24"/>
      <c r="ACA99" s="24"/>
      <c r="ACB99" s="24"/>
      <c r="ACC99" s="24"/>
      <c r="ACD99" s="24"/>
      <c r="ACE99" s="24"/>
      <c r="ACF99" s="24"/>
      <c r="ACG99" s="24"/>
      <c r="ACH99" s="24"/>
      <c r="ACI99" s="24"/>
      <c r="ACJ99" s="24"/>
      <c r="ACK99" s="24"/>
      <c r="ACL99" s="24"/>
      <c r="ACM99" s="24"/>
      <c r="ACN99" s="24"/>
      <c r="ACO99" s="24"/>
      <c r="ACP99" s="24"/>
      <c r="ACQ99" s="24"/>
      <c r="ACR99" s="24"/>
      <c r="ACS99" s="24"/>
      <c r="ACT99" s="24"/>
      <c r="ACU99" s="24"/>
      <c r="ACV99" s="24"/>
      <c r="ACW99" s="24"/>
      <c r="ACX99" s="24"/>
      <c r="ACY99" s="24"/>
      <c r="ACZ99" s="24"/>
      <c r="ADA99" s="24"/>
      <c r="ADB99" s="24"/>
      <c r="ADC99" s="24"/>
      <c r="ADD99" s="24"/>
      <c r="ADE99" s="24"/>
      <c r="ADF99" s="24"/>
      <c r="ADG99" s="24"/>
      <c r="ADH99" s="24"/>
      <c r="ADI99" s="24"/>
      <c r="ADJ99" s="24"/>
      <c r="ADK99" s="24"/>
      <c r="ADL99" s="24"/>
      <c r="ADM99" s="24"/>
      <c r="ADN99" s="24"/>
      <c r="ADO99" s="24"/>
      <c r="ADP99" s="24"/>
      <c r="ADQ99" s="24"/>
      <c r="ADR99" s="24"/>
      <c r="ADS99" s="24"/>
      <c r="ADT99" s="24"/>
      <c r="ADU99" s="24"/>
      <c r="ADV99" s="24"/>
      <c r="ADW99" s="24"/>
      <c r="ADX99" s="24"/>
      <c r="ADY99" s="24"/>
      <c r="ADZ99" s="24"/>
      <c r="AEA99" s="24"/>
      <c r="AEB99" s="24"/>
      <c r="AEC99" s="24"/>
      <c r="AED99" s="24"/>
      <c r="AEE99" s="24"/>
      <c r="AEF99" s="24"/>
      <c r="AEG99" s="24"/>
      <c r="AEH99" s="24"/>
      <c r="AEI99" s="24"/>
      <c r="AEJ99" s="24"/>
      <c r="AEK99" s="24"/>
      <c r="AEL99" s="24"/>
      <c r="AEM99" s="24"/>
      <c r="AEN99" s="24"/>
      <c r="AEO99" s="24"/>
      <c r="AEP99" s="24"/>
      <c r="AEQ99" s="24"/>
      <c r="AER99" s="24"/>
      <c r="AES99" s="24"/>
      <c r="AET99" s="24"/>
      <c r="AEU99" s="24"/>
      <c r="AEV99" s="24"/>
      <c r="AEW99" s="24"/>
      <c r="AEX99" s="24"/>
      <c r="AEY99" s="24"/>
      <c r="AEZ99" s="24"/>
      <c r="AFA99" s="24"/>
      <c r="AFB99" s="24"/>
      <c r="AFC99" s="24"/>
      <c r="AFD99" s="24"/>
      <c r="AFE99" s="24"/>
      <c r="AFF99" s="24"/>
      <c r="AFG99" s="24"/>
      <c r="AFH99" s="24"/>
      <c r="AFI99" s="24"/>
      <c r="AFJ99" s="24"/>
      <c r="AFK99" s="24"/>
      <c r="AFL99" s="24"/>
      <c r="AFM99" s="24"/>
      <c r="AFN99" s="24"/>
      <c r="AFO99" s="24"/>
      <c r="AFP99" s="24"/>
      <c r="AFQ99" s="24"/>
      <c r="AFR99" s="24"/>
      <c r="AFS99" s="24"/>
      <c r="AFT99" s="24"/>
      <c r="AFU99" s="24"/>
      <c r="AFV99" s="24"/>
      <c r="AFW99" s="24"/>
      <c r="AFX99" s="24"/>
      <c r="AFY99" s="24"/>
      <c r="AFZ99" s="24"/>
      <c r="AGA99" s="24"/>
      <c r="AGB99" s="24"/>
      <c r="AGC99" s="24"/>
      <c r="AGD99" s="24"/>
      <c r="AGE99" s="24"/>
      <c r="AGF99" s="24"/>
      <c r="AGG99" s="24"/>
      <c r="AGH99" s="24"/>
      <c r="AGI99" s="24"/>
      <c r="AGJ99" s="24"/>
      <c r="AGK99" s="24"/>
      <c r="AGL99" s="24"/>
      <c r="AGM99" s="24"/>
      <c r="AGN99" s="24"/>
      <c r="AGO99" s="24"/>
      <c r="AGP99" s="24"/>
      <c r="AGQ99" s="24"/>
      <c r="AGR99" s="24"/>
      <c r="AGS99" s="24"/>
      <c r="AGT99" s="24"/>
      <c r="AGU99" s="24"/>
      <c r="AGV99" s="24"/>
      <c r="AGW99" s="24"/>
      <c r="AGX99" s="24"/>
      <c r="AGY99" s="24"/>
      <c r="AGZ99" s="24"/>
      <c r="AHA99" s="24"/>
      <c r="AHB99" s="24"/>
      <c r="AHC99" s="24"/>
      <c r="AHD99" s="24"/>
      <c r="AHE99" s="24"/>
      <c r="AHF99" s="24"/>
      <c r="AHG99" s="24"/>
      <c r="AHH99" s="24"/>
      <c r="AHI99" s="24"/>
      <c r="AHJ99" s="24"/>
      <c r="AHK99" s="24"/>
      <c r="AHL99" s="24"/>
      <c r="AHM99" s="24"/>
      <c r="AHN99" s="24"/>
      <c r="AHO99" s="24"/>
      <c r="AHP99" s="24"/>
      <c r="AHQ99" s="24"/>
      <c r="AHR99" s="24"/>
      <c r="AHS99" s="24"/>
      <c r="AHT99" s="24"/>
      <c r="AHU99" s="24"/>
      <c r="AHV99" s="24"/>
      <c r="AHW99" s="24"/>
      <c r="AHX99" s="24"/>
      <c r="AHY99" s="24"/>
      <c r="AHZ99" s="24"/>
      <c r="AIA99" s="24"/>
      <c r="AIB99" s="24"/>
      <c r="AIC99" s="24"/>
      <c r="AID99" s="24"/>
      <c r="AIE99" s="24"/>
      <c r="AIF99" s="24"/>
      <c r="AIG99" s="24"/>
      <c r="AIH99" s="24"/>
      <c r="AII99" s="24"/>
      <c r="AIJ99" s="24"/>
      <c r="AIK99" s="24"/>
      <c r="AIL99" s="24"/>
      <c r="AIM99" s="24"/>
      <c r="AIN99" s="24"/>
      <c r="AIO99" s="24"/>
      <c r="AIP99" s="24"/>
      <c r="AIQ99" s="24"/>
      <c r="AIR99" s="24"/>
      <c r="AIS99" s="24"/>
      <c r="AIT99" s="24"/>
      <c r="AIU99" s="24"/>
      <c r="AIV99" s="24"/>
      <c r="AIW99" s="24"/>
      <c r="AIX99" s="24"/>
      <c r="AIY99" s="24"/>
      <c r="AIZ99" s="24"/>
      <c r="AJA99" s="24"/>
      <c r="AJB99" s="24"/>
      <c r="AJC99" s="24"/>
      <c r="AJD99" s="24"/>
      <c r="AJE99" s="24"/>
      <c r="AJF99" s="24"/>
      <c r="AJG99" s="24"/>
      <c r="AJH99" s="24"/>
      <c r="AJI99" s="24"/>
      <c r="AJJ99" s="24"/>
      <c r="AJK99" s="24"/>
      <c r="AJL99" s="24"/>
      <c r="AJM99" s="24"/>
      <c r="AJN99" s="24"/>
      <c r="AJO99" s="24"/>
      <c r="AJP99" s="24"/>
      <c r="AJQ99" s="24"/>
      <c r="AJR99" s="24"/>
      <c r="AJS99" s="24"/>
      <c r="AJT99" s="24"/>
      <c r="AJU99" s="24"/>
      <c r="AJV99" s="24"/>
      <c r="AJW99" s="24"/>
      <c r="AJX99" s="24"/>
      <c r="AJY99" s="24"/>
      <c r="AJZ99" s="24"/>
      <c r="AKA99" s="24"/>
      <c r="AKB99" s="24"/>
      <c r="AKC99" s="24"/>
      <c r="AKD99" s="24"/>
      <c r="AKE99" s="24"/>
      <c r="AKF99" s="24"/>
      <c r="AKG99" s="24"/>
      <c r="AKH99" s="24"/>
      <c r="AKI99" s="24"/>
      <c r="AKJ99" s="24"/>
      <c r="AKK99" s="24"/>
      <c r="AKL99" s="24"/>
      <c r="AKM99" s="24"/>
      <c r="AKN99" s="24"/>
      <c r="AKO99" s="24"/>
      <c r="AKP99" s="24"/>
      <c r="AKQ99" s="24"/>
      <c r="AKR99" s="24"/>
      <c r="AKS99" s="24"/>
      <c r="AKT99" s="24"/>
      <c r="AKU99" s="24"/>
      <c r="AKV99" s="24"/>
      <c r="AKW99" s="24"/>
      <c r="AKX99" s="24"/>
      <c r="AKY99" s="24"/>
      <c r="AKZ99" s="24"/>
      <c r="ALA99" s="24"/>
      <c r="ALB99" s="24"/>
      <c r="ALC99" s="24"/>
      <c r="ALD99" s="24"/>
      <c r="ALE99" s="24"/>
      <c r="ALF99" s="24"/>
      <c r="ALG99" s="24"/>
      <c r="ALH99" s="24"/>
      <c r="ALI99" s="24"/>
      <c r="ALJ99" s="24"/>
      <c r="ALK99" s="24"/>
      <c r="ALL99" s="24"/>
      <c r="ALM99" s="24"/>
      <c r="ALN99" s="24"/>
      <c r="ALO99" s="24"/>
      <c r="ALP99" s="24"/>
      <c r="ALQ99" s="24"/>
      <c r="ALR99" s="24"/>
      <c r="ALS99" s="24"/>
      <c r="ALT99" s="24"/>
      <c r="ALU99" s="24"/>
      <c r="ALV99" s="24"/>
      <c r="ALW99" s="24"/>
      <c r="ALX99" s="24"/>
      <c r="ALY99" s="24"/>
      <c r="ALZ99" s="24"/>
      <c r="AMA99" s="24"/>
      <c r="AMB99" s="24"/>
      <c r="AMC99" s="24"/>
      <c r="AMD99" s="24"/>
      <c r="AME99" s="24"/>
      <c r="AMF99" s="24"/>
      <c r="AMG99" s="24"/>
      <c r="AMH99" s="24"/>
      <c r="AMI99" s="24"/>
      <c r="AMJ99" s="24"/>
      <c r="AMK99" s="24"/>
      <c r="AML99" s="24"/>
      <c r="AMM99" s="24"/>
      <c r="AMN99" s="24"/>
      <c r="AMO99" s="24"/>
      <c r="AMP99" s="24"/>
      <c r="AMQ99" s="24"/>
      <c r="AMR99" s="24"/>
      <c r="AMS99" s="24"/>
      <c r="AMT99" s="24"/>
      <c r="AMU99" s="24"/>
      <c r="AMV99" s="24"/>
      <c r="AMW99" s="24"/>
      <c r="AMX99" s="24"/>
      <c r="AMY99" s="24"/>
      <c r="AMZ99" s="24"/>
      <c r="ANA99" s="24"/>
      <c r="ANB99" s="24"/>
      <c r="ANC99" s="24"/>
      <c r="AND99" s="24"/>
      <c r="ANE99" s="24"/>
      <c r="ANF99" s="24"/>
      <c r="ANG99" s="24"/>
      <c r="ANH99" s="24"/>
      <c r="ANI99" s="24"/>
      <c r="ANJ99" s="24"/>
      <c r="ANK99" s="24"/>
      <c r="ANL99" s="24"/>
      <c r="ANM99" s="24"/>
      <c r="ANN99" s="24"/>
      <c r="ANO99" s="24"/>
      <c r="ANP99" s="24"/>
      <c r="ANQ99" s="24"/>
      <c r="ANR99" s="24"/>
      <c r="ANS99" s="24"/>
      <c r="ANT99" s="24"/>
      <c r="ANU99" s="24"/>
      <c r="ANV99" s="24"/>
      <c r="ANW99" s="24"/>
      <c r="ANX99" s="24"/>
      <c r="ANY99" s="24"/>
      <c r="ANZ99" s="24"/>
      <c r="AOA99" s="24"/>
      <c r="AOB99" s="24"/>
      <c r="AOC99" s="24"/>
      <c r="AOD99" s="24"/>
      <c r="AOE99" s="24"/>
      <c r="AOF99" s="24"/>
      <c r="AOG99" s="24"/>
      <c r="AOH99" s="24"/>
      <c r="AOI99" s="24"/>
      <c r="AOJ99" s="24"/>
      <c r="AOK99" s="24"/>
      <c r="AOL99" s="24"/>
      <c r="AOM99" s="24"/>
      <c r="AON99" s="24"/>
      <c r="AOO99" s="24"/>
      <c r="AOP99" s="24"/>
      <c r="AOQ99" s="24"/>
      <c r="AOR99" s="24"/>
      <c r="AOS99" s="24"/>
      <c r="AOT99" s="24"/>
      <c r="AOU99" s="24"/>
      <c r="AOV99" s="24"/>
      <c r="AOW99" s="24"/>
      <c r="AOX99" s="24"/>
      <c r="AOY99" s="24"/>
      <c r="AOZ99" s="24"/>
      <c r="APA99" s="24"/>
      <c r="APB99" s="24"/>
      <c r="APC99" s="24"/>
      <c r="APD99" s="24"/>
      <c r="APE99" s="24"/>
      <c r="APF99" s="24"/>
      <c r="APG99" s="24"/>
      <c r="APH99" s="24"/>
      <c r="API99" s="24"/>
      <c r="APJ99" s="24"/>
      <c r="APK99" s="24"/>
      <c r="APL99" s="24"/>
      <c r="APM99" s="24"/>
      <c r="APN99" s="24"/>
      <c r="APO99" s="24"/>
      <c r="APP99" s="24"/>
      <c r="APQ99" s="24"/>
      <c r="APR99" s="24"/>
      <c r="APS99" s="24"/>
      <c r="APT99" s="24"/>
      <c r="APU99" s="24"/>
      <c r="APV99" s="24"/>
      <c r="APW99" s="24"/>
      <c r="APX99" s="24"/>
      <c r="APY99" s="24"/>
      <c r="APZ99" s="24"/>
      <c r="AQA99" s="24"/>
      <c r="AQB99" s="24"/>
      <c r="AQC99" s="24"/>
      <c r="AQD99" s="24"/>
      <c r="AQE99" s="24"/>
      <c r="AQF99" s="24"/>
      <c r="AQG99" s="24"/>
      <c r="AQH99" s="24"/>
      <c r="AQI99" s="24"/>
      <c r="AQJ99" s="24"/>
      <c r="AQK99" s="24"/>
      <c r="AQL99" s="24"/>
      <c r="AQM99" s="24"/>
      <c r="AQN99" s="24"/>
      <c r="AQO99" s="24"/>
      <c r="AQP99" s="24"/>
      <c r="AQQ99" s="24"/>
      <c r="AQR99" s="24"/>
      <c r="AQS99" s="24"/>
      <c r="AQT99" s="24"/>
      <c r="AQU99" s="24"/>
      <c r="AQV99" s="24"/>
      <c r="AQW99" s="24"/>
      <c r="AQX99" s="24"/>
      <c r="AQY99" s="24"/>
      <c r="AQZ99" s="24"/>
      <c r="ARA99" s="24"/>
      <c r="ARB99" s="24"/>
      <c r="ARC99" s="24"/>
      <c r="ARD99" s="24"/>
      <c r="ARE99" s="24"/>
      <c r="ARF99" s="24"/>
      <c r="ARG99" s="24"/>
      <c r="ARH99" s="24"/>
      <c r="ARI99" s="24"/>
      <c r="ARJ99" s="24"/>
      <c r="ARK99" s="24"/>
      <c r="ARL99" s="24"/>
      <c r="ARM99" s="24"/>
      <c r="ARN99" s="24"/>
      <c r="ARO99" s="24"/>
      <c r="ARP99" s="24"/>
      <c r="ARQ99" s="24"/>
      <c r="ARR99" s="24"/>
      <c r="ARS99" s="24"/>
      <c r="ART99" s="24"/>
      <c r="ARU99" s="24"/>
      <c r="ARV99" s="24"/>
      <c r="ARW99" s="24"/>
      <c r="ARX99" s="24"/>
      <c r="ARY99" s="24"/>
      <c r="ARZ99" s="24"/>
      <c r="ASA99" s="24"/>
      <c r="ASB99" s="24"/>
      <c r="ASC99" s="24"/>
      <c r="ASD99" s="24"/>
      <c r="ASE99" s="24"/>
      <c r="ASF99" s="24"/>
      <c r="ASG99" s="24"/>
      <c r="ASH99" s="24"/>
      <c r="ASI99" s="24"/>
      <c r="ASJ99" s="24"/>
      <c r="ASK99" s="24"/>
      <c r="ASL99" s="24"/>
      <c r="ASM99" s="24"/>
      <c r="ASN99" s="24"/>
      <c r="ASO99" s="24"/>
      <c r="ASP99" s="24"/>
      <c r="ASQ99" s="24"/>
      <c r="ASR99" s="24"/>
      <c r="ASS99" s="24"/>
      <c r="AST99" s="24"/>
      <c r="ASU99" s="24"/>
      <c r="ASV99" s="24"/>
      <c r="ASW99" s="24"/>
      <c r="ASX99" s="24"/>
      <c r="ASY99" s="24"/>
      <c r="ASZ99" s="24"/>
      <c r="ATA99" s="24"/>
      <c r="ATB99" s="24"/>
      <c r="ATC99" s="24"/>
      <c r="ATD99" s="24"/>
      <c r="ATE99" s="24"/>
      <c r="ATF99" s="24"/>
      <c r="ATG99" s="24"/>
      <c r="ATH99" s="24"/>
      <c r="ATI99" s="24"/>
      <c r="ATJ99" s="24"/>
      <c r="ATK99" s="24"/>
      <c r="ATL99" s="24"/>
      <c r="ATM99" s="24"/>
      <c r="ATN99" s="24"/>
      <c r="ATO99" s="24"/>
      <c r="ATP99" s="24"/>
      <c r="ATQ99" s="24"/>
      <c r="ATR99" s="24"/>
      <c r="ATS99" s="24"/>
      <c r="ATT99" s="24"/>
      <c r="ATU99" s="24"/>
      <c r="ATV99" s="24"/>
      <c r="ATW99" s="24"/>
      <c r="ATX99" s="24"/>
      <c r="ATY99" s="24"/>
      <c r="ATZ99" s="24"/>
      <c r="AUA99" s="24"/>
      <c r="AUB99" s="24"/>
      <c r="AUC99" s="24"/>
      <c r="AUD99" s="24"/>
      <c r="AUE99" s="24"/>
      <c r="AUF99" s="24"/>
      <c r="AUG99" s="24"/>
      <c r="AUH99" s="24"/>
      <c r="AUI99" s="24"/>
      <c r="AUJ99" s="24"/>
      <c r="AUK99" s="24"/>
      <c r="AUL99" s="24"/>
      <c r="AUM99" s="24"/>
      <c r="AUN99" s="24"/>
      <c r="AUO99" s="24"/>
      <c r="AUP99" s="24"/>
      <c r="AUQ99" s="24"/>
      <c r="AUR99" s="24"/>
      <c r="AUS99" s="24"/>
      <c r="AUT99" s="24"/>
      <c r="AUU99" s="24"/>
      <c r="AUV99" s="24"/>
      <c r="AUW99" s="24"/>
      <c r="AUX99" s="24"/>
      <c r="AUY99" s="24"/>
      <c r="AUZ99" s="24"/>
      <c r="AVA99" s="24"/>
      <c r="AVB99" s="24"/>
      <c r="AVC99" s="24"/>
      <c r="AVD99" s="24"/>
      <c r="AVE99" s="24"/>
      <c r="AVF99" s="24"/>
      <c r="AVG99" s="24"/>
      <c r="AVH99" s="24"/>
      <c r="AVI99" s="24"/>
      <c r="AVJ99" s="24"/>
      <c r="AVK99" s="24"/>
      <c r="AVL99" s="24"/>
      <c r="AVM99" s="24"/>
      <c r="AVN99" s="24"/>
      <c r="AVO99" s="24"/>
      <c r="AVP99" s="24"/>
      <c r="AVQ99" s="24"/>
      <c r="AVR99" s="24"/>
      <c r="AVS99" s="24"/>
      <c r="AVT99" s="24"/>
      <c r="AVU99" s="24"/>
      <c r="AVV99" s="24"/>
      <c r="AVW99" s="24"/>
      <c r="AVX99" s="24"/>
      <c r="AVY99" s="24"/>
      <c r="AVZ99" s="24"/>
      <c r="AWA99" s="24"/>
      <c r="AWB99" s="24"/>
      <c r="AWC99" s="24"/>
      <c r="AWD99" s="24"/>
      <c r="AWE99" s="24"/>
      <c r="AWF99" s="24"/>
      <c r="AWG99" s="24"/>
      <c r="AWH99" s="24"/>
      <c r="AWI99" s="24"/>
      <c r="AWJ99" s="24"/>
      <c r="AWK99" s="24"/>
      <c r="AWL99" s="24"/>
      <c r="AWM99" s="24"/>
      <c r="AWN99" s="24"/>
      <c r="AWO99" s="24"/>
      <c r="AWP99" s="24"/>
      <c r="AWQ99" s="24"/>
      <c r="AWR99" s="24"/>
      <c r="AWS99" s="24"/>
      <c r="AWT99" s="24"/>
      <c r="AWU99" s="24"/>
      <c r="AWV99" s="24"/>
      <c r="AWW99" s="24"/>
      <c r="AWX99" s="24"/>
      <c r="AWY99" s="24"/>
      <c r="AWZ99" s="24"/>
      <c r="AXA99" s="24"/>
      <c r="AXB99" s="24"/>
      <c r="AXC99" s="24"/>
      <c r="AXD99" s="24"/>
      <c r="AXE99" s="24"/>
      <c r="AXF99" s="24"/>
      <c r="AXG99" s="24"/>
      <c r="AXH99" s="24"/>
      <c r="AXI99" s="24"/>
      <c r="AXJ99" s="24"/>
      <c r="AXK99" s="24"/>
      <c r="AXL99" s="24"/>
      <c r="AXM99" s="24"/>
      <c r="AXN99" s="24"/>
      <c r="AXO99" s="24"/>
      <c r="AXP99" s="24"/>
      <c r="AXQ99" s="24"/>
      <c r="AXR99" s="24"/>
      <c r="AXS99" s="24"/>
      <c r="AXT99" s="24"/>
      <c r="AXU99" s="24"/>
      <c r="AXV99" s="24"/>
      <c r="AXW99" s="24"/>
      <c r="AXX99" s="24"/>
      <c r="AXY99" s="24"/>
      <c r="AXZ99" s="24"/>
      <c r="AYA99" s="24"/>
      <c r="AYB99" s="24"/>
      <c r="AYC99" s="24"/>
      <c r="AYD99" s="24"/>
      <c r="AYE99" s="24"/>
      <c r="AYF99" s="24"/>
      <c r="AYG99" s="24"/>
      <c r="AYH99" s="24"/>
      <c r="AYI99" s="24"/>
      <c r="AYJ99" s="24"/>
      <c r="AYK99" s="24"/>
      <c r="AYL99" s="24"/>
      <c r="AYM99" s="24"/>
      <c r="AYN99" s="24"/>
      <c r="AYO99" s="24"/>
      <c r="AYP99" s="24"/>
      <c r="AYQ99" s="24"/>
      <c r="AYR99" s="24"/>
      <c r="AYS99" s="24"/>
      <c r="AYT99" s="24"/>
      <c r="AYU99" s="24"/>
      <c r="AYV99" s="24"/>
      <c r="AYW99" s="24"/>
      <c r="AYX99" s="24"/>
      <c r="AYY99" s="24"/>
      <c r="AYZ99" s="24"/>
      <c r="AZA99" s="24"/>
      <c r="AZB99" s="24"/>
      <c r="AZC99" s="24"/>
      <c r="AZD99" s="24"/>
      <c r="AZE99" s="24"/>
      <c r="AZF99" s="24"/>
      <c r="AZG99" s="24"/>
      <c r="AZH99" s="24"/>
      <c r="AZI99" s="24"/>
      <c r="AZJ99" s="24"/>
      <c r="AZK99" s="24"/>
      <c r="AZL99" s="24"/>
      <c r="AZM99" s="24"/>
      <c r="AZN99" s="24"/>
      <c r="AZO99" s="24"/>
      <c r="AZP99" s="24"/>
      <c r="AZQ99" s="24"/>
      <c r="AZR99" s="24"/>
      <c r="AZS99" s="24"/>
      <c r="AZT99" s="24"/>
      <c r="AZU99" s="24"/>
      <c r="AZV99" s="24"/>
      <c r="AZW99" s="24"/>
      <c r="AZX99" s="24"/>
      <c r="AZY99" s="24"/>
      <c r="AZZ99" s="24"/>
      <c r="BAA99" s="24"/>
      <c r="BAB99" s="24"/>
      <c r="BAC99" s="24"/>
      <c r="BAD99" s="24"/>
      <c r="BAE99" s="24"/>
      <c r="BAF99" s="24"/>
      <c r="BAG99" s="24"/>
      <c r="BAH99" s="24"/>
      <c r="BAI99" s="24"/>
      <c r="BAJ99" s="24"/>
      <c r="BAK99" s="24"/>
      <c r="BAL99" s="24"/>
      <c r="BAM99" s="24"/>
      <c r="BAN99" s="24"/>
      <c r="BAO99" s="24"/>
      <c r="BAP99" s="24"/>
      <c r="BAQ99" s="24"/>
      <c r="BAR99" s="24"/>
      <c r="BAS99" s="24"/>
      <c r="BAT99" s="24"/>
      <c r="BAU99" s="24"/>
      <c r="BAV99" s="24"/>
      <c r="BAW99" s="24"/>
      <c r="BAX99" s="24"/>
      <c r="BAY99" s="24"/>
      <c r="BAZ99" s="24"/>
      <c r="BBA99" s="24"/>
      <c r="BBB99" s="24"/>
      <c r="BBC99" s="24"/>
      <c r="BBD99" s="24"/>
      <c r="BBE99" s="24"/>
      <c r="BBF99" s="24"/>
      <c r="BBG99" s="24"/>
      <c r="BBH99" s="24"/>
      <c r="BBI99" s="24"/>
      <c r="BBJ99" s="24"/>
      <c r="BBK99" s="24"/>
      <c r="BBL99" s="24"/>
      <c r="BBM99" s="24"/>
      <c r="BBN99" s="24"/>
      <c r="BBO99" s="24"/>
      <c r="BBP99" s="24"/>
      <c r="BBQ99" s="24"/>
      <c r="BBR99" s="24"/>
      <c r="BBS99" s="24"/>
      <c r="BBT99" s="24"/>
      <c r="BBU99" s="24"/>
      <c r="BBV99" s="24"/>
      <c r="BBW99" s="24"/>
      <c r="BBX99" s="24"/>
      <c r="BBY99" s="24"/>
      <c r="BBZ99" s="24"/>
      <c r="BCA99" s="24"/>
      <c r="BCB99" s="24"/>
      <c r="BCC99" s="24"/>
      <c r="BCD99" s="24"/>
      <c r="BCE99" s="24"/>
      <c r="BCF99" s="24"/>
      <c r="BCG99" s="24"/>
      <c r="BCH99" s="24"/>
      <c r="BCI99" s="24"/>
      <c r="BCJ99" s="24"/>
      <c r="BCK99" s="24"/>
      <c r="BCL99" s="24"/>
      <c r="BCM99" s="24"/>
      <c r="BCN99" s="24"/>
      <c r="BCO99" s="24"/>
      <c r="BCP99" s="24"/>
      <c r="BCQ99" s="24"/>
      <c r="BCR99" s="24"/>
      <c r="BCS99" s="24"/>
      <c r="BCT99" s="24"/>
      <c r="BCU99" s="24"/>
      <c r="BCV99" s="24"/>
      <c r="BCW99" s="24"/>
      <c r="BCX99" s="24"/>
      <c r="BCY99" s="24"/>
      <c r="BCZ99" s="24"/>
      <c r="BDA99" s="24"/>
      <c r="BDB99" s="24"/>
      <c r="BDC99" s="24"/>
      <c r="BDD99" s="24"/>
      <c r="BDE99" s="24"/>
      <c r="BDF99" s="24"/>
      <c r="BDG99" s="24"/>
      <c r="BDH99" s="24"/>
      <c r="BDI99" s="24"/>
      <c r="BDJ99" s="24"/>
      <c r="BDK99" s="24"/>
      <c r="BDL99" s="24"/>
      <c r="BDM99" s="24"/>
      <c r="BDN99" s="24"/>
      <c r="BDO99" s="24"/>
      <c r="BDP99" s="24"/>
      <c r="BDQ99" s="24"/>
      <c r="BDR99" s="24"/>
      <c r="BDS99" s="24"/>
      <c r="BDT99" s="24"/>
      <c r="BDU99" s="24"/>
      <c r="BDV99" s="24"/>
      <c r="BDW99" s="24"/>
      <c r="BDX99" s="24"/>
      <c r="BDY99" s="24"/>
      <c r="BDZ99" s="24"/>
      <c r="BEA99" s="24"/>
      <c r="BEB99" s="24"/>
      <c r="BEC99" s="24"/>
      <c r="BED99" s="24"/>
      <c r="BEE99" s="24"/>
      <c r="BEF99" s="24"/>
      <c r="BEG99" s="24"/>
      <c r="BEH99" s="24"/>
      <c r="BEI99" s="24"/>
      <c r="BEJ99" s="24"/>
      <c r="BEK99" s="24"/>
      <c r="BEL99" s="24"/>
      <c r="BEM99" s="24"/>
      <c r="BEN99" s="24"/>
      <c r="BEO99" s="24"/>
      <c r="BEP99" s="24"/>
      <c r="BEQ99" s="24"/>
      <c r="BER99" s="24"/>
      <c r="BES99" s="24"/>
      <c r="BET99" s="24"/>
      <c r="BEU99" s="24"/>
      <c r="BEV99" s="24"/>
      <c r="BEW99" s="24"/>
      <c r="BEX99" s="24"/>
      <c r="BEY99" s="24"/>
      <c r="BEZ99" s="24"/>
      <c r="BFA99" s="24"/>
      <c r="BFB99" s="24"/>
      <c r="BFC99" s="24"/>
      <c r="BFD99" s="24"/>
      <c r="BFE99" s="24"/>
      <c r="BFF99" s="24"/>
      <c r="BFG99" s="24"/>
      <c r="BFH99" s="24"/>
      <c r="BFI99" s="24"/>
      <c r="BFJ99" s="24"/>
      <c r="BFK99" s="24"/>
      <c r="BFL99" s="24"/>
      <c r="BFM99" s="24"/>
      <c r="BFN99" s="24"/>
      <c r="BFO99" s="24"/>
      <c r="BFP99" s="24"/>
      <c r="BFQ99" s="24"/>
      <c r="BFR99" s="24"/>
      <c r="BFS99" s="24"/>
      <c r="BFT99" s="24"/>
      <c r="BFU99" s="24"/>
      <c r="BFV99" s="24"/>
      <c r="BFW99" s="24"/>
      <c r="BFX99" s="24"/>
      <c r="BFY99" s="24"/>
      <c r="BFZ99" s="24"/>
      <c r="BGA99" s="24"/>
      <c r="BGB99" s="24"/>
      <c r="BGC99" s="24"/>
      <c r="BGD99" s="24"/>
      <c r="BGE99" s="24"/>
      <c r="BGF99" s="24"/>
      <c r="BGG99" s="24"/>
      <c r="BGH99" s="24"/>
      <c r="BGI99" s="24"/>
      <c r="BGJ99" s="24"/>
      <c r="BGK99" s="24"/>
      <c r="BGL99" s="24"/>
      <c r="BGM99" s="24"/>
      <c r="BGN99" s="24"/>
      <c r="BGO99" s="24"/>
      <c r="BGP99" s="24"/>
      <c r="BGQ99" s="24"/>
      <c r="BGR99" s="24"/>
      <c r="BGS99" s="24"/>
      <c r="BGT99" s="24"/>
      <c r="BGU99" s="24"/>
      <c r="BGV99" s="24"/>
      <c r="BGW99" s="24"/>
      <c r="BGX99" s="24"/>
      <c r="BGY99" s="24"/>
      <c r="BGZ99" s="24"/>
      <c r="BHA99" s="24"/>
      <c r="BHB99" s="24"/>
      <c r="BHC99" s="24"/>
      <c r="BHD99" s="24"/>
      <c r="BHE99" s="24"/>
      <c r="BHF99" s="24"/>
      <c r="BHG99" s="24"/>
      <c r="BHH99" s="24"/>
      <c r="BHI99" s="24"/>
      <c r="BHJ99" s="24"/>
      <c r="BHK99" s="24"/>
      <c r="BHL99" s="24"/>
      <c r="BHM99" s="24"/>
      <c r="BHN99" s="24"/>
      <c r="BHO99" s="24"/>
      <c r="BHP99" s="24"/>
      <c r="BHQ99" s="24"/>
      <c r="BHR99" s="24"/>
      <c r="BHS99" s="24"/>
      <c r="BHT99" s="24"/>
      <c r="BHU99" s="24"/>
      <c r="BHV99" s="24"/>
      <c r="BHW99" s="24"/>
      <c r="BHX99" s="24"/>
      <c r="BHY99" s="24"/>
      <c r="BHZ99" s="24"/>
      <c r="BIA99" s="24"/>
      <c r="BIB99" s="24"/>
      <c r="BIC99" s="24"/>
      <c r="BID99" s="24"/>
      <c r="BIE99" s="24"/>
      <c r="BIF99" s="24"/>
      <c r="BIG99" s="24"/>
      <c r="BIH99" s="24"/>
      <c r="BII99" s="24"/>
      <c r="BIJ99" s="24"/>
      <c r="BIK99" s="24"/>
      <c r="BIL99" s="24"/>
      <c r="BIM99" s="24"/>
      <c r="BIN99" s="24"/>
      <c r="BIO99" s="24"/>
      <c r="BIP99" s="24"/>
      <c r="BIQ99" s="24"/>
      <c r="BIR99" s="24"/>
      <c r="BIS99" s="24"/>
      <c r="BIT99" s="24"/>
      <c r="BIU99" s="24"/>
      <c r="BIV99" s="24"/>
      <c r="BIW99" s="24"/>
      <c r="BIX99" s="24"/>
      <c r="BIY99" s="24"/>
      <c r="BIZ99" s="24"/>
      <c r="BJA99" s="24"/>
      <c r="BJB99" s="24"/>
      <c r="BJC99" s="24"/>
      <c r="BJD99" s="24"/>
      <c r="BJE99" s="24"/>
      <c r="BJF99" s="24"/>
      <c r="BJG99" s="24"/>
      <c r="BJH99" s="24"/>
      <c r="BJI99" s="24"/>
      <c r="BJJ99" s="24"/>
      <c r="BJK99" s="24"/>
      <c r="BJL99" s="24"/>
      <c r="BJM99" s="24"/>
      <c r="BJN99" s="24"/>
      <c r="BJO99" s="24"/>
      <c r="BJP99" s="24"/>
      <c r="BJQ99" s="24"/>
      <c r="BJR99" s="24"/>
      <c r="BJS99" s="24"/>
      <c r="BJT99" s="24"/>
      <c r="BJU99" s="24"/>
      <c r="BJV99" s="24"/>
      <c r="BJW99" s="24"/>
      <c r="BJX99" s="24"/>
      <c r="BJY99" s="24"/>
      <c r="BJZ99" s="24"/>
      <c r="BKA99" s="24"/>
      <c r="BKB99" s="24"/>
      <c r="BKC99" s="24"/>
      <c r="BKD99" s="24"/>
      <c r="BKE99" s="24"/>
      <c r="BKF99" s="24"/>
      <c r="BKG99" s="24"/>
      <c r="BKH99" s="24"/>
      <c r="BKI99" s="24"/>
      <c r="BKJ99" s="20"/>
      <c r="BKK99" s="20"/>
      <c r="BKL99" s="20"/>
      <c r="BKM99" s="20"/>
      <c r="BKN99" s="20"/>
      <c r="BKO99" s="20"/>
      <c r="BKP99" s="20"/>
      <c r="BKQ99" s="20"/>
      <c r="BKR99" s="20"/>
      <c r="BKS99" s="20"/>
      <c r="BKT99" s="20"/>
      <c r="BKU99" s="20"/>
      <c r="BKV99" s="20"/>
      <c r="BKW99" s="20"/>
      <c r="BKX99" s="20"/>
      <c r="BKY99" s="20"/>
      <c r="BKZ99" s="20"/>
      <c r="BLA99" s="20"/>
      <c r="BLB99" s="20"/>
      <c r="BLC99" s="20"/>
      <c r="BLD99" s="20"/>
      <c r="BLE99" s="20"/>
      <c r="BLF99" s="20"/>
      <c r="BLG99" s="20"/>
      <c r="BLH99" s="20"/>
      <c r="BLI99" s="20"/>
      <c r="BLJ99" s="20"/>
      <c r="BLK99" s="20"/>
      <c r="BLL99" s="20"/>
      <c r="BLM99" s="20"/>
      <c r="BLN99" s="20"/>
      <c r="BLO99" s="20"/>
      <c r="BLP99" s="20"/>
      <c r="BLQ99" s="20"/>
      <c r="BLR99" s="20"/>
      <c r="BLS99" s="20"/>
      <c r="BLT99" s="20"/>
      <c r="BLU99" s="20"/>
      <c r="BLV99" s="20"/>
      <c r="BLW99" s="20"/>
    </row>
    <row r="100" spans="1:1687" x14ac:dyDescent="0.25">
      <c r="A100" s="20"/>
      <c r="B100" s="20"/>
      <c r="C100" s="20"/>
      <c r="D100" s="21"/>
      <c r="E100" s="22"/>
      <c r="F100" s="23"/>
      <c r="G100" s="20"/>
      <c r="H100" s="20"/>
      <c r="K100" s="20"/>
      <c r="L100" s="20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  <c r="JC100" s="24"/>
      <c r="JD100" s="24"/>
      <c r="JE100" s="24"/>
      <c r="JF100" s="24"/>
      <c r="JG100" s="24"/>
      <c r="JH100" s="24"/>
      <c r="JI100" s="24"/>
      <c r="JJ100" s="24"/>
      <c r="JK100" s="24"/>
      <c r="JL100" s="24"/>
      <c r="JM100" s="24"/>
      <c r="JN100" s="24"/>
      <c r="JO100" s="24"/>
      <c r="JP100" s="24"/>
      <c r="JQ100" s="24"/>
      <c r="JR100" s="24"/>
      <c r="JS100" s="24"/>
      <c r="JT100" s="24"/>
      <c r="JU100" s="24"/>
      <c r="JV100" s="24"/>
      <c r="JW100" s="24"/>
      <c r="JX100" s="24"/>
      <c r="JY100" s="24"/>
      <c r="JZ100" s="24"/>
      <c r="KA100" s="24"/>
      <c r="KB100" s="24"/>
      <c r="KC100" s="24"/>
      <c r="KD100" s="24"/>
      <c r="KE100" s="24"/>
      <c r="KF100" s="24"/>
      <c r="KG100" s="24"/>
      <c r="KH100" s="24"/>
      <c r="KI100" s="24"/>
      <c r="KJ100" s="24"/>
      <c r="KK100" s="24"/>
      <c r="KL100" s="24"/>
      <c r="KM100" s="24"/>
      <c r="KN100" s="24"/>
      <c r="KO100" s="24"/>
      <c r="KP100" s="24"/>
      <c r="KQ100" s="24"/>
      <c r="KR100" s="24"/>
      <c r="KS100" s="24"/>
      <c r="KT100" s="24"/>
      <c r="KU100" s="24"/>
      <c r="KV100" s="24"/>
      <c r="KW100" s="24"/>
      <c r="KX100" s="24"/>
      <c r="KY100" s="24"/>
      <c r="KZ100" s="24"/>
      <c r="LA100" s="24"/>
      <c r="LB100" s="24"/>
      <c r="LC100" s="24"/>
      <c r="LD100" s="24"/>
      <c r="LE100" s="24"/>
      <c r="LF100" s="24"/>
      <c r="LG100" s="24"/>
      <c r="LH100" s="24"/>
      <c r="LI100" s="24"/>
      <c r="LJ100" s="24"/>
      <c r="LK100" s="24"/>
      <c r="LL100" s="24"/>
      <c r="LM100" s="24"/>
      <c r="LN100" s="24"/>
      <c r="LO100" s="24"/>
      <c r="LP100" s="24"/>
      <c r="LQ100" s="24"/>
      <c r="LR100" s="24"/>
      <c r="LS100" s="24"/>
      <c r="LT100" s="24"/>
      <c r="LU100" s="24"/>
      <c r="LV100" s="24"/>
      <c r="LW100" s="24"/>
      <c r="LX100" s="24"/>
      <c r="LY100" s="24"/>
      <c r="LZ100" s="24"/>
      <c r="MA100" s="24"/>
      <c r="MB100" s="24"/>
      <c r="MC100" s="24"/>
      <c r="MD100" s="24"/>
      <c r="ME100" s="24"/>
      <c r="MF100" s="24"/>
      <c r="MG100" s="24"/>
      <c r="MH100" s="24"/>
      <c r="MI100" s="24"/>
      <c r="MJ100" s="24"/>
      <c r="MK100" s="24"/>
      <c r="ML100" s="24"/>
      <c r="MM100" s="24"/>
      <c r="MN100" s="24"/>
      <c r="MO100" s="24"/>
      <c r="MP100" s="24"/>
      <c r="MQ100" s="24"/>
      <c r="MR100" s="24"/>
      <c r="MS100" s="24"/>
      <c r="MT100" s="24"/>
      <c r="MU100" s="24"/>
      <c r="MV100" s="24"/>
      <c r="MW100" s="24"/>
      <c r="MX100" s="24"/>
      <c r="MY100" s="24"/>
      <c r="MZ100" s="24"/>
      <c r="NA100" s="24"/>
      <c r="NB100" s="24"/>
      <c r="NC100" s="24"/>
      <c r="ND100" s="24"/>
      <c r="NE100" s="24"/>
      <c r="NF100" s="24"/>
      <c r="NG100" s="24"/>
      <c r="NH100" s="24"/>
      <c r="NI100" s="24"/>
      <c r="NJ100" s="24"/>
      <c r="NK100" s="24"/>
      <c r="NL100" s="24"/>
      <c r="NM100" s="24"/>
      <c r="NN100" s="24"/>
      <c r="NO100" s="24"/>
      <c r="NP100" s="24"/>
      <c r="NQ100" s="24"/>
      <c r="NR100" s="24"/>
      <c r="NS100" s="24"/>
      <c r="NT100" s="24"/>
      <c r="NU100" s="24"/>
      <c r="NV100" s="24"/>
      <c r="NW100" s="24"/>
      <c r="NX100" s="24"/>
      <c r="NY100" s="24"/>
      <c r="NZ100" s="24"/>
      <c r="OA100" s="24"/>
      <c r="OB100" s="24"/>
      <c r="OC100" s="24"/>
      <c r="OD100" s="24"/>
      <c r="OE100" s="24"/>
      <c r="OF100" s="24"/>
      <c r="OG100" s="24"/>
      <c r="OH100" s="24"/>
      <c r="OI100" s="24"/>
      <c r="OJ100" s="24"/>
      <c r="OK100" s="24"/>
      <c r="OL100" s="24"/>
      <c r="OM100" s="24"/>
      <c r="ON100" s="24"/>
      <c r="OO100" s="24"/>
      <c r="OP100" s="24"/>
      <c r="OQ100" s="24"/>
      <c r="OR100" s="24"/>
      <c r="OS100" s="24"/>
      <c r="OT100" s="24"/>
      <c r="OU100" s="24"/>
      <c r="OV100" s="24"/>
      <c r="OW100" s="24"/>
      <c r="OX100" s="24"/>
      <c r="OY100" s="24"/>
      <c r="OZ100" s="24"/>
      <c r="PA100" s="24"/>
      <c r="PB100" s="24"/>
      <c r="PC100" s="24"/>
      <c r="PD100" s="24"/>
      <c r="PE100" s="24"/>
      <c r="PF100" s="24"/>
      <c r="PG100" s="24"/>
      <c r="PH100" s="24"/>
      <c r="PI100" s="24"/>
      <c r="PJ100" s="24"/>
      <c r="PK100" s="24"/>
      <c r="PL100" s="24"/>
      <c r="PM100" s="24"/>
      <c r="PN100" s="24"/>
      <c r="PO100" s="24"/>
      <c r="PP100" s="24"/>
      <c r="PQ100" s="24"/>
      <c r="PR100" s="24"/>
      <c r="PS100" s="24"/>
      <c r="PT100" s="24"/>
      <c r="PU100" s="24"/>
      <c r="PV100" s="24"/>
      <c r="PW100" s="24"/>
      <c r="PX100" s="24"/>
      <c r="PY100" s="24"/>
      <c r="PZ100" s="24"/>
      <c r="QA100" s="24"/>
      <c r="QB100" s="24"/>
      <c r="QC100" s="24"/>
      <c r="QD100" s="24"/>
      <c r="QE100" s="24"/>
      <c r="QF100" s="24"/>
      <c r="QG100" s="24"/>
      <c r="QH100" s="24"/>
      <c r="QI100" s="24"/>
      <c r="QJ100" s="24"/>
      <c r="QK100" s="24"/>
      <c r="QL100" s="24"/>
      <c r="QM100" s="24"/>
      <c r="QN100" s="24"/>
      <c r="QO100" s="24"/>
      <c r="QP100" s="24"/>
      <c r="QQ100" s="24"/>
      <c r="QR100" s="24"/>
      <c r="QS100" s="24"/>
      <c r="QT100" s="24"/>
      <c r="QU100" s="24"/>
      <c r="QV100" s="24"/>
      <c r="QW100" s="24"/>
      <c r="QX100" s="24"/>
      <c r="QY100" s="24"/>
      <c r="QZ100" s="24"/>
      <c r="RA100" s="24"/>
      <c r="RB100" s="24"/>
      <c r="RC100" s="24"/>
      <c r="RD100" s="24"/>
      <c r="RE100" s="24"/>
      <c r="RF100" s="24"/>
      <c r="RG100" s="24"/>
      <c r="RH100" s="24"/>
      <c r="RI100" s="24"/>
      <c r="RJ100" s="24"/>
      <c r="RK100" s="24"/>
      <c r="RL100" s="24"/>
      <c r="RM100" s="24"/>
      <c r="RN100" s="24"/>
      <c r="RO100" s="24"/>
      <c r="RP100" s="24"/>
      <c r="RQ100" s="24"/>
      <c r="RR100" s="24"/>
      <c r="RS100" s="24"/>
      <c r="RT100" s="24"/>
      <c r="RU100" s="24"/>
      <c r="RV100" s="24"/>
      <c r="RW100" s="24"/>
      <c r="RX100" s="24"/>
      <c r="RY100" s="24"/>
      <c r="RZ100" s="24"/>
      <c r="SA100" s="24"/>
      <c r="SB100" s="24"/>
      <c r="SC100" s="24"/>
      <c r="SD100" s="24"/>
      <c r="SE100" s="24"/>
      <c r="SF100" s="24"/>
      <c r="SG100" s="24"/>
      <c r="SH100" s="24"/>
      <c r="SI100" s="24"/>
      <c r="SJ100" s="24"/>
      <c r="SK100" s="24"/>
      <c r="SL100" s="24"/>
      <c r="SM100" s="24"/>
      <c r="SN100" s="24"/>
      <c r="SO100" s="24"/>
      <c r="SP100" s="24"/>
      <c r="SQ100" s="24"/>
      <c r="SR100" s="24"/>
      <c r="SS100" s="24"/>
      <c r="ST100" s="24"/>
      <c r="SU100" s="24"/>
      <c r="SV100" s="24"/>
      <c r="SW100" s="24"/>
      <c r="SX100" s="24"/>
      <c r="SY100" s="24"/>
      <c r="SZ100" s="24"/>
      <c r="TA100" s="24"/>
      <c r="TB100" s="24"/>
      <c r="TC100" s="24"/>
      <c r="TD100" s="24"/>
      <c r="TE100" s="24"/>
      <c r="TF100" s="24"/>
      <c r="TG100" s="24"/>
      <c r="TH100" s="24"/>
      <c r="TI100" s="24"/>
      <c r="TJ100" s="24"/>
      <c r="TK100" s="24"/>
      <c r="TL100" s="24"/>
      <c r="TM100" s="24"/>
      <c r="TN100" s="24"/>
      <c r="TO100" s="24"/>
      <c r="TP100" s="24"/>
      <c r="TQ100" s="24"/>
      <c r="TR100" s="24"/>
      <c r="TS100" s="24"/>
      <c r="TT100" s="24"/>
      <c r="TU100" s="24"/>
      <c r="TV100" s="24"/>
      <c r="TW100" s="24"/>
      <c r="TX100" s="24"/>
      <c r="TY100" s="24"/>
      <c r="TZ100" s="24"/>
      <c r="UA100" s="24"/>
      <c r="UB100" s="24"/>
      <c r="UC100" s="24"/>
      <c r="UD100" s="24"/>
      <c r="UE100" s="24"/>
      <c r="UF100" s="24"/>
      <c r="UG100" s="24"/>
      <c r="UH100" s="24"/>
      <c r="UI100" s="24"/>
      <c r="UJ100" s="24"/>
      <c r="UK100" s="24"/>
      <c r="UL100" s="24"/>
      <c r="UM100" s="24"/>
      <c r="UN100" s="24"/>
      <c r="UO100" s="24"/>
      <c r="UP100" s="24"/>
      <c r="UQ100" s="24"/>
      <c r="UR100" s="24"/>
      <c r="US100" s="24"/>
      <c r="UT100" s="24"/>
      <c r="UU100" s="24"/>
      <c r="UV100" s="24"/>
      <c r="UW100" s="24"/>
      <c r="UX100" s="24"/>
      <c r="UY100" s="24"/>
      <c r="UZ100" s="24"/>
      <c r="VA100" s="24"/>
      <c r="VB100" s="24"/>
      <c r="VC100" s="24"/>
      <c r="VD100" s="24"/>
      <c r="VE100" s="24"/>
      <c r="VF100" s="24"/>
      <c r="VG100" s="24"/>
      <c r="VH100" s="24"/>
      <c r="VI100" s="24"/>
      <c r="VJ100" s="24"/>
      <c r="VK100" s="24"/>
      <c r="VL100" s="24"/>
      <c r="VM100" s="24"/>
      <c r="VN100" s="24"/>
      <c r="VO100" s="24"/>
      <c r="VP100" s="24"/>
      <c r="VQ100" s="24"/>
      <c r="VR100" s="24"/>
      <c r="VS100" s="24"/>
      <c r="VT100" s="24"/>
      <c r="VU100" s="24"/>
      <c r="VV100" s="24"/>
      <c r="VW100" s="24"/>
      <c r="VX100" s="24"/>
      <c r="VY100" s="24"/>
      <c r="VZ100" s="24"/>
      <c r="WA100" s="24"/>
      <c r="WB100" s="24"/>
      <c r="WC100" s="24"/>
      <c r="WD100" s="24"/>
      <c r="WE100" s="24"/>
      <c r="WF100" s="24"/>
      <c r="WG100" s="24"/>
      <c r="WH100" s="24"/>
      <c r="WI100" s="24"/>
      <c r="WJ100" s="24"/>
      <c r="WK100" s="24"/>
      <c r="WL100" s="24"/>
      <c r="WM100" s="24"/>
      <c r="WN100" s="24"/>
      <c r="WO100" s="24"/>
      <c r="WP100" s="24"/>
      <c r="WQ100" s="24"/>
      <c r="WR100" s="24"/>
      <c r="WS100" s="24"/>
      <c r="WT100" s="24"/>
      <c r="WU100" s="24"/>
      <c r="WV100" s="24"/>
      <c r="WW100" s="24"/>
      <c r="WX100" s="24"/>
      <c r="WY100" s="24"/>
      <c r="WZ100" s="24"/>
      <c r="XA100" s="24"/>
      <c r="XB100" s="24"/>
      <c r="XC100" s="24"/>
      <c r="XD100" s="24"/>
      <c r="XE100" s="24"/>
      <c r="XF100" s="24"/>
      <c r="XG100" s="24"/>
      <c r="XH100" s="24"/>
      <c r="XI100" s="24"/>
      <c r="XJ100" s="24"/>
      <c r="XK100" s="24"/>
      <c r="XL100" s="24"/>
      <c r="XM100" s="24"/>
      <c r="XN100" s="24"/>
      <c r="XO100" s="24"/>
      <c r="XP100" s="24"/>
      <c r="XQ100" s="24"/>
      <c r="XR100" s="24"/>
      <c r="XS100" s="24"/>
      <c r="XT100" s="24"/>
      <c r="XU100" s="24"/>
      <c r="XV100" s="24"/>
      <c r="XW100" s="24"/>
      <c r="XX100" s="24"/>
      <c r="XY100" s="24"/>
      <c r="XZ100" s="24"/>
      <c r="YA100" s="24"/>
      <c r="YB100" s="24"/>
      <c r="YC100" s="24"/>
      <c r="YD100" s="24"/>
      <c r="YE100" s="24"/>
      <c r="YF100" s="24"/>
      <c r="YG100" s="24"/>
      <c r="YH100" s="24"/>
      <c r="YI100" s="24"/>
      <c r="YJ100" s="24"/>
      <c r="YK100" s="24"/>
      <c r="YL100" s="24"/>
      <c r="YM100" s="24"/>
      <c r="YN100" s="24"/>
      <c r="YO100" s="24"/>
      <c r="YP100" s="24"/>
      <c r="YQ100" s="24"/>
      <c r="YR100" s="24"/>
      <c r="YS100" s="24"/>
      <c r="YT100" s="24"/>
      <c r="YU100" s="24"/>
      <c r="YV100" s="24"/>
      <c r="YW100" s="24"/>
      <c r="YX100" s="24"/>
      <c r="YY100" s="24"/>
      <c r="YZ100" s="24"/>
      <c r="ZA100" s="24"/>
      <c r="ZB100" s="24"/>
      <c r="ZC100" s="24"/>
      <c r="ZD100" s="24"/>
      <c r="ZE100" s="24"/>
      <c r="ZF100" s="24"/>
      <c r="ZG100" s="24"/>
      <c r="ZH100" s="24"/>
      <c r="ZI100" s="24"/>
      <c r="ZJ100" s="24"/>
      <c r="ZK100" s="24"/>
      <c r="ZL100" s="24"/>
      <c r="ZM100" s="24"/>
      <c r="ZN100" s="24"/>
      <c r="ZO100" s="24"/>
      <c r="ZP100" s="24"/>
      <c r="ZQ100" s="24"/>
      <c r="ZR100" s="24"/>
      <c r="ZS100" s="24"/>
      <c r="ZT100" s="24"/>
      <c r="ZU100" s="24"/>
      <c r="ZV100" s="24"/>
      <c r="ZW100" s="24"/>
      <c r="ZX100" s="24"/>
      <c r="ZY100" s="24"/>
      <c r="ZZ100" s="24"/>
      <c r="AAA100" s="24"/>
      <c r="AAB100" s="24"/>
      <c r="AAC100" s="24"/>
      <c r="AAD100" s="24"/>
      <c r="AAE100" s="24"/>
      <c r="AAF100" s="24"/>
      <c r="AAG100" s="24"/>
      <c r="AAH100" s="24"/>
      <c r="AAI100" s="24"/>
      <c r="AAJ100" s="24"/>
      <c r="AAK100" s="24"/>
      <c r="AAL100" s="24"/>
      <c r="AAM100" s="24"/>
      <c r="AAN100" s="24"/>
      <c r="AAO100" s="24"/>
      <c r="AAP100" s="24"/>
      <c r="AAQ100" s="24"/>
      <c r="AAR100" s="24"/>
      <c r="AAS100" s="24"/>
      <c r="AAT100" s="24"/>
      <c r="AAU100" s="24"/>
      <c r="AAV100" s="24"/>
      <c r="AAW100" s="24"/>
      <c r="AAX100" s="24"/>
      <c r="AAY100" s="24"/>
      <c r="AAZ100" s="24"/>
      <c r="ABA100" s="24"/>
      <c r="ABB100" s="24"/>
      <c r="ABC100" s="24"/>
      <c r="ABD100" s="24"/>
      <c r="ABE100" s="24"/>
      <c r="ABF100" s="24"/>
      <c r="ABG100" s="24"/>
      <c r="ABH100" s="24"/>
      <c r="ABI100" s="24"/>
      <c r="ABJ100" s="24"/>
      <c r="ABK100" s="24"/>
      <c r="ABL100" s="24"/>
      <c r="ABM100" s="24"/>
      <c r="ABN100" s="24"/>
      <c r="ABO100" s="24"/>
      <c r="ABP100" s="24"/>
      <c r="ABQ100" s="24"/>
      <c r="ABR100" s="24"/>
      <c r="ABS100" s="24"/>
      <c r="ABT100" s="24"/>
      <c r="ABU100" s="24"/>
      <c r="ABV100" s="24"/>
      <c r="ABW100" s="24"/>
      <c r="ABX100" s="24"/>
      <c r="ABY100" s="24"/>
      <c r="ABZ100" s="24"/>
      <c r="ACA100" s="24"/>
      <c r="ACB100" s="24"/>
      <c r="ACC100" s="24"/>
      <c r="ACD100" s="24"/>
      <c r="ACE100" s="24"/>
      <c r="ACF100" s="24"/>
      <c r="ACG100" s="24"/>
      <c r="ACH100" s="24"/>
      <c r="ACI100" s="24"/>
      <c r="ACJ100" s="24"/>
      <c r="ACK100" s="24"/>
      <c r="ACL100" s="24"/>
      <c r="ACM100" s="24"/>
      <c r="ACN100" s="24"/>
      <c r="ACO100" s="24"/>
      <c r="ACP100" s="24"/>
      <c r="ACQ100" s="24"/>
      <c r="ACR100" s="24"/>
      <c r="ACS100" s="24"/>
      <c r="ACT100" s="24"/>
      <c r="ACU100" s="24"/>
      <c r="ACV100" s="24"/>
      <c r="ACW100" s="24"/>
      <c r="ACX100" s="24"/>
      <c r="ACY100" s="24"/>
      <c r="ACZ100" s="24"/>
      <c r="ADA100" s="24"/>
      <c r="ADB100" s="24"/>
      <c r="ADC100" s="24"/>
      <c r="ADD100" s="24"/>
      <c r="ADE100" s="24"/>
      <c r="ADF100" s="24"/>
      <c r="ADG100" s="24"/>
      <c r="ADH100" s="24"/>
      <c r="ADI100" s="24"/>
      <c r="ADJ100" s="24"/>
      <c r="ADK100" s="24"/>
      <c r="ADL100" s="24"/>
      <c r="ADM100" s="24"/>
      <c r="ADN100" s="24"/>
      <c r="ADO100" s="24"/>
      <c r="ADP100" s="24"/>
      <c r="ADQ100" s="24"/>
      <c r="ADR100" s="24"/>
      <c r="ADS100" s="24"/>
      <c r="ADT100" s="24"/>
      <c r="ADU100" s="24"/>
      <c r="ADV100" s="24"/>
      <c r="ADW100" s="24"/>
      <c r="ADX100" s="24"/>
      <c r="ADY100" s="24"/>
      <c r="ADZ100" s="24"/>
      <c r="AEA100" s="24"/>
      <c r="AEB100" s="24"/>
      <c r="AEC100" s="24"/>
      <c r="AED100" s="24"/>
      <c r="AEE100" s="24"/>
      <c r="AEF100" s="24"/>
      <c r="AEG100" s="24"/>
      <c r="AEH100" s="24"/>
      <c r="AEI100" s="24"/>
      <c r="AEJ100" s="24"/>
      <c r="AEK100" s="24"/>
      <c r="AEL100" s="24"/>
      <c r="AEM100" s="24"/>
      <c r="AEN100" s="24"/>
      <c r="AEO100" s="24"/>
      <c r="AEP100" s="24"/>
      <c r="AEQ100" s="24"/>
      <c r="AER100" s="24"/>
      <c r="AES100" s="24"/>
      <c r="AET100" s="24"/>
      <c r="AEU100" s="24"/>
      <c r="AEV100" s="24"/>
      <c r="AEW100" s="24"/>
      <c r="AEX100" s="24"/>
      <c r="AEY100" s="24"/>
      <c r="AEZ100" s="24"/>
      <c r="AFA100" s="24"/>
      <c r="AFB100" s="24"/>
      <c r="AFC100" s="24"/>
      <c r="AFD100" s="24"/>
      <c r="AFE100" s="24"/>
      <c r="AFF100" s="24"/>
      <c r="AFG100" s="24"/>
      <c r="AFH100" s="24"/>
      <c r="AFI100" s="24"/>
      <c r="AFJ100" s="24"/>
      <c r="AFK100" s="24"/>
      <c r="AFL100" s="24"/>
      <c r="AFM100" s="24"/>
      <c r="AFN100" s="24"/>
      <c r="AFO100" s="24"/>
      <c r="AFP100" s="24"/>
      <c r="AFQ100" s="24"/>
      <c r="AFR100" s="24"/>
      <c r="AFS100" s="24"/>
      <c r="AFT100" s="24"/>
      <c r="AFU100" s="24"/>
      <c r="AFV100" s="24"/>
      <c r="AFW100" s="24"/>
      <c r="AFX100" s="24"/>
      <c r="AFY100" s="24"/>
      <c r="AFZ100" s="24"/>
      <c r="AGA100" s="24"/>
      <c r="AGB100" s="24"/>
      <c r="AGC100" s="24"/>
      <c r="AGD100" s="24"/>
      <c r="AGE100" s="24"/>
      <c r="AGF100" s="24"/>
      <c r="AGG100" s="24"/>
      <c r="AGH100" s="24"/>
      <c r="AGI100" s="24"/>
      <c r="AGJ100" s="24"/>
      <c r="AGK100" s="24"/>
      <c r="AGL100" s="24"/>
      <c r="AGM100" s="24"/>
      <c r="AGN100" s="24"/>
      <c r="AGO100" s="24"/>
      <c r="AGP100" s="24"/>
      <c r="AGQ100" s="24"/>
      <c r="AGR100" s="24"/>
      <c r="AGS100" s="24"/>
      <c r="AGT100" s="24"/>
      <c r="AGU100" s="24"/>
      <c r="AGV100" s="24"/>
      <c r="AGW100" s="24"/>
      <c r="AGX100" s="24"/>
      <c r="AGY100" s="24"/>
      <c r="AGZ100" s="24"/>
      <c r="AHA100" s="24"/>
      <c r="AHB100" s="24"/>
      <c r="AHC100" s="24"/>
      <c r="AHD100" s="24"/>
      <c r="AHE100" s="24"/>
      <c r="AHF100" s="24"/>
      <c r="AHG100" s="24"/>
      <c r="AHH100" s="24"/>
      <c r="AHI100" s="24"/>
      <c r="AHJ100" s="24"/>
      <c r="AHK100" s="24"/>
      <c r="AHL100" s="24"/>
      <c r="AHM100" s="24"/>
      <c r="AHN100" s="24"/>
      <c r="AHO100" s="24"/>
      <c r="AHP100" s="24"/>
      <c r="AHQ100" s="24"/>
      <c r="AHR100" s="24"/>
      <c r="AHS100" s="24"/>
      <c r="AHT100" s="24"/>
      <c r="AHU100" s="24"/>
      <c r="AHV100" s="24"/>
      <c r="AHW100" s="24"/>
      <c r="AHX100" s="24"/>
      <c r="AHY100" s="24"/>
      <c r="AHZ100" s="24"/>
      <c r="AIA100" s="24"/>
      <c r="AIB100" s="24"/>
      <c r="AIC100" s="24"/>
      <c r="AID100" s="24"/>
      <c r="AIE100" s="24"/>
      <c r="AIF100" s="24"/>
      <c r="AIG100" s="24"/>
      <c r="AIH100" s="24"/>
      <c r="AII100" s="24"/>
      <c r="AIJ100" s="24"/>
      <c r="AIK100" s="24"/>
      <c r="AIL100" s="24"/>
      <c r="AIM100" s="24"/>
      <c r="AIN100" s="24"/>
      <c r="AIO100" s="24"/>
      <c r="AIP100" s="24"/>
      <c r="AIQ100" s="24"/>
      <c r="AIR100" s="24"/>
      <c r="AIS100" s="24"/>
      <c r="AIT100" s="24"/>
      <c r="AIU100" s="24"/>
      <c r="AIV100" s="24"/>
      <c r="AIW100" s="24"/>
      <c r="AIX100" s="24"/>
      <c r="AIY100" s="24"/>
      <c r="AIZ100" s="24"/>
      <c r="AJA100" s="24"/>
      <c r="AJB100" s="24"/>
      <c r="AJC100" s="24"/>
      <c r="AJD100" s="24"/>
      <c r="AJE100" s="24"/>
      <c r="AJF100" s="24"/>
      <c r="AJG100" s="24"/>
      <c r="AJH100" s="24"/>
      <c r="AJI100" s="24"/>
      <c r="AJJ100" s="24"/>
      <c r="AJK100" s="24"/>
      <c r="AJL100" s="24"/>
      <c r="AJM100" s="24"/>
      <c r="AJN100" s="24"/>
      <c r="AJO100" s="24"/>
      <c r="AJP100" s="24"/>
      <c r="AJQ100" s="24"/>
      <c r="AJR100" s="24"/>
      <c r="AJS100" s="24"/>
      <c r="AJT100" s="24"/>
      <c r="AJU100" s="24"/>
      <c r="AJV100" s="24"/>
      <c r="AJW100" s="24"/>
      <c r="AJX100" s="24"/>
      <c r="AJY100" s="24"/>
      <c r="AJZ100" s="24"/>
      <c r="AKA100" s="24"/>
      <c r="AKB100" s="24"/>
      <c r="AKC100" s="24"/>
      <c r="AKD100" s="24"/>
      <c r="AKE100" s="24"/>
      <c r="AKF100" s="24"/>
      <c r="AKG100" s="24"/>
      <c r="AKH100" s="24"/>
      <c r="AKI100" s="24"/>
      <c r="AKJ100" s="24"/>
      <c r="AKK100" s="24"/>
      <c r="AKL100" s="24"/>
      <c r="AKM100" s="24"/>
      <c r="AKN100" s="24"/>
      <c r="AKO100" s="24"/>
      <c r="AKP100" s="24"/>
      <c r="AKQ100" s="24"/>
      <c r="AKR100" s="24"/>
      <c r="AKS100" s="24"/>
      <c r="AKT100" s="24"/>
      <c r="AKU100" s="24"/>
      <c r="AKV100" s="24"/>
      <c r="AKW100" s="24"/>
      <c r="AKX100" s="24"/>
      <c r="AKY100" s="24"/>
      <c r="AKZ100" s="24"/>
      <c r="ALA100" s="24"/>
      <c r="ALB100" s="24"/>
      <c r="ALC100" s="24"/>
      <c r="ALD100" s="24"/>
      <c r="ALE100" s="24"/>
      <c r="ALF100" s="24"/>
      <c r="ALG100" s="24"/>
      <c r="ALH100" s="24"/>
      <c r="ALI100" s="24"/>
      <c r="ALJ100" s="24"/>
      <c r="ALK100" s="24"/>
      <c r="ALL100" s="24"/>
      <c r="ALM100" s="24"/>
      <c r="ALN100" s="24"/>
      <c r="ALO100" s="24"/>
      <c r="ALP100" s="24"/>
      <c r="ALQ100" s="24"/>
      <c r="ALR100" s="24"/>
      <c r="ALS100" s="24"/>
      <c r="ALT100" s="24"/>
      <c r="ALU100" s="24"/>
      <c r="ALV100" s="24"/>
      <c r="ALW100" s="24"/>
      <c r="ALX100" s="24"/>
      <c r="ALY100" s="24"/>
      <c r="ALZ100" s="24"/>
      <c r="AMA100" s="24"/>
      <c r="AMB100" s="24"/>
      <c r="AMC100" s="24"/>
      <c r="AMD100" s="24"/>
      <c r="AME100" s="24"/>
      <c r="AMF100" s="24"/>
      <c r="AMG100" s="24"/>
      <c r="AMH100" s="24"/>
      <c r="AMI100" s="24"/>
      <c r="AMJ100" s="24"/>
      <c r="AMK100" s="24"/>
      <c r="AML100" s="24"/>
      <c r="AMM100" s="24"/>
      <c r="AMN100" s="24"/>
      <c r="AMO100" s="24"/>
      <c r="AMP100" s="24"/>
      <c r="AMQ100" s="24"/>
      <c r="AMR100" s="24"/>
      <c r="AMS100" s="24"/>
      <c r="AMT100" s="24"/>
      <c r="AMU100" s="24"/>
      <c r="AMV100" s="24"/>
      <c r="AMW100" s="24"/>
      <c r="AMX100" s="24"/>
      <c r="AMY100" s="24"/>
      <c r="AMZ100" s="24"/>
      <c r="ANA100" s="24"/>
      <c r="ANB100" s="24"/>
      <c r="ANC100" s="24"/>
      <c r="AND100" s="24"/>
      <c r="ANE100" s="24"/>
      <c r="ANF100" s="24"/>
      <c r="ANG100" s="24"/>
      <c r="ANH100" s="24"/>
      <c r="ANI100" s="24"/>
      <c r="ANJ100" s="24"/>
      <c r="ANK100" s="24"/>
      <c r="ANL100" s="24"/>
      <c r="ANM100" s="24"/>
      <c r="ANN100" s="24"/>
      <c r="ANO100" s="24"/>
      <c r="ANP100" s="24"/>
      <c r="ANQ100" s="24"/>
      <c r="ANR100" s="24"/>
      <c r="ANS100" s="24"/>
      <c r="ANT100" s="24"/>
      <c r="ANU100" s="24"/>
      <c r="ANV100" s="24"/>
      <c r="ANW100" s="24"/>
      <c r="ANX100" s="24"/>
      <c r="ANY100" s="24"/>
      <c r="ANZ100" s="24"/>
      <c r="AOA100" s="24"/>
      <c r="AOB100" s="24"/>
      <c r="AOC100" s="24"/>
      <c r="AOD100" s="24"/>
      <c r="AOE100" s="24"/>
      <c r="AOF100" s="24"/>
      <c r="AOG100" s="24"/>
      <c r="AOH100" s="24"/>
      <c r="AOI100" s="24"/>
      <c r="AOJ100" s="24"/>
      <c r="AOK100" s="24"/>
      <c r="AOL100" s="24"/>
      <c r="AOM100" s="24"/>
      <c r="AON100" s="24"/>
      <c r="AOO100" s="24"/>
      <c r="AOP100" s="24"/>
      <c r="AOQ100" s="24"/>
      <c r="AOR100" s="24"/>
      <c r="AOS100" s="24"/>
      <c r="AOT100" s="24"/>
      <c r="AOU100" s="24"/>
      <c r="AOV100" s="24"/>
      <c r="AOW100" s="24"/>
      <c r="AOX100" s="24"/>
      <c r="AOY100" s="24"/>
      <c r="AOZ100" s="24"/>
      <c r="APA100" s="24"/>
      <c r="APB100" s="24"/>
      <c r="APC100" s="24"/>
      <c r="APD100" s="24"/>
      <c r="APE100" s="24"/>
      <c r="APF100" s="24"/>
      <c r="APG100" s="24"/>
      <c r="APH100" s="24"/>
      <c r="API100" s="24"/>
      <c r="APJ100" s="24"/>
      <c r="APK100" s="24"/>
      <c r="APL100" s="24"/>
      <c r="APM100" s="24"/>
      <c r="APN100" s="24"/>
      <c r="APO100" s="24"/>
      <c r="APP100" s="24"/>
      <c r="APQ100" s="24"/>
      <c r="APR100" s="24"/>
      <c r="APS100" s="24"/>
      <c r="APT100" s="24"/>
      <c r="APU100" s="24"/>
      <c r="APV100" s="24"/>
      <c r="APW100" s="24"/>
      <c r="APX100" s="24"/>
      <c r="APY100" s="24"/>
      <c r="APZ100" s="24"/>
      <c r="AQA100" s="24"/>
      <c r="AQB100" s="24"/>
      <c r="AQC100" s="24"/>
      <c r="AQD100" s="24"/>
      <c r="AQE100" s="24"/>
      <c r="AQF100" s="24"/>
      <c r="AQG100" s="24"/>
      <c r="AQH100" s="24"/>
      <c r="AQI100" s="24"/>
      <c r="AQJ100" s="24"/>
      <c r="AQK100" s="24"/>
      <c r="AQL100" s="24"/>
      <c r="AQM100" s="24"/>
      <c r="AQN100" s="24"/>
      <c r="AQO100" s="24"/>
      <c r="AQP100" s="24"/>
      <c r="AQQ100" s="24"/>
      <c r="AQR100" s="24"/>
      <c r="AQS100" s="24"/>
      <c r="AQT100" s="24"/>
      <c r="AQU100" s="24"/>
      <c r="AQV100" s="24"/>
      <c r="AQW100" s="24"/>
      <c r="AQX100" s="24"/>
      <c r="AQY100" s="24"/>
      <c r="AQZ100" s="24"/>
      <c r="ARA100" s="24"/>
      <c r="ARB100" s="24"/>
      <c r="ARC100" s="24"/>
      <c r="ARD100" s="24"/>
      <c r="ARE100" s="24"/>
      <c r="ARF100" s="24"/>
      <c r="ARG100" s="24"/>
      <c r="ARH100" s="24"/>
      <c r="ARI100" s="24"/>
      <c r="ARJ100" s="24"/>
      <c r="ARK100" s="24"/>
      <c r="ARL100" s="24"/>
      <c r="ARM100" s="24"/>
      <c r="ARN100" s="24"/>
      <c r="ARO100" s="24"/>
      <c r="ARP100" s="24"/>
      <c r="ARQ100" s="24"/>
      <c r="ARR100" s="24"/>
      <c r="ARS100" s="24"/>
      <c r="ART100" s="24"/>
      <c r="ARU100" s="24"/>
      <c r="ARV100" s="24"/>
      <c r="ARW100" s="24"/>
      <c r="ARX100" s="24"/>
      <c r="ARY100" s="24"/>
      <c r="ARZ100" s="24"/>
      <c r="ASA100" s="24"/>
      <c r="ASB100" s="24"/>
      <c r="ASC100" s="24"/>
      <c r="ASD100" s="24"/>
      <c r="ASE100" s="24"/>
      <c r="ASF100" s="24"/>
      <c r="ASG100" s="24"/>
      <c r="ASH100" s="24"/>
      <c r="ASI100" s="24"/>
      <c r="ASJ100" s="24"/>
      <c r="ASK100" s="24"/>
      <c r="ASL100" s="24"/>
      <c r="ASM100" s="24"/>
      <c r="ASN100" s="24"/>
      <c r="ASO100" s="24"/>
      <c r="ASP100" s="24"/>
      <c r="ASQ100" s="24"/>
      <c r="ASR100" s="24"/>
      <c r="ASS100" s="24"/>
      <c r="AST100" s="24"/>
      <c r="ASU100" s="24"/>
      <c r="ASV100" s="24"/>
      <c r="ASW100" s="24"/>
      <c r="ASX100" s="24"/>
      <c r="ASY100" s="24"/>
      <c r="ASZ100" s="24"/>
      <c r="ATA100" s="24"/>
      <c r="ATB100" s="24"/>
      <c r="ATC100" s="24"/>
      <c r="ATD100" s="24"/>
      <c r="ATE100" s="24"/>
      <c r="ATF100" s="24"/>
      <c r="ATG100" s="24"/>
      <c r="ATH100" s="24"/>
      <c r="ATI100" s="24"/>
      <c r="ATJ100" s="24"/>
      <c r="ATK100" s="24"/>
      <c r="ATL100" s="24"/>
      <c r="ATM100" s="24"/>
      <c r="ATN100" s="24"/>
      <c r="ATO100" s="24"/>
      <c r="ATP100" s="24"/>
      <c r="ATQ100" s="24"/>
      <c r="ATR100" s="24"/>
      <c r="ATS100" s="24"/>
      <c r="ATT100" s="24"/>
      <c r="ATU100" s="24"/>
      <c r="ATV100" s="24"/>
      <c r="ATW100" s="24"/>
      <c r="ATX100" s="24"/>
      <c r="ATY100" s="24"/>
      <c r="ATZ100" s="24"/>
      <c r="AUA100" s="24"/>
      <c r="AUB100" s="24"/>
      <c r="AUC100" s="24"/>
      <c r="AUD100" s="24"/>
      <c r="AUE100" s="24"/>
      <c r="AUF100" s="24"/>
      <c r="AUG100" s="24"/>
      <c r="AUH100" s="24"/>
      <c r="AUI100" s="24"/>
      <c r="AUJ100" s="24"/>
      <c r="AUK100" s="24"/>
      <c r="AUL100" s="24"/>
      <c r="AUM100" s="24"/>
      <c r="AUN100" s="24"/>
      <c r="AUO100" s="24"/>
      <c r="AUP100" s="24"/>
      <c r="AUQ100" s="24"/>
      <c r="AUR100" s="24"/>
      <c r="AUS100" s="24"/>
      <c r="AUT100" s="24"/>
      <c r="AUU100" s="24"/>
      <c r="AUV100" s="24"/>
      <c r="AUW100" s="24"/>
      <c r="AUX100" s="24"/>
      <c r="AUY100" s="24"/>
      <c r="AUZ100" s="24"/>
      <c r="AVA100" s="24"/>
      <c r="AVB100" s="24"/>
      <c r="AVC100" s="24"/>
      <c r="AVD100" s="24"/>
      <c r="AVE100" s="24"/>
      <c r="AVF100" s="24"/>
      <c r="AVG100" s="24"/>
      <c r="AVH100" s="24"/>
      <c r="AVI100" s="24"/>
      <c r="AVJ100" s="24"/>
      <c r="AVK100" s="24"/>
      <c r="AVL100" s="24"/>
      <c r="AVM100" s="24"/>
      <c r="AVN100" s="24"/>
      <c r="AVO100" s="24"/>
      <c r="AVP100" s="24"/>
      <c r="AVQ100" s="24"/>
      <c r="AVR100" s="24"/>
      <c r="AVS100" s="24"/>
      <c r="AVT100" s="24"/>
      <c r="AVU100" s="24"/>
      <c r="AVV100" s="24"/>
      <c r="AVW100" s="24"/>
      <c r="AVX100" s="24"/>
      <c r="AVY100" s="24"/>
      <c r="AVZ100" s="24"/>
      <c r="AWA100" s="24"/>
      <c r="AWB100" s="24"/>
      <c r="AWC100" s="24"/>
      <c r="AWD100" s="24"/>
      <c r="AWE100" s="24"/>
      <c r="AWF100" s="24"/>
      <c r="AWG100" s="24"/>
      <c r="AWH100" s="24"/>
      <c r="AWI100" s="24"/>
      <c r="AWJ100" s="24"/>
      <c r="AWK100" s="24"/>
      <c r="AWL100" s="24"/>
      <c r="AWM100" s="24"/>
      <c r="AWN100" s="24"/>
      <c r="AWO100" s="24"/>
      <c r="AWP100" s="24"/>
      <c r="AWQ100" s="24"/>
      <c r="AWR100" s="24"/>
      <c r="AWS100" s="24"/>
      <c r="AWT100" s="24"/>
      <c r="AWU100" s="24"/>
      <c r="AWV100" s="24"/>
      <c r="AWW100" s="24"/>
      <c r="AWX100" s="24"/>
      <c r="AWY100" s="24"/>
      <c r="AWZ100" s="24"/>
      <c r="AXA100" s="24"/>
      <c r="AXB100" s="24"/>
      <c r="AXC100" s="24"/>
      <c r="AXD100" s="24"/>
      <c r="AXE100" s="24"/>
      <c r="AXF100" s="24"/>
      <c r="AXG100" s="24"/>
      <c r="AXH100" s="24"/>
      <c r="AXI100" s="24"/>
      <c r="AXJ100" s="24"/>
      <c r="AXK100" s="24"/>
      <c r="AXL100" s="24"/>
      <c r="AXM100" s="24"/>
      <c r="AXN100" s="24"/>
      <c r="AXO100" s="24"/>
      <c r="AXP100" s="24"/>
      <c r="AXQ100" s="24"/>
      <c r="AXR100" s="24"/>
      <c r="AXS100" s="24"/>
      <c r="AXT100" s="24"/>
      <c r="AXU100" s="24"/>
      <c r="AXV100" s="24"/>
      <c r="AXW100" s="24"/>
      <c r="AXX100" s="24"/>
      <c r="AXY100" s="24"/>
      <c r="AXZ100" s="24"/>
      <c r="AYA100" s="24"/>
      <c r="AYB100" s="24"/>
      <c r="AYC100" s="24"/>
      <c r="AYD100" s="24"/>
      <c r="AYE100" s="24"/>
      <c r="AYF100" s="24"/>
      <c r="AYG100" s="24"/>
      <c r="AYH100" s="24"/>
      <c r="AYI100" s="24"/>
      <c r="AYJ100" s="24"/>
      <c r="AYK100" s="24"/>
      <c r="AYL100" s="24"/>
      <c r="AYM100" s="24"/>
      <c r="AYN100" s="24"/>
      <c r="AYO100" s="24"/>
      <c r="AYP100" s="24"/>
      <c r="AYQ100" s="24"/>
      <c r="AYR100" s="24"/>
      <c r="AYS100" s="24"/>
      <c r="AYT100" s="24"/>
      <c r="AYU100" s="24"/>
      <c r="AYV100" s="24"/>
      <c r="AYW100" s="24"/>
      <c r="AYX100" s="24"/>
      <c r="AYY100" s="24"/>
      <c r="AYZ100" s="24"/>
      <c r="AZA100" s="24"/>
      <c r="AZB100" s="24"/>
      <c r="AZC100" s="24"/>
      <c r="AZD100" s="24"/>
      <c r="AZE100" s="24"/>
      <c r="AZF100" s="24"/>
      <c r="AZG100" s="24"/>
      <c r="AZH100" s="24"/>
      <c r="AZI100" s="24"/>
      <c r="AZJ100" s="24"/>
      <c r="AZK100" s="24"/>
      <c r="AZL100" s="24"/>
      <c r="AZM100" s="24"/>
      <c r="AZN100" s="24"/>
      <c r="AZO100" s="24"/>
      <c r="AZP100" s="24"/>
      <c r="AZQ100" s="24"/>
      <c r="AZR100" s="24"/>
      <c r="AZS100" s="24"/>
      <c r="AZT100" s="24"/>
      <c r="AZU100" s="24"/>
      <c r="AZV100" s="24"/>
      <c r="AZW100" s="24"/>
      <c r="AZX100" s="24"/>
      <c r="AZY100" s="24"/>
      <c r="AZZ100" s="24"/>
      <c r="BAA100" s="24"/>
      <c r="BAB100" s="24"/>
      <c r="BAC100" s="24"/>
      <c r="BAD100" s="24"/>
      <c r="BAE100" s="24"/>
      <c r="BAF100" s="24"/>
      <c r="BAG100" s="24"/>
      <c r="BAH100" s="24"/>
      <c r="BAI100" s="24"/>
      <c r="BAJ100" s="24"/>
      <c r="BAK100" s="24"/>
      <c r="BAL100" s="24"/>
      <c r="BAM100" s="24"/>
      <c r="BAN100" s="24"/>
      <c r="BAO100" s="24"/>
      <c r="BAP100" s="24"/>
      <c r="BAQ100" s="24"/>
      <c r="BAR100" s="24"/>
      <c r="BAS100" s="24"/>
      <c r="BAT100" s="24"/>
      <c r="BAU100" s="24"/>
      <c r="BAV100" s="24"/>
      <c r="BAW100" s="24"/>
      <c r="BAX100" s="24"/>
      <c r="BAY100" s="24"/>
      <c r="BAZ100" s="24"/>
      <c r="BBA100" s="24"/>
      <c r="BBB100" s="24"/>
      <c r="BBC100" s="24"/>
      <c r="BBD100" s="24"/>
      <c r="BBE100" s="24"/>
      <c r="BBF100" s="24"/>
      <c r="BBG100" s="24"/>
      <c r="BBH100" s="24"/>
      <c r="BBI100" s="24"/>
      <c r="BBJ100" s="24"/>
      <c r="BBK100" s="24"/>
      <c r="BBL100" s="24"/>
      <c r="BBM100" s="24"/>
      <c r="BBN100" s="24"/>
      <c r="BBO100" s="24"/>
      <c r="BBP100" s="24"/>
      <c r="BBQ100" s="24"/>
      <c r="BBR100" s="24"/>
      <c r="BBS100" s="24"/>
      <c r="BBT100" s="24"/>
      <c r="BBU100" s="24"/>
      <c r="BBV100" s="24"/>
      <c r="BBW100" s="24"/>
      <c r="BBX100" s="24"/>
      <c r="BBY100" s="24"/>
      <c r="BBZ100" s="24"/>
      <c r="BCA100" s="24"/>
      <c r="BCB100" s="24"/>
      <c r="BCC100" s="24"/>
      <c r="BCD100" s="24"/>
      <c r="BCE100" s="24"/>
      <c r="BCF100" s="24"/>
      <c r="BCG100" s="24"/>
      <c r="BCH100" s="24"/>
      <c r="BCI100" s="24"/>
      <c r="BCJ100" s="24"/>
      <c r="BCK100" s="24"/>
      <c r="BCL100" s="24"/>
      <c r="BCM100" s="24"/>
      <c r="BCN100" s="24"/>
      <c r="BCO100" s="24"/>
      <c r="BCP100" s="24"/>
      <c r="BCQ100" s="24"/>
      <c r="BCR100" s="24"/>
      <c r="BCS100" s="24"/>
      <c r="BCT100" s="24"/>
      <c r="BCU100" s="24"/>
      <c r="BCV100" s="24"/>
      <c r="BCW100" s="24"/>
      <c r="BCX100" s="24"/>
      <c r="BCY100" s="24"/>
      <c r="BCZ100" s="24"/>
      <c r="BDA100" s="24"/>
      <c r="BDB100" s="24"/>
      <c r="BDC100" s="24"/>
      <c r="BDD100" s="24"/>
      <c r="BDE100" s="24"/>
      <c r="BDF100" s="24"/>
      <c r="BDG100" s="24"/>
      <c r="BDH100" s="24"/>
      <c r="BDI100" s="24"/>
      <c r="BDJ100" s="24"/>
      <c r="BDK100" s="24"/>
      <c r="BDL100" s="24"/>
      <c r="BDM100" s="24"/>
      <c r="BDN100" s="24"/>
      <c r="BDO100" s="24"/>
      <c r="BDP100" s="24"/>
      <c r="BDQ100" s="24"/>
      <c r="BDR100" s="24"/>
      <c r="BDS100" s="24"/>
      <c r="BDT100" s="24"/>
      <c r="BDU100" s="24"/>
      <c r="BDV100" s="24"/>
      <c r="BDW100" s="24"/>
      <c r="BDX100" s="24"/>
      <c r="BDY100" s="24"/>
      <c r="BDZ100" s="24"/>
      <c r="BEA100" s="24"/>
      <c r="BEB100" s="24"/>
      <c r="BEC100" s="24"/>
      <c r="BED100" s="24"/>
      <c r="BEE100" s="24"/>
      <c r="BEF100" s="24"/>
      <c r="BEG100" s="24"/>
      <c r="BEH100" s="24"/>
      <c r="BEI100" s="24"/>
      <c r="BEJ100" s="24"/>
      <c r="BEK100" s="24"/>
      <c r="BEL100" s="24"/>
      <c r="BEM100" s="24"/>
      <c r="BEN100" s="24"/>
      <c r="BEO100" s="24"/>
      <c r="BEP100" s="24"/>
      <c r="BEQ100" s="24"/>
      <c r="BER100" s="24"/>
      <c r="BES100" s="24"/>
      <c r="BET100" s="24"/>
      <c r="BEU100" s="24"/>
      <c r="BEV100" s="24"/>
      <c r="BEW100" s="24"/>
      <c r="BEX100" s="24"/>
      <c r="BEY100" s="24"/>
      <c r="BEZ100" s="24"/>
      <c r="BFA100" s="24"/>
      <c r="BFB100" s="24"/>
      <c r="BFC100" s="24"/>
      <c r="BFD100" s="24"/>
      <c r="BFE100" s="24"/>
      <c r="BFF100" s="24"/>
      <c r="BFG100" s="24"/>
      <c r="BFH100" s="24"/>
      <c r="BFI100" s="24"/>
      <c r="BFJ100" s="24"/>
      <c r="BFK100" s="24"/>
      <c r="BFL100" s="24"/>
      <c r="BFM100" s="24"/>
      <c r="BFN100" s="24"/>
      <c r="BFO100" s="24"/>
      <c r="BFP100" s="24"/>
      <c r="BFQ100" s="24"/>
      <c r="BFR100" s="24"/>
      <c r="BFS100" s="24"/>
      <c r="BFT100" s="24"/>
      <c r="BFU100" s="24"/>
      <c r="BFV100" s="24"/>
      <c r="BFW100" s="24"/>
      <c r="BFX100" s="24"/>
      <c r="BFY100" s="24"/>
      <c r="BFZ100" s="24"/>
      <c r="BGA100" s="24"/>
      <c r="BGB100" s="24"/>
      <c r="BGC100" s="24"/>
      <c r="BGD100" s="24"/>
      <c r="BGE100" s="24"/>
      <c r="BGF100" s="24"/>
      <c r="BGG100" s="24"/>
      <c r="BGH100" s="24"/>
      <c r="BGI100" s="24"/>
      <c r="BGJ100" s="24"/>
      <c r="BGK100" s="24"/>
      <c r="BGL100" s="24"/>
      <c r="BGM100" s="24"/>
      <c r="BGN100" s="24"/>
      <c r="BGO100" s="24"/>
      <c r="BGP100" s="24"/>
      <c r="BGQ100" s="24"/>
      <c r="BGR100" s="24"/>
      <c r="BGS100" s="24"/>
      <c r="BGT100" s="24"/>
      <c r="BGU100" s="24"/>
      <c r="BGV100" s="24"/>
      <c r="BGW100" s="24"/>
      <c r="BGX100" s="24"/>
      <c r="BGY100" s="24"/>
      <c r="BGZ100" s="24"/>
      <c r="BHA100" s="24"/>
      <c r="BHB100" s="24"/>
      <c r="BHC100" s="24"/>
      <c r="BHD100" s="24"/>
      <c r="BHE100" s="24"/>
      <c r="BHF100" s="24"/>
      <c r="BHG100" s="24"/>
      <c r="BHH100" s="24"/>
      <c r="BHI100" s="24"/>
      <c r="BHJ100" s="24"/>
      <c r="BHK100" s="24"/>
      <c r="BHL100" s="24"/>
      <c r="BHM100" s="24"/>
      <c r="BHN100" s="24"/>
      <c r="BHO100" s="24"/>
      <c r="BHP100" s="24"/>
      <c r="BHQ100" s="24"/>
      <c r="BHR100" s="24"/>
      <c r="BHS100" s="24"/>
      <c r="BHT100" s="24"/>
      <c r="BHU100" s="24"/>
      <c r="BHV100" s="24"/>
      <c r="BHW100" s="24"/>
      <c r="BHX100" s="24"/>
      <c r="BHY100" s="24"/>
      <c r="BHZ100" s="24"/>
      <c r="BIA100" s="24"/>
      <c r="BIB100" s="24"/>
      <c r="BIC100" s="24"/>
      <c r="BID100" s="24"/>
      <c r="BIE100" s="24"/>
      <c r="BIF100" s="24"/>
      <c r="BIG100" s="24"/>
      <c r="BIH100" s="24"/>
      <c r="BII100" s="24"/>
      <c r="BIJ100" s="24"/>
      <c r="BIK100" s="24"/>
      <c r="BIL100" s="24"/>
      <c r="BIM100" s="24"/>
      <c r="BIN100" s="24"/>
      <c r="BIO100" s="24"/>
      <c r="BIP100" s="24"/>
      <c r="BIQ100" s="24"/>
      <c r="BIR100" s="24"/>
      <c r="BIS100" s="24"/>
      <c r="BIT100" s="24"/>
      <c r="BIU100" s="24"/>
      <c r="BIV100" s="24"/>
      <c r="BIW100" s="24"/>
      <c r="BIX100" s="24"/>
      <c r="BIY100" s="24"/>
      <c r="BIZ100" s="24"/>
      <c r="BJA100" s="24"/>
      <c r="BJB100" s="24"/>
      <c r="BJC100" s="24"/>
      <c r="BJD100" s="24"/>
      <c r="BJE100" s="24"/>
      <c r="BJF100" s="24"/>
      <c r="BJG100" s="24"/>
      <c r="BJH100" s="24"/>
      <c r="BJI100" s="24"/>
      <c r="BJJ100" s="24"/>
      <c r="BJK100" s="24"/>
      <c r="BJL100" s="24"/>
      <c r="BJM100" s="24"/>
      <c r="BJN100" s="24"/>
      <c r="BJO100" s="24"/>
      <c r="BJP100" s="24"/>
      <c r="BJQ100" s="24"/>
      <c r="BJR100" s="24"/>
      <c r="BJS100" s="24"/>
      <c r="BJT100" s="24"/>
      <c r="BJU100" s="24"/>
      <c r="BJV100" s="24"/>
      <c r="BJW100" s="24"/>
      <c r="BJX100" s="24"/>
      <c r="BJY100" s="24"/>
      <c r="BJZ100" s="24"/>
      <c r="BKA100" s="24"/>
      <c r="BKB100" s="24"/>
      <c r="BKC100" s="24"/>
      <c r="BKD100" s="24"/>
      <c r="BKE100" s="24"/>
      <c r="BKF100" s="24"/>
      <c r="BKG100" s="24"/>
      <c r="BKH100" s="24"/>
      <c r="BKI100" s="24"/>
      <c r="BKJ100" s="20"/>
      <c r="BKK100" s="20"/>
      <c r="BKL100" s="20"/>
      <c r="BKM100" s="20"/>
      <c r="BKN100" s="20"/>
      <c r="BKO100" s="20"/>
      <c r="BKP100" s="20"/>
      <c r="BKQ100" s="20"/>
      <c r="BKR100" s="20"/>
      <c r="BKS100" s="20"/>
      <c r="BKT100" s="20"/>
      <c r="BKU100" s="20"/>
      <c r="BKV100" s="20"/>
      <c r="BKW100" s="20"/>
      <c r="BKX100" s="20"/>
      <c r="BKY100" s="20"/>
      <c r="BKZ100" s="20"/>
      <c r="BLA100" s="20"/>
      <c r="BLB100" s="20"/>
      <c r="BLC100" s="20"/>
      <c r="BLD100" s="20"/>
      <c r="BLE100" s="20"/>
      <c r="BLF100" s="20"/>
      <c r="BLG100" s="20"/>
      <c r="BLH100" s="20"/>
      <c r="BLI100" s="20"/>
      <c r="BLJ100" s="20"/>
      <c r="BLK100" s="20"/>
      <c r="BLL100" s="20"/>
      <c r="BLM100" s="20"/>
      <c r="BLN100" s="20"/>
      <c r="BLO100" s="20"/>
      <c r="BLP100" s="20"/>
      <c r="BLQ100" s="20"/>
      <c r="BLR100" s="20"/>
      <c r="BLS100" s="20"/>
      <c r="BLT100" s="20"/>
      <c r="BLU100" s="20"/>
      <c r="BLV100" s="20"/>
      <c r="BLW100" s="20"/>
    </row>
    <row r="101" spans="1:1687" x14ac:dyDescent="0.25">
      <c r="A101" s="20"/>
      <c r="B101" s="20"/>
      <c r="C101" s="20"/>
      <c r="D101" s="21"/>
      <c r="E101" s="22"/>
      <c r="F101" s="23"/>
      <c r="G101" s="20"/>
      <c r="H101" s="20"/>
      <c r="K101" s="20"/>
      <c r="L101" s="20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  <c r="JI101" s="24"/>
      <c r="JJ101" s="24"/>
      <c r="JK101" s="24"/>
      <c r="JL101" s="24"/>
      <c r="JM101" s="24"/>
      <c r="JN101" s="24"/>
      <c r="JO101" s="24"/>
      <c r="JP101" s="24"/>
      <c r="JQ101" s="24"/>
      <c r="JR101" s="24"/>
      <c r="JS101" s="24"/>
      <c r="JT101" s="24"/>
      <c r="JU101" s="24"/>
      <c r="JV101" s="24"/>
      <c r="JW101" s="24"/>
      <c r="JX101" s="24"/>
      <c r="JY101" s="24"/>
      <c r="JZ101" s="24"/>
      <c r="KA101" s="24"/>
      <c r="KB101" s="24"/>
      <c r="KC101" s="24"/>
      <c r="KD101" s="24"/>
      <c r="KE101" s="24"/>
      <c r="KF101" s="24"/>
      <c r="KG101" s="24"/>
      <c r="KH101" s="24"/>
      <c r="KI101" s="24"/>
      <c r="KJ101" s="24"/>
      <c r="KK101" s="24"/>
      <c r="KL101" s="24"/>
      <c r="KM101" s="24"/>
      <c r="KN101" s="24"/>
      <c r="KO101" s="24"/>
      <c r="KP101" s="24"/>
      <c r="KQ101" s="24"/>
      <c r="KR101" s="24"/>
      <c r="KS101" s="24"/>
      <c r="KT101" s="24"/>
      <c r="KU101" s="24"/>
      <c r="KV101" s="24"/>
      <c r="KW101" s="24"/>
      <c r="KX101" s="24"/>
      <c r="KY101" s="24"/>
      <c r="KZ101" s="24"/>
      <c r="LA101" s="24"/>
      <c r="LB101" s="24"/>
      <c r="LC101" s="24"/>
      <c r="LD101" s="24"/>
      <c r="LE101" s="24"/>
      <c r="LF101" s="24"/>
      <c r="LG101" s="24"/>
      <c r="LH101" s="24"/>
      <c r="LI101" s="24"/>
      <c r="LJ101" s="24"/>
      <c r="LK101" s="24"/>
      <c r="LL101" s="24"/>
      <c r="LM101" s="24"/>
      <c r="LN101" s="24"/>
      <c r="LO101" s="24"/>
      <c r="LP101" s="24"/>
      <c r="LQ101" s="24"/>
      <c r="LR101" s="24"/>
      <c r="LS101" s="24"/>
      <c r="LT101" s="24"/>
      <c r="LU101" s="24"/>
      <c r="LV101" s="24"/>
      <c r="LW101" s="24"/>
      <c r="LX101" s="24"/>
      <c r="LY101" s="24"/>
      <c r="LZ101" s="24"/>
      <c r="MA101" s="24"/>
      <c r="MB101" s="24"/>
      <c r="MC101" s="24"/>
      <c r="MD101" s="24"/>
      <c r="ME101" s="24"/>
      <c r="MF101" s="24"/>
      <c r="MG101" s="24"/>
      <c r="MH101" s="24"/>
      <c r="MI101" s="24"/>
      <c r="MJ101" s="24"/>
      <c r="MK101" s="24"/>
      <c r="ML101" s="24"/>
      <c r="MM101" s="24"/>
      <c r="MN101" s="24"/>
      <c r="MO101" s="24"/>
      <c r="MP101" s="24"/>
      <c r="MQ101" s="24"/>
      <c r="MR101" s="24"/>
      <c r="MS101" s="24"/>
      <c r="MT101" s="24"/>
      <c r="MU101" s="24"/>
      <c r="MV101" s="24"/>
      <c r="MW101" s="24"/>
      <c r="MX101" s="24"/>
      <c r="MY101" s="24"/>
      <c r="MZ101" s="24"/>
      <c r="NA101" s="24"/>
      <c r="NB101" s="24"/>
      <c r="NC101" s="24"/>
      <c r="ND101" s="24"/>
      <c r="NE101" s="24"/>
      <c r="NF101" s="24"/>
      <c r="NG101" s="24"/>
      <c r="NH101" s="24"/>
      <c r="NI101" s="24"/>
      <c r="NJ101" s="24"/>
      <c r="NK101" s="24"/>
      <c r="NL101" s="24"/>
      <c r="NM101" s="24"/>
      <c r="NN101" s="24"/>
      <c r="NO101" s="24"/>
      <c r="NP101" s="24"/>
      <c r="NQ101" s="24"/>
      <c r="NR101" s="24"/>
      <c r="NS101" s="24"/>
      <c r="NT101" s="24"/>
      <c r="NU101" s="24"/>
      <c r="NV101" s="24"/>
      <c r="NW101" s="24"/>
      <c r="NX101" s="24"/>
      <c r="NY101" s="24"/>
      <c r="NZ101" s="24"/>
      <c r="OA101" s="24"/>
      <c r="OB101" s="24"/>
      <c r="OC101" s="24"/>
      <c r="OD101" s="24"/>
      <c r="OE101" s="24"/>
      <c r="OF101" s="24"/>
      <c r="OG101" s="24"/>
      <c r="OH101" s="24"/>
      <c r="OI101" s="24"/>
      <c r="OJ101" s="24"/>
      <c r="OK101" s="24"/>
      <c r="OL101" s="24"/>
      <c r="OM101" s="24"/>
      <c r="ON101" s="24"/>
      <c r="OO101" s="24"/>
      <c r="OP101" s="24"/>
      <c r="OQ101" s="24"/>
      <c r="OR101" s="24"/>
      <c r="OS101" s="24"/>
      <c r="OT101" s="24"/>
      <c r="OU101" s="24"/>
      <c r="OV101" s="24"/>
      <c r="OW101" s="24"/>
      <c r="OX101" s="24"/>
      <c r="OY101" s="24"/>
      <c r="OZ101" s="24"/>
      <c r="PA101" s="24"/>
      <c r="PB101" s="24"/>
      <c r="PC101" s="24"/>
      <c r="PD101" s="24"/>
      <c r="PE101" s="24"/>
      <c r="PF101" s="24"/>
      <c r="PG101" s="24"/>
      <c r="PH101" s="24"/>
      <c r="PI101" s="24"/>
      <c r="PJ101" s="24"/>
      <c r="PK101" s="24"/>
      <c r="PL101" s="24"/>
      <c r="PM101" s="24"/>
      <c r="PN101" s="24"/>
      <c r="PO101" s="24"/>
      <c r="PP101" s="24"/>
      <c r="PQ101" s="24"/>
      <c r="PR101" s="24"/>
      <c r="PS101" s="24"/>
      <c r="PT101" s="24"/>
      <c r="PU101" s="24"/>
      <c r="PV101" s="24"/>
      <c r="PW101" s="24"/>
      <c r="PX101" s="24"/>
      <c r="PY101" s="24"/>
      <c r="PZ101" s="24"/>
      <c r="QA101" s="24"/>
      <c r="QB101" s="24"/>
      <c r="QC101" s="24"/>
      <c r="QD101" s="24"/>
      <c r="QE101" s="24"/>
      <c r="QF101" s="24"/>
      <c r="QG101" s="24"/>
      <c r="QH101" s="24"/>
      <c r="QI101" s="24"/>
      <c r="QJ101" s="24"/>
      <c r="QK101" s="24"/>
      <c r="QL101" s="24"/>
      <c r="QM101" s="24"/>
      <c r="QN101" s="24"/>
      <c r="QO101" s="24"/>
      <c r="QP101" s="24"/>
      <c r="QQ101" s="24"/>
      <c r="QR101" s="24"/>
      <c r="QS101" s="24"/>
      <c r="QT101" s="24"/>
      <c r="QU101" s="24"/>
      <c r="QV101" s="24"/>
      <c r="QW101" s="24"/>
      <c r="QX101" s="24"/>
      <c r="QY101" s="24"/>
      <c r="QZ101" s="24"/>
      <c r="RA101" s="24"/>
      <c r="RB101" s="24"/>
      <c r="RC101" s="24"/>
      <c r="RD101" s="24"/>
      <c r="RE101" s="24"/>
      <c r="RF101" s="24"/>
      <c r="RG101" s="24"/>
      <c r="RH101" s="24"/>
      <c r="RI101" s="24"/>
      <c r="RJ101" s="24"/>
      <c r="RK101" s="24"/>
      <c r="RL101" s="24"/>
      <c r="RM101" s="24"/>
      <c r="RN101" s="24"/>
      <c r="RO101" s="24"/>
      <c r="RP101" s="24"/>
      <c r="RQ101" s="24"/>
      <c r="RR101" s="24"/>
      <c r="RS101" s="24"/>
      <c r="RT101" s="24"/>
      <c r="RU101" s="24"/>
      <c r="RV101" s="24"/>
      <c r="RW101" s="24"/>
      <c r="RX101" s="24"/>
      <c r="RY101" s="24"/>
      <c r="RZ101" s="24"/>
      <c r="SA101" s="24"/>
      <c r="SB101" s="24"/>
      <c r="SC101" s="24"/>
      <c r="SD101" s="24"/>
      <c r="SE101" s="24"/>
      <c r="SF101" s="24"/>
      <c r="SG101" s="24"/>
      <c r="SH101" s="24"/>
      <c r="SI101" s="24"/>
      <c r="SJ101" s="24"/>
      <c r="SK101" s="24"/>
      <c r="SL101" s="24"/>
      <c r="SM101" s="24"/>
      <c r="SN101" s="24"/>
      <c r="SO101" s="24"/>
      <c r="SP101" s="24"/>
      <c r="SQ101" s="24"/>
      <c r="SR101" s="24"/>
      <c r="SS101" s="24"/>
      <c r="ST101" s="24"/>
      <c r="SU101" s="24"/>
      <c r="SV101" s="24"/>
      <c r="SW101" s="24"/>
      <c r="SX101" s="24"/>
      <c r="SY101" s="24"/>
      <c r="SZ101" s="24"/>
      <c r="TA101" s="24"/>
      <c r="TB101" s="24"/>
      <c r="TC101" s="24"/>
      <c r="TD101" s="24"/>
      <c r="TE101" s="24"/>
      <c r="TF101" s="24"/>
      <c r="TG101" s="24"/>
      <c r="TH101" s="24"/>
      <c r="TI101" s="24"/>
      <c r="TJ101" s="24"/>
      <c r="TK101" s="24"/>
      <c r="TL101" s="24"/>
      <c r="TM101" s="24"/>
      <c r="TN101" s="24"/>
      <c r="TO101" s="24"/>
      <c r="TP101" s="24"/>
      <c r="TQ101" s="24"/>
      <c r="TR101" s="24"/>
      <c r="TS101" s="24"/>
      <c r="TT101" s="24"/>
      <c r="TU101" s="24"/>
      <c r="TV101" s="24"/>
      <c r="TW101" s="24"/>
      <c r="TX101" s="24"/>
      <c r="TY101" s="24"/>
      <c r="TZ101" s="24"/>
      <c r="UA101" s="24"/>
      <c r="UB101" s="24"/>
      <c r="UC101" s="24"/>
      <c r="UD101" s="24"/>
      <c r="UE101" s="24"/>
      <c r="UF101" s="24"/>
      <c r="UG101" s="24"/>
      <c r="UH101" s="24"/>
      <c r="UI101" s="24"/>
      <c r="UJ101" s="24"/>
      <c r="UK101" s="24"/>
      <c r="UL101" s="24"/>
      <c r="UM101" s="24"/>
      <c r="UN101" s="24"/>
      <c r="UO101" s="24"/>
      <c r="UP101" s="24"/>
      <c r="UQ101" s="24"/>
      <c r="UR101" s="24"/>
      <c r="US101" s="24"/>
      <c r="UT101" s="24"/>
      <c r="UU101" s="24"/>
      <c r="UV101" s="24"/>
      <c r="UW101" s="24"/>
      <c r="UX101" s="24"/>
      <c r="UY101" s="24"/>
      <c r="UZ101" s="24"/>
      <c r="VA101" s="24"/>
      <c r="VB101" s="24"/>
      <c r="VC101" s="24"/>
      <c r="VD101" s="24"/>
      <c r="VE101" s="24"/>
      <c r="VF101" s="24"/>
      <c r="VG101" s="24"/>
      <c r="VH101" s="24"/>
      <c r="VI101" s="24"/>
      <c r="VJ101" s="24"/>
      <c r="VK101" s="24"/>
      <c r="VL101" s="24"/>
      <c r="VM101" s="24"/>
      <c r="VN101" s="24"/>
      <c r="VO101" s="24"/>
      <c r="VP101" s="24"/>
      <c r="VQ101" s="24"/>
      <c r="VR101" s="24"/>
      <c r="VS101" s="24"/>
      <c r="VT101" s="24"/>
      <c r="VU101" s="24"/>
      <c r="VV101" s="24"/>
      <c r="VW101" s="24"/>
      <c r="VX101" s="24"/>
      <c r="VY101" s="24"/>
      <c r="VZ101" s="24"/>
      <c r="WA101" s="24"/>
      <c r="WB101" s="24"/>
      <c r="WC101" s="24"/>
      <c r="WD101" s="24"/>
      <c r="WE101" s="24"/>
      <c r="WF101" s="24"/>
      <c r="WG101" s="24"/>
      <c r="WH101" s="24"/>
      <c r="WI101" s="24"/>
      <c r="WJ101" s="24"/>
      <c r="WK101" s="24"/>
      <c r="WL101" s="24"/>
      <c r="WM101" s="24"/>
      <c r="WN101" s="24"/>
      <c r="WO101" s="24"/>
      <c r="WP101" s="24"/>
      <c r="WQ101" s="24"/>
      <c r="WR101" s="24"/>
      <c r="WS101" s="24"/>
      <c r="WT101" s="24"/>
      <c r="WU101" s="24"/>
      <c r="WV101" s="24"/>
      <c r="WW101" s="24"/>
      <c r="WX101" s="24"/>
      <c r="WY101" s="24"/>
      <c r="WZ101" s="24"/>
      <c r="XA101" s="24"/>
      <c r="XB101" s="24"/>
      <c r="XC101" s="24"/>
      <c r="XD101" s="24"/>
      <c r="XE101" s="24"/>
      <c r="XF101" s="24"/>
      <c r="XG101" s="24"/>
      <c r="XH101" s="24"/>
      <c r="XI101" s="24"/>
      <c r="XJ101" s="24"/>
      <c r="XK101" s="24"/>
      <c r="XL101" s="24"/>
      <c r="XM101" s="24"/>
      <c r="XN101" s="24"/>
      <c r="XO101" s="24"/>
      <c r="XP101" s="24"/>
      <c r="XQ101" s="24"/>
      <c r="XR101" s="24"/>
      <c r="XS101" s="24"/>
      <c r="XT101" s="24"/>
      <c r="XU101" s="24"/>
      <c r="XV101" s="24"/>
      <c r="XW101" s="24"/>
      <c r="XX101" s="24"/>
      <c r="XY101" s="24"/>
      <c r="XZ101" s="24"/>
      <c r="YA101" s="24"/>
      <c r="YB101" s="24"/>
      <c r="YC101" s="24"/>
      <c r="YD101" s="24"/>
      <c r="YE101" s="24"/>
      <c r="YF101" s="24"/>
      <c r="YG101" s="24"/>
      <c r="YH101" s="24"/>
      <c r="YI101" s="24"/>
      <c r="YJ101" s="24"/>
      <c r="YK101" s="24"/>
      <c r="YL101" s="24"/>
      <c r="YM101" s="24"/>
      <c r="YN101" s="24"/>
      <c r="YO101" s="24"/>
      <c r="YP101" s="24"/>
      <c r="YQ101" s="24"/>
      <c r="YR101" s="24"/>
      <c r="YS101" s="24"/>
      <c r="YT101" s="24"/>
      <c r="YU101" s="24"/>
      <c r="YV101" s="24"/>
      <c r="YW101" s="24"/>
      <c r="YX101" s="24"/>
      <c r="YY101" s="24"/>
      <c r="YZ101" s="24"/>
      <c r="ZA101" s="24"/>
      <c r="ZB101" s="24"/>
      <c r="ZC101" s="24"/>
      <c r="ZD101" s="24"/>
      <c r="ZE101" s="24"/>
      <c r="ZF101" s="24"/>
      <c r="ZG101" s="24"/>
      <c r="ZH101" s="24"/>
      <c r="ZI101" s="24"/>
      <c r="ZJ101" s="24"/>
      <c r="ZK101" s="24"/>
      <c r="ZL101" s="24"/>
      <c r="ZM101" s="24"/>
      <c r="ZN101" s="24"/>
      <c r="ZO101" s="24"/>
      <c r="ZP101" s="24"/>
      <c r="ZQ101" s="24"/>
      <c r="ZR101" s="24"/>
      <c r="ZS101" s="24"/>
      <c r="ZT101" s="24"/>
      <c r="ZU101" s="24"/>
      <c r="ZV101" s="24"/>
      <c r="ZW101" s="24"/>
      <c r="ZX101" s="24"/>
      <c r="ZY101" s="24"/>
      <c r="ZZ101" s="24"/>
      <c r="AAA101" s="24"/>
      <c r="AAB101" s="24"/>
      <c r="AAC101" s="24"/>
      <c r="AAD101" s="24"/>
      <c r="AAE101" s="24"/>
      <c r="AAF101" s="24"/>
      <c r="AAG101" s="24"/>
      <c r="AAH101" s="24"/>
      <c r="AAI101" s="24"/>
      <c r="AAJ101" s="24"/>
      <c r="AAK101" s="24"/>
      <c r="AAL101" s="24"/>
      <c r="AAM101" s="24"/>
      <c r="AAN101" s="24"/>
      <c r="AAO101" s="24"/>
      <c r="AAP101" s="24"/>
      <c r="AAQ101" s="24"/>
      <c r="AAR101" s="24"/>
      <c r="AAS101" s="24"/>
      <c r="AAT101" s="24"/>
      <c r="AAU101" s="24"/>
      <c r="AAV101" s="24"/>
      <c r="AAW101" s="24"/>
      <c r="AAX101" s="24"/>
      <c r="AAY101" s="24"/>
      <c r="AAZ101" s="24"/>
      <c r="ABA101" s="24"/>
      <c r="ABB101" s="24"/>
      <c r="ABC101" s="24"/>
      <c r="ABD101" s="24"/>
      <c r="ABE101" s="24"/>
      <c r="ABF101" s="24"/>
      <c r="ABG101" s="24"/>
      <c r="ABH101" s="24"/>
      <c r="ABI101" s="24"/>
      <c r="ABJ101" s="24"/>
      <c r="ABK101" s="24"/>
      <c r="ABL101" s="24"/>
      <c r="ABM101" s="24"/>
      <c r="ABN101" s="24"/>
      <c r="ABO101" s="24"/>
      <c r="ABP101" s="24"/>
      <c r="ABQ101" s="24"/>
      <c r="ABR101" s="24"/>
      <c r="ABS101" s="24"/>
      <c r="ABT101" s="24"/>
      <c r="ABU101" s="24"/>
      <c r="ABV101" s="24"/>
      <c r="ABW101" s="24"/>
      <c r="ABX101" s="24"/>
      <c r="ABY101" s="24"/>
      <c r="ABZ101" s="24"/>
      <c r="ACA101" s="24"/>
      <c r="ACB101" s="24"/>
      <c r="ACC101" s="24"/>
      <c r="ACD101" s="24"/>
      <c r="ACE101" s="24"/>
      <c r="ACF101" s="24"/>
      <c r="ACG101" s="24"/>
      <c r="ACH101" s="24"/>
      <c r="ACI101" s="24"/>
      <c r="ACJ101" s="24"/>
      <c r="ACK101" s="24"/>
      <c r="ACL101" s="24"/>
      <c r="ACM101" s="24"/>
      <c r="ACN101" s="24"/>
      <c r="ACO101" s="24"/>
      <c r="ACP101" s="24"/>
      <c r="ACQ101" s="24"/>
      <c r="ACR101" s="24"/>
      <c r="ACS101" s="24"/>
      <c r="ACT101" s="24"/>
      <c r="ACU101" s="24"/>
      <c r="ACV101" s="24"/>
      <c r="ACW101" s="24"/>
      <c r="ACX101" s="24"/>
      <c r="ACY101" s="24"/>
      <c r="ACZ101" s="24"/>
      <c r="ADA101" s="24"/>
      <c r="ADB101" s="24"/>
      <c r="ADC101" s="24"/>
      <c r="ADD101" s="24"/>
      <c r="ADE101" s="24"/>
      <c r="ADF101" s="24"/>
      <c r="ADG101" s="24"/>
      <c r="ADH101" s="24"/>
      <c r="ADI101" s="24"/>
      <c r="ADJ101" s="24"/>
      <c r="ADK101" s="24"/>
      <c r="ADL101" s="24"/>
      <c r="ADM101" s="24"/>
      <c r="ADN101" s="24"/>
      <c r="ADO101" s="24"/>
      <c r="ADP101" s="24"/>
      <c r="ADQ101" s="24"/>
      <c r="ADR101" s="24"/>
      <c r="ADS101" s="24"/>
      <c r="ADT101" s="24"/>
      <c r="ADU101" s="24"/>
      <c r="ADV101" s="24"/>
      <c r="ADW101" s="24"/>
      <c r="ADX101" s="24"/>
      <c r="ADY101" s="24"/>
      <c r="ADZ101" s="24"/>
      <c r="AEA101" s="24"/>
      <c r="AEB101" s="24"/>
      <c r="AEC101" s="24"/>
      <c r="AED101" s="24"/>
      <c r="AEE101" s="24"/>
      <c r="AEF101" s="24"/>
      <c r="AEG101" s="24"/>
      <c r="AEH101" s="24"/>
      <c r="AEI101" s="24"/>
      <c r="AEJ101" s="24"/>
      <c r="AEK101" s="24"/>
      <c r="AEL101" s="24"/>
      <c r="AEM101" s="24"/>
      <c r="AEN101" s="24"/>
      <c r="AEO101" s="24"/>
      <c r="AEP101" s="24"/>
      <c r="AEQ101" s="24"/>
      <c r="AER101" s="24"/>
      <c r="AES101" s="24"/>
      <c r="AET101" s="24"/>
      <c r="AEU101" s="24"/>
      <c r="AEV101" s="24"/>
      <c r="AEW101" s="24"/>
      <c r="AEX101" s="24"/>
      <c r="AEY101" s="24"/>
      <c r="AEZ101" s="24"/>
      <c r="AFA101" s="24"/>
      <c r="AFB101" s="24"/>
      <c r="AFC101" s="24"/>
      <c r="AFD101" s="24"/>
      <c r="AFE101" s="24"/>
      <c r="AFF101" s="24"/>
      <c r="AFG101" s="24"/>
      <c r="AFH101" s="24"/>
      <c r="AFI101" s="24"/>
      <c r="AFJ101" s="24"/>
      <c r="AFK101" s="24"/>
      <c r="AFL101" s="24"/>
      <c r="AFM101" s="24"/>
      <c r="AFN101" s="24"/>
      <c r="AFO101" s="24"/>
      <c r="AFP101" s="24"/>
      <c r="AFQ101" s="24"/>
      <c r="AFR101" s="24"/>
      <c r="AFS101" s="24"/>
      <c r="AFT101" s="24"/>
      <c r="AFU101" s="24"/>
      <c r="AFV101" s="24"/>
      <c r="AFW101" s="24"/>
      <c r="AFX101" s="24"/>
      <c r="AFY101" s="24"/>
      <c r="AFZ101" s="24"/>
      <c r="AGA101" s="24"/>
      <c r="AGB101" s="24"/>
      <c r="AGC101" s="24"/>
      <c r="AGD101" s="24"/>
      <c r="AGE101" s="24"/>
      <c r="AGF101" s="24"/>
      <c r="AGG101" s="24"/>
      <c r="AGH101" s="24"/>
      <c r="AGI101" s="24"/>
      <c r="AGJ101" s="24"/>
      <c r="AGK101" s="24"/>
      <c r="AGL101" s="24"/>
      <c r="AGM101" s="24"/>
      <c r="AGN101" s="24"/>
      <c r="AGO101" s="24"/>
      <c r="AGP101" s="24"/>
      <c r="AGQ101" s="24"/>
      <c r="AGR101" s="24"/>
      <c r="AGS101" s="24"/>
      <c r="AGT101" s="24"/>
      <c r="AGU101" s="24"/>
      <c r="AGV101" s="24"/>
      <c r="AGW101" s="24"/>
      <c r="AGX101" s="24"/>
      <c r="AGY101" s="24"/>
      <c r="AGZ101" s="24"/>
      <c r="AHA101" s="24"/>
      <c r="AHB101" s="24"/>
      <c r="AHC101" s="24"/>
      <c r="AHD101" s="24"/>
      <c r="AHE101" s="24"/>
      <c r="AHF101" s="24"/>
      <c r="AHG101" s="24"/>
      <c r="AHH101" s="24"/>
      <c r="AHI101" s="24"/>
      <c r="AHJ101" s="24"/>
      <c r="AHK101" s="24"/>
      <c r="AHL101" s="24"/>
      <c r="AHM101" s="24"/>
      <c r="AHN101" s="24"/>
      <c r="AHO101" s="24"/>
      <c r="AHP101" s="24"/>
      <c r="AHQ101" s="24"/>
      <c r="AHR101" s="24"/>
      <c r="AHS101" s="24"/>
      <c r="AHT101" s="24"/>
      <c r="AHU101" s="24"/>
      <c r="AHV101" s="24"/>
      <c r="AHW101" s="24"/>
      <c r="AHX101" s="24"/>
      <c r="AHY101" s="24"/>
      <c r="AHZ101" s="24"/>
      <c r="AIA101" s="24"/>
      <c r="AIB101" s="24"/>
      <c r="AIC101" s="24"/>
      <c r="AID101" s="24"/>
      <c r="AIE101" s="24"/>
      <c r="AIF101" s="24"/>
      <c r="AIG101" s="24"/>
      <c r="AIH101" s="24"/>
      <c r="AII101" s="24"/>
      <c r="AIJ101" s="24"/>
      <c r="AIK101" s="24"/>
      <c r="AIL101" s="24"/>
      <c r="AIM101" s="24"/>
      <c r="AIN101" s="24"/>
      <c r="AIO101" s="24"/>
      <c r="AIP101" s="24"/>
      <c r="AIQ101" s="24"/>
      <c r="AIR101" s="24"/>
      <c r="AIS101" s="24"/>
      <c r="AIT101" s="24"/>
      <c r="AIU101" s="24"/>
      <c r="AIV101" s="24"/>
      <c r="AIW101" s="24"/>
      <c r="AIX101" s="24"/>
      <c r="AIY101" s="24"/>
      <c r="AIZ101" s="24"/>
      <c r="AJA101" s="24"/>
      <c r="AJB101" s="24"/>
      <c r="AJC101" s="24"/>
      <c r="AJD101" s="24"/>
      <c r="AJE101" s="24"/>
      <c r="AJF101" s="24"/>
      <c r="AJG101" s="24"/>
      <c r="AJH101" s="24"/>
      <c r="AJI101" s="24"/>
      <c r="AJJ101" s="24"/>
      <c r="AJK101" s="24"/>
      <c r="AJL101" s="24"/>
      <c r="AJM101" s="24"/>
      <c r="AJN101" s="24"/>
      <c r="AJO101" s="24"/>
      <c r="AJP101" s="24"/>
      <c r="AJQ101" s="24"/>
      <c r="AJR101" s="24"/>
      <c r="AJS101" s="24"/>
      <c r="AJT101" s="24"/>
      <c r="AJU101" s="24"/>
      <c r="AJV101" s="24"/>
      <c r="AJW101" s="24"/>
      <c r="AJX101" s="24"/>
      <c r="AJY101" s="24"/>
      <c r="AJZ101" s="24"/>
      <c r="AKA101" s="24"/>
      <c r="AKB101" s="24"/>
      <c r="AKC101" s="24"/>
      <c r="AKD101" s="24"/>
      <c r="AKE101" s="24"/>
      <c r="AKF101" s="24"/>
      <c r="AKG101" s="24"/>
      <c r="AKH101" s="24"/>
      <c r="AKI101" s="24"/>
      <c r="AKJ101" s="24"/>
      <c r="AKK101" s="24"/>
      <c r="AKL101" s="24"/>
      <c r="AKM101" s="24"/>
      <c r="AKN101" s="24"/>
      <c r="AKO101" s="24"/>
      <c r="AKP101" s="24"/>
      <c r="AKQ101" s="24"/>
      <c r="AKR101" s="24"/>
      <c r="AKS101" s="24"/>
      <c r="AKT101" s="24"/>
      <c r="AKU101" s="24"/>
      <c r="AKV101" s="24"/>
      <c r="AKW101" s="24"/>
      <c r="AKX101" s="24"/>
      <c r="AKY101" s="24"/>
      <c r="AKZ101" s="24"/>
      <c r="ALA101" s="24"/>
      <c r="ALB101" s="24"/>
      <c r="ALC101" s="24"/>
      <c r="ALD101" s="24"/>
      <c r="ALE101" s="24"/>
      <c r="ALF101" s="24"/>
      <c r="ALG101" s="24"/>
      <c r="ALH101" s="24"/>
      <c r="ALI101" s="24"/>
      <c r="ALJ101" s="24"/>
      <c r="ALK101" s="24"/>
      <c r="ALL101" s="24"/>
      <c r="ALM101" s="24"/>
      <c r="ALN101" s="24"/>
      <c r="ALO101" s="24"/>
      <c r="ALP101" s="24"/>
      <c r="ALQ101" s="24"/>
      <c r="ALR101" s="24"/>
      <c r="ALS101" s="24"/>
      <c r="ALT101" s="24"/>
      <c r="ALU101" s="24"/>
      <c r="ALV101" s="24"/>
      <c r="ALW101" s="24"/>
      <c r="ALX101" s="24"/>
      <c r="ALY101" s="24"/>
      <c r="ALZ101" s="24"/>
      <c r="AMA101" s="24"/>
      <c r="AMB101" s="24"/>
      <c r="AMC101" s="24"/>
      <c r="AMD101" s="24"/>
      <c r="AME101" s="24"/>
      <c r="AMF101" s="24"/>
      <c r="AMG101" s="24"/>
      <c r="AMH101" s="24"/>
      <c r="AMI101" s="24"/>
      <c r="AMJ101" s="24"/>
      <c r="AMK101" s="24"/>
      <c r="AML101" s="24"/>
      <c r="AMM101" s="24"/>
      <c r="AMN101" s="24"/>
      <c r="AMO101" s="24"/>
      <c r="AMP101" s="24"/>
      <c r="AMQ101" s="24"/>
      <c r="AMR101" s="24"/>
      <c r="AMS101" s="24"/>
      <c r="AMT101" s="24"/>
      <c r="AMU101" s="24"/>
      <c r="AMV101" s="24"/>
      <c r="AMW101" s="24"/>
      <c r="AMX101" s="24"/>
      <c r="AMY101" s="24"/>
      <c r="AMZ101" s="24"/>
      <c r="ANA101" s="24"/>
      <c r="ANB101" s="24"/>
      <c r="ANC101" s="24"/>
      <c r="AND101" s="24"/>
      <c r="ANE101" s="24"/>
      <c r="ANF101" s="24"/>
      <c r="ANG101" s="24"/>
      <c r="ANH101" s="24"/>
      <c r="ANI101" s="24"/>
      <c r="ANJ101" s="24"/>
      <c r="ANK101" s="24"/>
      <c r="ANL101" s="24"/>
      <c r="ANM101" s="24"/>
      <c r="ANN101" s="24"/>
      <c r="ANO101" s="24"/>
      <c r="ANP101" s="24"/>
      <c r="ANQ101" s="24"/>
      <c r="ANR101" s="24"/>
      <c r="ANS101" s="24"/>
      <c r="ANT101" s="24"/>
      <c r="ANU101" s="24"/>
      <c r="ANV101" s="24"/>
      <c r="ANW101" s="24"/>
      <c r="ANX101" s="24"/>
      <c r="ANY101" s="24"/>
      <c r="ANZ101" s="24"/>
      <c r="AOA101" s="24"/>
      <c r="AOB101" s="24"/>
      <c r="AOC101" s="24"/>
      <c r="AOD101" s="24"/>
      <c r="AOE101" s="24"/>
      <c r="AOF101" s="24"/>
      <c r="AOG101" s="24"/>
      <c r="AOH101" s="24"/>
      <c r="AOI101" s="24"/>
      <c r="AOJ101" s="24"/>
      <c r="AOK101" s="24"/>
      <c r="AOL101" s="24"/>
      <c r="AOM101" s="24"/>
      <c r="AON101" s="24"/>
      <c r="AOO101" s="24"/>
      <c r="AOP101" s="24"/>
      <c r="AOQ101" s="24"/>
      <c r="AOR101" s="24"/>
      <c r="AOS101" s="24"/>
      <c r="AOT101" s="24"/>
      <c r="AOU101" s="24"/>
      <c r="AOV101" s="24"/>
      <c r="AOW101" s="24"/>
      <c r="AOX101" s="24"/>
      <c r="AOY101" s="24"/>
      <c r="AOZ101" s="24"/>
      <c r="APA101" s="24"/>
      <c r="APB101" s="24"/>
      <c r="APC101" s="24"/>
      <c r="APD101" s="24"/>
      <c r="APE101" s="24"/>
      <c r="APF101" s="24"/>
      <c r="APG101" s="24"/>
      <c r="APH101" s="24"/>
      <c r="API101" s="24"/>
      <c r="APJ101" s="24"/>
      <c r="APK101" s="24"/>
      <c r="APL101" s="24"/>
      <c r="APM101" s="24"/>
      <c r="APN101" s="24"/>
      <c r="APO101" s="24"/>
      <c r="APP101" s="24"/>
      <c r="APQ101" s="24"/>
      <c r="APR101" s="24"/>
      <c r="APS101" s="24"/>
      <c r="APT101" s="24"/>
      <c r="APU101" s="24"/>
      <c r="APV101" s="24"/>
      <c r="APW101" s="24"/>
      <c r="APX101" s="24"/>
      <c r="APY101" s="24"/>
      <c r="APZ101" s="24"/>
      <c r="AQA101" s="24"/>
      <c r="AQB101" s="24"/>
      <c r="AQC101" s="24"/>
      <c r="AQD101" s="24"/>
      <c r="AQE101" s="24"/>
      <c r="AQF101" s="24"/>
      <c r="AQG101" s="24"/>
      <c r="AQH101" s="24"/>
      <c r="AQI101" s="24"/>
      <c r="AQJ101" s="24"/>
      <c r="AQK101" s="24"/>
      <c r="AQL101" s="24"/>
      <c r="AQM101" s="24"/>
      <c r="AQN101" s="24"/>
      <c r="AQO101" s="24"/>
      <c r="AQP101" s="24"/>
      <c r="AQQ101" s="24"/>
      <c r="AQR101" s="24"/>
      <c r="AQS101" s="24"/>
      <c r="AQT101" s="24"/>
      <c r="AQU101" s="24"/>
      <c r="AQV101" s="24"/>
      <c r="AQW101" s="24"/>
      <c r="AQX101" s="24"/>
      <c r="AQY101" s="24"/>
      <c r="AQZ101" s="24"/>
      <c r="ARA101" s="24"/>
      <c r="ARB101" s="24"/>
      <c r="ARC101" s="24"/>
      <c r="ARD101" s="24"/>
      <c r="ARE101" s="24"/>
      <c r="ARF101" s="24"/>
      <c r="ARG101" s="24"/>
      <c r="ARH101" s="24"/>
      <c r="ARI101" s="24"/>
      <c r="ARJ101" s="24"/>
      <c r="ARK101" s="24"/>
      <c r="ARL101" s="24"/>
      <c r="ARM101" s="24"/>
      <c r="ARN101" s="24"/>
      <c r="ARO101" s="24"/>
      <c r="ARP101" s="24"/>
      <c r="ARQ101" s="24"/>
      <c r="ARR101" s="24"/>
      <c r="ARS101" s="24"/>
      <c r="ART101" s="24"/>
      <c r="ARU101" s="24"/>
      <c r="ARV101" s="24"/>
      <c r="ARW101" s="24"/>
      <c r="ARX101" s="24"/>
      <c r="ARY101" s="24"/>
      <c r="ARZ101" s="24"/>
      <c r="ASA101" s="24"/>
      <c r="ASB101" s="24"/>
      <c r="ASC101" s="24"/>
      <c r="ASD101" s="24"/>
      <c r="ASE101" s="24"/>
      <c r="ASF101" s="24"/>
      <c r="ASG101" s="24"/>
      <c r="ASH101" s="24"/>
      <c r="ASI101" s="24"/>
      <c r="ASJ101" s="24"/>
      <c r="ASK101" s="24"/>
      <c r="ASL101" s="24"/>
      <c r="ASM101" s="24"/>
      <c r="ASN101" s="24"/>
      <c r="ASO101" s="24"/>
      <c r="ASP101" s="24"/>
      <c r="ASQ101" s="24"/>
      <c r="ASR101" s="24"/>
      <c r="ASS101" s="24"/>
      <c r="AST101" s="24"/>
      <c r="ASU101" s="24"/>
      <c r="ASV101" s="24"/>
      <c r="ASW101" s="24"/>
      <c r="ASX101" s="24"/>
      <c r="ASY101" s="24"/>
      <c r="ASZ101" s="24"/>
      <c r="ATA101" s="24"/>
      <c r="ATB101" s="24"/>
      <c r="ATC101" s="24"/>
      <c r="ATD101" s="24"/>
      <c r="ATE101" s="24"/>
      <c r="ATF101" s="24"/>
      <c r="ATG101" s="24"/>
      <c r="ATH101" s="24"/>
      <c r="ATI101" s="24"/>
      <c r="ATJ101" s="24"/>
      <c r="ATK101" s="24"/>
      <c r="ATL101" s="24"/>
      <c r="ATM101" s="24"/>
      <c r="ATN101" s="24"/>
      <c r="ATO101" s="24"/>
      <c r="ATP101" s="24"/>
      <c r="ATQ101" s="24"/>
      <c r="ATR101" s="24"/>
      <c r="ATS101" s="24"/>
      <c r="ATT101" s="24"/>
      <c r="ATU101" s="24"/>
      <c r="ATV101" s="24"/>
      <c r="ATW101" s="24"/>
      <c r="ATX101" s="24"/>
      <c r="ATY101" s="24"/>
      <c r="ATZ101" s="24"/>
      <c r="AUA101" s="24"/>
      <c r="AUB101" s="24"/>
      <c r="AUC101" s="24"/>
      <c r="AUD101" s="24"/>
      <c r="AUE101" s="24"/>
      <c r="AUF101" s="24"/>
      <c r="AUG101" s="24"/>
      <c r="AUH101" s="24"/>
      <c r="AUI101" s="24"/>
      <c r="AUJ101" s="24"/>
      <c r="AUK101" s="24"/>
      <c r="AUL101" s="24"/>
      <c r="AUM101" s="24"/>
      <c r="AUN101" s="24"/>
      <c r="AUO101" s="24"/>
      <c r="AUP101" s="24"/>
      <c r="AUQ101" s="24"/>
      <c r="AUR101" s="24"/>
      <c r="AUS101" s="24"/>
      <c r="AUT101" s="24"/>
      <c r="AUU101" s="24"/>
      <c r="AUV101" s="24"/>
      <c r="AUW101" s="24"/>
      <c r="AUX101" s="24"/>
      <c r="AUY101" s="24"/>
      <c r="AUZ101" s="24"/>
      <c r="AVA101" s="24"/>
      <c r="AVB101" s="24"/>
      <c r="AVC101" s="24"/>
      <c r="AVD101" s="24"/>
      <c r="AVE101" s="24"/>
      <c r="AVF101" s="24"/>
      <c r="AVG101" s="24"/>
      <c r="AVH101" s="24"/>
      <c r="AVI101" s="24"/>
      <c r="AVJ101" s="24"/>
      <c r="AVK101" s="24"/>
      <c r="AVL101" s="24"/>
      <c r="AVM101" s="24"/>
      <c r="AVN101" s="24"/>
      <c r="AVO101" s="24"/>
      <c r="AVP101" s="24"/>
      <c r="AVQ101" s="24"/>
      <c r="AVR101" s="24"/>
      <c r="AVS101" s="24"/>
      <c r="AVT101" s="24"/>
      <c r="AVU101" s="24"/>
      <c r="AVV101" s="24"/>
      <c r="AVW101" s="24"/>
      <c r="AVX101" s="24"/>
      <c r="AVY101" s="24"/>
      <c r="AVZ101" s="24"/>
      <c r="AWA101" s="24"/>
      <c r="AWB101" s="24"/>
      <c r="AWC101" s="24"/>
      <c r="AWD101" s="24"/>
      <c r="AWE101" s="24"/>
      <c r="AWF101" s="24"/>
      <c r="AWG101" s="24"/>
      <c r="AWH101" s="24"/>
      <c r="AWI101" s="24"/>
      <c r="AWJ101" s="24"/>
      <c r="AWK101" s="24"/>
      <c r="AWL101" s="24"/>
      <c r="AWM101" s="24"/>
      <c r="AWN101" s="24"/>
      <c r="AWO101" s="24"/>
      <c r="AWP101" s="24"/>
      <c r="AWQ101" s="24"/>
      <c r="AWR101" s="24"/>
      <c r="AWS101" s="24"/>
      <c r="AWT101" s="24"/>
      <c r="AWU101" s="24"/>
      <c r="AWV101" s="24"/>
      <c r="AWW101" s="24"/>
      <c r="AWX101" s="24"/>
      <c r="AWY101" s="24"/>
      <c r="AWZ101" s="24"/>
      <c r="AXA101" s="24"/>
      <c r="AXB101" s="24"/>
      <c r="AXC101" s="24"/>
      <c r="AXD101" s="24"/>
      <c r="AXE101" s="24"/>
      <c r="AXF101" s="24"/>
      <c r="AXG101" s="24"/>
      <c r="AXH101" s="24"/>
      <c r="AXI101" s="24"/>
      <c r="AXJ101" s="24"/>
      <c r="AXK101" s="24"/>
      <c r="AXL101" s="24"/>
      <c r="AXM101" s="24"/>
      <c r="AXN101" s="24"/>
      <c r="AXO101" s="24"/>
      <c r="AXP101" s="24"/>
      <c r="AXQ101" s="24"/>
      <c r="AXR101" s="24"/>
      <c r="AXS101" s="24"/>
      <c r="AXT101" s="24"/>
      <c r="AXU101" s="24"/>
      <c r="AXV101" s="24"/>
      <c r="AXW101" s="24"/>
      <c r="AXX101" s="24"/>
      <c r="AXY101" s="24"/>
      <c r="AXZ101" s="24"/>
      <c r="AYA101" s="24"/>
      <c r="AYB101" s="24"/>
      <c r="AYC101" s="24"/>
      <c r="AYD101" s="24"/>
      <c r="AYE101" s="24"/>
      <c r="AYF101" s="24"/>
      <c r="AYG101" s="24"/>
      <c r="AYH101" s="24"/>
      <c r="AYI101" s="24"/>
      <c r="AYJ101" s="24"/>
      <c r="AYK101" s="24"/>
      <c r="AYL101" s="24"/>
      <c r="AYM101" s="24"/>
      <c r="AYN101" s="24"/>
      <c r="AYO101" s="24"/>
      <c r="AYP101" s="24"/>
      <c r="AYQ101" s="24"/>
      <c r="AYR101" s="24"/>
      <c r="AYS101" s="24"/>
      <c r="AYT101" s="24"/>
      <c r="AYU101" s="24"/>
      <c r="AYV101" s="24"/>
      <c r="AYW101" s="24"/>
      <c r="AYX101" s="24"/>
      <c r="AYY101" s="24"/>
      <c r="AYZ101" s="24"/>
      <c r="AZA101" s="24"/>
      <c r="AZB101" s="24"/>
      <c r="AZC101" s="24"/>
      <c r="AZD101" s="24"/>
      <c r="AZE101" s="24"/>
      <c r="AZF101" s="24"/>
      <c r="AZG101" s="24"/>
      <c r="AZH101" s="24"/>
      <c r="AZI101" s="24"/>
      <c r="AZJ101" s="24"/>
      <c r="AZK101" s="24"/>
      <c r="AZL101" s="24"/>
      <c r="AZM101" s="24"/>
      <c r="AZN101" s="24"/>
      <c r="AZO101" s="24"/>
      <c r="AZP101" s="24"/>
      <c r="AZQ101" s="24"/>
      <c r="AZR101" s="24"/>
      <c r="AZS101" s="24"/>
      <c r="AZT101" s="24"/>
      <c r="AZU101" s="24"/>
      <c r="AZV101" s="24"/>
      <c r="AZW101" s="24"/>
      <c r="AZX101" s="24"/>
      <c r="AZY101" s="24"/>
      <c r="AZZ101" s="24"/>
      <c r="BAA101" s="24"/>
      <c r="BAB101" s="24"/>
      <c r="BAC101" s="24"/>
      <c r="BAD101" s="24"/>
      <c r="BAE101" s="24"/>
      <c r="BAF101" s="24"/>
      <c r="BAG101" s="24"/>
      <c r="BAH101" s="24"/>
      <c r="BAI101" s="24"/>
      <c r="BAJ101" s="24"/>
      <c r="BAK101" s="24"/>
      <c r="BAL101" s="24"/>
      <c r="BAM101" s="24"/>
      <c r="BAN101" s="24"/>
      <c r="BAO101" s="24"/>
      <c r="BAP101" s="24"/>
      <c r="BAQ101" s="24"/>
      <c r="BAR101" s="24"/>
      <c r="BAS101" s="24"/>
      <c r="BAT101" s="24"/>
      <c r="BAU101" s="24"/>
      <c r="BAV101" s="24"/>
      <c r="BAW101" s="24"/>
      <c r="BAX101" s="24"/>
      <c r="BAY101" s="24"/>
      <c r="BAZ101" s="24"/>
      <c r="BBA101" s="24"/>
      <c r="BBB101" s="24"/>
      <c r="BBC101" s="24"/>
      <c r="BBD101" s="24"/>
      <c r="BBE101" s="24"/>
      <c r="BBF101" s="24"/>
      <c r="BBG101" s="24"/>
      <c r="BBH101" s="24"/>
      <c r="BBI101" s="24"/>
      <c r="BBJ101" s="24"/>
      <c r="BBK101" s="24"/>
      <c r="BBL101" s="24"/>
      <c r="BBM101" s="24"/>
      <c r="BBN101" s="24"/>
      <c r="BBO101" s="24"/>
      <c r="BBP101" s="24"/>
      <c r="BBQ101" s="24"/>
      <c r="BBR101" s="24"/>
      <c r="BBS101" s="24"/>
      <c r="BBT101" s="24"/>
      <c r="BBU101" s="24"/>
      <c r="BBV101" s="24"/>
      <c r="BBW101" s="24"/>
      <c r="BBX101" s="24"/>
      <c r="BBY101" s="24"/>
      <c r="BBZ101" s="24"/>
      <c r="BCA101" s="24"/>
      <c r="BCB101" s="24"/>
      <c r="BCC101" s="24"/>
      <c r="BCD101" s="24"/>
      <c r="BCE101" s="24"/>
      <c r="BCF101" s="24"/>
      <c r="BCG101" s="24"/>
      <c r="BCH101" s="24"/>
      <c r="BCI101" s="24"/>
      <c r="BCJ101" s="24"/>
      <c r="BCK101" s="24"/>
      <c r="BCL101" s="24"/>
      <c r="BCM101" s="24"/>
      <c r="BCN101" s="24"/>
      <c r="BCO101" s="24"/>
      <c r="BCP101" s="24"/>
      <c r="BCQ101" s="24"/>
      <c r="BCR101" s="24"/>
      <c r="BCS101" s="24"/>
      <c r="BCT101" s="24"/>
      <c r="BCU101" s="24"/>
      <c r="BCV101" s="24"/>
      <c r="BCW101" s="24"/>
      <c r="BCX101" s="24"/>
      <c r="BCY101" s="24"/>
      <c r="BCZ101" s="24"/>
      <c r="BDA101" s="24"/>
      <c r="BDB101" s="24"/>
      <c r="BDC101" s="24"/>
      <c r="BDD101" s="24"/>
      <c r="BDE101" s="24"/>
      <c r="BDF101" s="24"/>
      <c r="BDG101" s="24"/>
      <c r="BDH101" s="24"/>
      <c r="BDI101" s="24"/>
      <c r="BDJ101" s="24"/>
      <c r="BDK101" s="24"/>
      <c r="BDL101" s="24"/>
      <c r="BDM101" s="24"/>
      <c r="BDN101" s="24"/>
      <c r="BDO101" s="24"/>
      <c r="BDP101" s="24"/>
      <c r="BDQ101" s="24"/>
      <c r="BDR101" s="24"/>
      <c r="BDS101" s="24"/>
      <c r="BDT101" s="24"/>
      <c r="BDU101" s="24"/>
      <c r="BDV101" s="24"/>
      <c r="BDW101" s="24"/>
      <c r="BDX101" s="24"/>
      <c r="BDY101" s="24"/>
      <c r="BDZ101" s="24"/>
      <c r="BEA101" s="24"/>
      <c r="BEB101" s="24"/>
      <c r="BEC101" s="24"/>
      <c r="BED101" s="24"/>
      <c r="BEE101" s="24"/>
      <c r="BEF101" s="24"/>
      <c r="BEG101" s="24"/>
      <c r="BEH101" s="24"/>
      <c r="BEI101" s="24"/>
      <c r="BEJ101" s="24"/>
      <c r="BEK101" s="24"/>
      <c r="BEL101" s="24"/>
      <c r="BEM101" s="24"/>
      <c r="BEN101" s="24"/>
      <c r="BEO101" s="24"/>
      <c r="BEP101" s="24"/>
      <c r="BEQ101" s="24"/>
      <c r="BER101" s="24"/>
      <c r="BES101" s="24"/>
      <c r="BET101" s="24"/>
      <c r="BEU101" s="24"/>
      <c r="BEV101" s="24"/>
      <c r="BEW101" s="24"/>
      <c r="BEX101" s="24"/>
      <c r="BEY101" s="24"/>
      <c r="BEZ101" s="24"/>
      <c r="BFA101" s="24"/>
      <c r="BFB101" s="24"/>
      <c r="BFC101" s="24"/>
      <c r="BFD101" s="24"/>
      <c r="BFE101" s="24"/>
      <c r="BFF101" s="24"/>
      <c r="BFG101" s="24"/>
      <c r="BFH101" s="24"/>
      <c r="BFI101" s="24"/>
      <c r="BFJ101" s="24"/>
      <c r="BFK101" s="24"/>
      <c r="BFL101" s="24"/>
      <c r="BFM101" s="24"/>
      <c r="BFN101" s="24"/>
      <c r="BFO101" s="24"/>
      <c r="BFP101" s="24"/>
      <c r="BFQ101" s="24"/>
      <c r="BFR101" s="24"/>
      <c r="BFS101" s="24"/>
      <c r="BFT101" s="24"/>
      <c r="BFU101" s="24"/>
      <c r="BFV101" s="24"/>
      <c r="BFW101" s="24"/>
      <c r="BFX101" s="24"/>
      <c r="BFY101" s="24"/>
      <c r="BFZ101" s="24"/>
      <c r="BGA101" s="24"/>
      <c r="BGB101" s="24"/>
      <c r="BGC101" s="24"/>
      <c r="BGD101" s="24"/>
      <c r="BGE101" s="24"/>
      <c r="BGF101" s="24"/>
      <c r="BGG101" s="24"/>
      <c r="BGH101" s="24"/>
      <c r="BGI101" s="24"/>
      <c r="BGJ101" s="24"/>
      <c r="BGK101" s="24"/>
      <c r="BGL101" s="24"/>
      <c r="BGM101" s="24"/>
      <c r="BGN101" s="24"/>
      <c r="BGO101" s="24"/>
      <c r="BGP101" s="24"/>
      <c r="BGQ101" s="24"/>
      <c r="BGR101" s="24"/>
      <c r="BGS101" s="24"/>
      <c r="BGT101" s="24"/>
      <c r="BGU101" s="24"/>
      <c r="BGV101" s="24"/>
      <c r="BGW101" s="24"/>
      <c r="BGX101" s="24"/>
      <c r="BGY101" s="24"/>
      <c r="BGZ101" s="24"/>
      <c r="BHA101" s="24"/>
      <c r="BHB101" s="24"/>
      <c r="BHC101" s="24"/>
      <c r="BHD101" s="24"/>
      <c r="BHE101" s="24"/>
      <c r="BHF101" s="24"/>
      <c r="BHG101" s="24"/>
      <c r="BHH101" s="24"/>
      <c r="BHI101" s="24"/>
      <c r="BHJ101" s="24"/>
      <c r="BHK101" s="24"/>
      <c r="BHL101" s="24"/>
      <c r="BHM101" s="24"/>
      <c r="BHN101" s="24"/>
      <c r="BHO101" s="24"/>
      <c r="BHP101" s="24"/>
      <c r="BHQ101" s="24"/>
      <c r="BHR101" s="24"/>
      <c r="BHS101" s="24"/>
      <c r="BHT101" s="24"/>
      <c r="BHU101" s="24"/>
      <c r="BHV101" s="24"/>
      <c r="BHW101" s="24"/>
      <c r="BHX101" s="24"/>
      <c r="BHY101" s="24"/>
      <c r="BHZ101" s="24"/>
      <c r="BIA101" s="24"/>
      <c r="BIB101" s="24"/>
      <c r="BIC101" s="24"/>
      <c r="BID101" s="24"/>
      <c r="BIE101" s="24"/>
      <c r="BIF101" s="24"/>
      <c r="BIG101" s="24"/>
      <c r="BIH101" s="24"/>
      <c r="BII101" s="24"/>
      <c r="BIJ101" s="24"/>
      <c r="BIK101" s="24"/>
      <c r="BIL101" s="24"/>
      <c r="BIM101" s="24"/>
      <c r="BIN101" s="24"/>
      <c r="BIO101" s="24"/>
      <c r="BIP101" s="24"/>
      <c r="BIQ101" s="24"/>
      <c r="BIR101" s="24"/>
      <c r="BIS101" s="24"/>
      <c r="BIT101" s="24"/>
      <c r="BIU101" s="24"/>
      <c r="BIV101" s="24"/>
      <c r="BIW101" s="24"/>
      <c r="BIX101" s="24"/>
      <c r="BIY101" s="24"/>
      <c r="BIZ101" s="24"/>
      <c r="BJA101" s="24"/>
      <c r="BJB101" s="24"/>
      <c r="BJC101" s="24"/>
      <c r="BJD101" s="24"/>
      <c r="BJE101" s="24"/>
      <c r="BJF101" s="24"/>
      <c r="BJG101" s="24"/>
      <c r="BJH101" s="24"/>
      <c r="BJI101" s="24"/>
      <c r="BJJ101" s="24"/>
      <c r="BJK101" s="24"/>
      <c r="BJL101" s="24"/>
      <c r="BJM101" s="24"/>
      <c r="BJN101" s="24"/>
      <c r="BJO101" s="24"/>
      <c r="BJP101" s="24"/>
      <c r="BJQ101" s="24"/>
      <c r="BJR101" s="24"/>
      <c r="BJS101" s="24"/>
      <c r="BJT101" s="24"/>
      <c r="BJU101" s="24"/>
      <c r="BJV101" s="24"/>
      <c r="BJW101" s="24"/>
      <c r="BJX101" s="24"/>
      <c r="BJY101" s="24"/>
      <c r="BJZ101" s="24"/>
      <c r="BKA101" s="24"/>
      <c r="BKB101" s="24"/>
      <c r="BKC101" s="24"/>
      <c r="BKD101" s="24"/>
      <c r="BKE101" s="24"/>
      <c r="BKF101" s="24"/>
      <c r="BKG101" s="24"/>
      <c r="BKH101" s="24"/>
      <c r="BKI101" s="24"/>
      <c r="BKJ101" s="20"/>
      <c r="BKK101" s="20"/>
      <c r="BKL101" s="20"/>
      <c r="BKM101" s="20"/>
      <c r="BKN101" s="20"/>
      <c r="BKO101" s="20"/>
      <c r="BKP101" s="20"/>
      <c r="BKQ101" s="20"/>
      <c r="BKR101" s="20"/>
      <c r="BKS101" s="20"/>
      <c r="BKT101" s="20"/>
      <c r="BKU101" s="20"/>
      <c r="BKV101" s="20"/>
      <c r="BKW101" s="20"/>
      <c r="BKX101" s="20"/>
      <c r="BKY101" s="20"/>
      <c r="BKZ101" s="20"/>
      <c r="BLA101" s="20"/>
      <c r="BLB101" s="20"/>
      <c r="BLC101" s="20"/>
      <c r="BLD101" s="20"/>
      <c r="BLE101" s="20"/>
      <c r="BLF101" s="20"/>
      <c r="BLG101" s="20"/>
      <c r="BLH101" s="20"/>
      <c r="BLI101" s="20"/>
      <c r="BLJ101" s="20"/>
      <c r="BLK101" s="20"/>
      <c r="BLL101" s="20"/>
      <c r="BLM101" s="20"/>
      <c r="BLN101" s="20"/>
      <c r="BLO101" s="20"/>
      <c r="BLP101" s="20"/>
      <c r="BLQ101" s="20"/>
      <c r="BLR101" s="20"/>
      <c r="BLS101" s="20"/>
      <c r="BLT101" s="20"/>
      <c r="BLU101" s="20"/>
      <c r="BLV101" s="20"/>
      <c r="BLW101" s="20"/>
    </row>
    <row r="102" spans="1:1687" x14ac:dyDescent="0.25">
      <c r="A102" s="20"/>
      <c r="B102" s="20"/>
      <c r="C102" s="20"/>
      <c r="D102" s="21"/>
      <c r="E102" s="22"/>
      <c r="F102" s="23"/>
      <c r="G102" s="20"/>
      <c r="H102" s="20"/>
      <c r="K102" s="20"/>
      <c r="L102" s="20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  <c r="JI102" s="24"/>
      <c r="JJ102" s="24"/>
      <c r="JK102" s="24"/>
      <c r="JL102" s="24"/>
      <c r="JM102" s="24"/>
      <c r="JN102" s="24"/>
      <c r="JO102" s="24"/>
      <c r="JP102" s="24"/>
      <c r="JQ102" s="24"/>
      <c r="JR102" s="24"/>
      <c r="JS102" s="24"/>
      <c r="JT102" s="24"/>
      <c r="JU102" s="24"/>
      <c r="JV102" s="24"/>
      <c r="JW102" s="24"/>
      <c r="JX102" s="24"/>
      <c r="JY102" s="24"/>
      <c r="JZ102" s="24"/>
      <c r="KA102" s="24"/>
      <c r="KB102" s="24"/>
      <c r="KC102" s="24"/>
      <c r="KD102" s="24"/>
      <c r="KE102" s="24"/>
      <c r="KF102" s="24"/>
      <c r="KG102" s="24"/>
      <c r="KH102" s="24"/>
      <c r="KI102" s="24"/>
      <c r="KJ102" s="24"/>
      <c r="KK102" s="24"/>
      <c r="KL102" s="24"/>
      <c r="KM102" s="24"/>
      <c r="KN102" s="24"/>
      <c r="KO102" s="24"/>
      <c r="KP102" s="24"/>
      <c r="KQ102" s="24"/>
      <c r="KR102" s="24"/>
      <c r="KS102" s="24"/>
      <c r="KT102" s="24"/>
      <c r="KU102" s="24"/>
      <c r="KV102" s="24"/>
      <c r="KW102" s="24"/>
      <c r="KX102" s="24"/>
      <c r="KY102" s="24"/>
      <c r="KZ102" s="24"/>
      <c r="LA102" s="24"/>
      <c r="LB102" s="24"/>
      <c r="LC102" s="24"/>
      <c r="LD102" s="24"/>
      <c r="LE102" s="24"/>
      <c r="LF102" s="24"/>
      <c r="LG102" s="24"/>
      <c r="LH102" s="24"/>
      <c r="LI102" s="24"/>
      <c r="LJ102" s="24"/>
      <c r="LK102" s="24"/>
      <c r="LL102" s="24"/>
      <c r="LM102" s="24"/>
      <c r="LN102" s="24"/>
      <c r="LO102" s="24"/>
      <c r="LP102" s="24"/>
      <c r="LQ102" s="24"/>
      <c r="LR102" s="24"/>
      <c r="LS102" s="24"/>
      <c r="LT102" s="24"/>
      <c r="LU102" s="24"/>
      <c r="LV102" s="24"/>
      <c r="LW102" s="24"/>
      <c r="LX102" s="24"/>
      <c r="LY102" s="24"/>
      <c r="LZ102" s="24"/>
      <c r="MA102" s="24"/>
      <c r="MB102" s="24"/>
      <c r="MC102" s="24"/>
      <c r="MD102" s="24"/>
      <c r="ME102" s="24"/>
      <c r="MF102" s="24"/>
      <c r="MG102" s="24"/>
      <c r="MH102" s="24"/>
      <c r="MI102" s="24"/>
      <c r="MJ102" s="24"/>
      <c r="MK102" s="24"/>
      <c r="ML102" s="24"/>
      <c r="MM102" s="24"/>
      <c r="MN102" s="24"/>
      <c r="MO102" s="24"/>
      <c r="MP102" s="24"/>
      <c r="MQ102" s="24"/>
      <c r="MR102" s="24"/>
      <c r="MS102" s="24"/>
      <c r="MT102" s="24"/>
      <c r="MU102" s="24"/>
      <c r="MV102" s="24"/>
      <c r="MW102" s="24"/>
      <c r="MX102" s="24"/>
      <c r="MY102" s="24"/>
      <c r="MZ102" s="24"/>
      <c r="NA102" s="24"/>
      <c r="NB102" s="24"/>
      <c r="NC102" s="24"/>
      <c r="ND102" s="24"/>
      <c r="NE102" s="24"/>
      <c r="NF102" s="24"/>
      <c r="NG102" s="24"/>
      <c r="NH102" s="24"/>
      <c r="NI102" s="24"/>
      <c r="NJ102" s="24"/>
      <c r="NK102" s="24"/>
      <c r="NL102" s="24"/>
      <c r="NM102" s="24"/>
      <c r="NN102" s="24"/>
      <c r="NO102" s="24"/>
      <c r="NP102" s="24"/>
      <c r="NQ102" s="24"/>
      <c r="NR102" s="24"/>
      <c r="NS102" s="24"/>
      <c r="NT102" s="24"/>
      <c r="NU102" s="24"/>
      <c r="NV102" s="24"/>
      <c r="NW102" s="24"/>
      <c r="NX102" s="24"/>
      <c r="NY102" s="24"/>
      <c r="NZ102" s="24"/>
      <c r="OA102" s="24"/>
      <c r="OB102" s="24"/>
      <c r="OC102" s="24"/>
      <c r="OD102" s="24"/>
      <c r="OE102" s="24"/>
      <c r="OF102" s="24"/>
      <c r="OG102" s="24"/>
      <c r="OH102" s="24"/>
      <c r="OI102" s="24"/>
      <c r="OJ102" s="24"/>
      <c r="OK102" s="24"/>
      <c r="OL102" s="24"/>
      <c r="OM102" s="24"/>
      <c r="ON102" s="24"/>
      <c r="OO102" s="24"/>
      <c r="OP102" s="24"/>
      <c r="OQ102" s="24"/>
      <c r="OR102" s="24"/>
      <c r="OS102" s="24"/>
      <c r="OT102" s="24"/>
      <c r="OU102" s="24"/>
      <c r="OV102" s="24"/>
      <c r="OW102" s="24"/>
      <c r="OX102" s="24"/>
      <c r="OY102" s="24"/>
      <c r="OZ102" s="24"/>
      <c r="PA102" s="24"/>
      <c r="PB102" s="24"/>
      <c r="PC102" s="24"/>
      <c r="PD102" s="24"/>
      <c r="PE102" s="24"/>
      <c r="PF102" s="24"/>
      <c r="PG102" s="24"/>
      <c r="PH102" s="24"/>
      <c r="PI102" s="24"/>
      <c r="PJ102" s="24"/>
      <c r="PK102" s="24"/>
      <c r="PL102" s="24"/>
      <c r="PM102" s="24"/>
      <c r="PN102" s="24"/>
      <c r="PO102" s="24"/>
      <c r="PP102" s="24"/>
      <c r="PQ102" s="24"/>
      <c r="PR102" s="24"/>
      <c r="PS102" s="24"/>
      <c r="PT102" s="24"/>
      <c r="PU102" s="24"/>
      <c r="PV102" s="24"/>
      <c r="PW102" s="24"/>
      <c r="PX102" s="24"/>
      <c r="PY102" s="24"/>
      <c r="PZ102" s="24"/>
      <c r="QA102" s="24"/>
      <c r="QB102" s="24"/>
      <c r="QC102" s="24"/>
      <c r="QD102" s="24"/>
      <c r="QE102" s="24"/>
      <c r="QF102" s="24"/>
      <c r="QG102" s="24"/>
      <c r="QH102" s="24"/>
      <c r="QI102" s="24"/>
      <c r="QJ102" s="24"/>
      <c r="QK102" s="24"/>
      <c r="QL102" s="24"/>
      <c r="QM102" s="24"/>
      <c r="QN102" s="24"/>
      <c r="QO102" s="24"/>
      <c r="QP102" s="24"/>
      <c r="QQ102" s="24"/>
      <c r="QR102" s="24"/>
      <c r="QS102" s="24"/>
      <c r="QT102" s="24"/>
      <c r="QU102" s="24"/>
      <c r="QV102" s="24"/>
      <c r="QW102" s="24"/>
      <c r="QX102" s="24"/>
      <c r="QY102" s="24"/>
      <c r="QZ102" s="24"/>
      <c r="RA102" s="24"/>
      <c r="RB102" s="24"/>
      <c r="RC102" s="24"/>
      <c r="RD102" s="24"/>
      <c r="RE102" s="24"/>
      <c r="RF102" s="24"/>
      <c r="RG102" s="24"/>
      <c r="RH102" s="24"/>
      <c r="RI102" s="24"/>
      <c r="RJ102" s="24"/>
      <c r="RK102" s="24"/>
      <c r="RL102" s="24"/>
      <c r="RM102" s="24"/>
      <c r="RN102" s="24"/>
      <c r="RO102" s="24"/>
      <c r="RP102" s="24"/>
      <c r="RQ102" s="24"/>
      <c r="RR102" s="24"/>
      <c r="RS102" s="24"/>
      <c r="RT102" s="24"/>
      <c r="RU102" s="24"/>
      <c r="RV102" s="24"/>
      <c r="RW102" s="24"/>
      <c r="RX102" s="24"/>
      <c r="RY102" s="24"/>
      <c r="RZ102" s="24"/>
      <c r="SA102" s="24"/>
      <c r="SB102" s="24"/>
      <c r="SC102" s="24"/>
      <c r="SD102" s="24"/>
      <c r="SE102" s="24"/>
      <c r="SF102" s="24"/>
      <c r="SG102" s="24"/>
      <c r="SH102" s="24"/>
      <c r="SI102" s="24"/>
      <c r="SJ102" s="24"/>
      <c r="SK102" s="24"/>
      <c r="SL102" s="24"/>
      <c r="SM102" s="24"/>
      <c r="SN102" s="24"/>
      <c r="SO102" s="24"/>
      <c r="SP102" s="24"/>
      <c r="SQ102" s="24"/>
      <c r="SR102" s="24"/>
      <c r="SS102" s="24"/>
      <c r="ST102" s="24"/>
      <c r="SU102" s="24"/>
      <c r="SV102" s="24"/>
      <c r="SW102" s="24"/>
      <c r="SX102" s="24"/>
      <c r="SY102" s="24"/>
      <c r="SZ102" s="24"/>
      <c r="TA102" s="24"/>
      <c r="TB102" s="24"/>
      <c r="TC102" s="24"/>
      <c r="TD102" s="24"/>
      <c r="TE102" s="24"/>
      <c r="TF102" s="24"/>
      <c r="TG102" s="24"/>
      <c r="TH102" s="24"/>
      <c r="TI102" s="24"/>
      <c r="TJ102" s="24"/>
      <c r="TK102" s="24"/>
      <c r="TL102" s="24"/>
      <c r="TM102" s="24"/>
      <c r="TN102" s="24"/>
      <c r="TO102" s="24"/>
      <c r="TP102" s="24"/>
      <c r="TQ102" s="24"/>
      <c r="TR102" s="24"/>
      <c r="TS102" s="24"/>
      <c r="TT102" s="24"/>
      <c r="TU102" s="24"/>
      <c r="TV102" s="24"/>
      <c r="TW102" s="24"/>
      <c r="TX102" s="24"/>
      <c r="TY102" s="24"/>
      <c r="TZ102" s="24"/>
      <c r="UA102" s="24"/>
      <c r="UB102" s="24"/>
      <c r="UC102" s="24"/>
      <c r="UD102" s="24"/>
      <c r="UE102" s="24"/>
      <c r="UF102" s="24"/>
      <c r="UG102" s="24"/>
      <c r="UH102" s="24"/>
      <c r="UI102" s="24"/>
      <c r="UJ102" s="24"/>
      <c r="UK102" s="24"/>
      <c r="UL102" s="24"/>
      <c r="UM102" s="24"/>
      <c r="UN102" s="24"/>
      <c r="UO102" s="24"/>
      <c r="UP102" s="24"/>
      <c r="UQ102" s="24"/>
      <c r="UR102" s="24"/>
      <c r="US102" s="24"/>
      <c r="UT102" s="24"/>
      <c r="UU102" s="24"/>
      <c r="UV102" s="24"/>
      <c r="UW102" s="24"/>
      <c r="UX102" s="24"/>
      <c r="UY102" s="24"/>
      <c r="UZ102" s="24"/>
      <c r="VA102" s="24"/>
      <c r="VB102" s="24"/>
      <c r="VC102" s="24"/>
      <c r="VD102" s="24"/>
      <c r="VE102" s="24"/>
      <c r="VF102" s="24"/>
      <c r="VG102" s="24"/>
      <c r="VH102" s="24"/>
      <c r="VI102" s="24"/>
      <c r="VJ102" s="24"/>
      <c r="VK102" s="24"/>
      <c r="VL102" s="24"/>
      <c r="VM102" s="24"/>
      <c r="VN102" s="24"/>
      <c r="VO102" s="24"/>
      <c r="VP102" s="24"/>
      <c r="VQ102" s="24"/>
      <c r="VR102" s="24"/>
      <c r="VS102" s="24"/>
      <c r="VT102" s="24"/>
      <c r="VU102" s="24"/>
      <c r="VV102" s="24"/>
      <c r="VW102" s="24"/>
      <c r="VX102" s="24"/>
      <c r="VY102" s="24"/>
      <c r="VZ102" s="24"/>
      <c r="WA102" s="24"/>
      <c r="WB102" s="24"/>
      <c r="WC102" s="24"/>
      <c r="WD102" s="24"/>
      <c r="WE102" s="24"/>
      <c r="WF102" s="24"/>
      <c r="WG102" s="24"/>
      <c r="WH102" s="24"/>
      <c r="WI102" s="24"/>
      <c r="WJ102" s="24"/>
      <c r="WK102" s="24"/>
      <c r="WL102" s="24"/>
      <c r="WM102" s="24"/>
      <c r="WN102" s="24"/>
      <c r="WO102" s="24"/>
      <c r="WP102" s="24"/>
      <c r="WQ102" s="24"/>
      <c r="WR102" s="24"/>
      <c r="WS102" s="24"/>
      <c r="WT102" s="24"/>
      <c r="WU102" s="24"/>
      <c r="WV102" s="24"/>
      <c r="WW102" s="24"/>
      <c r="WX102" s="24"/>
      <c r="WY102" s="24"/>
      <c r="WZ102" s="24"/>
      <c r="XA102" s="24"/>
      <c r="XB102" s="24"/>
      <c r="XC102" s="24"/>
      <c r="XD102" s="24"/>
      <c r="XE102" s="24"/>
      <c r="XF102" s="24"/>
      <c r="XG102" s="24"/>
      <c r="XH102" s="24"/>
      <c r="XI102" s="24"/>
      <c r="XJ102" s="24"/>
      <c r="XK102" s="24"/>
      <c r="XL102" s="24"/>
      <c r="XM102" s="24"/>
      <c r="XN102" s="24"/>
      <c r="XO102" s="24"/>
      <c r="XP102" s="24"/>
      <c r="XQ102" s="24"/>
      <c r="XR102" s="24"/>
      <c r="XS102" s="24"/>
      <c r="XT102" s="24"/>
      <c r="XU102" s="24"/>
      <c r="XV102" s="24"/>
      <c r="XW102" s="24"/>
      <c r="XX102" s="24"/>
      <c r="XY102" s="24"/>
      <c r="XZ102" s="24"/>
      <c r="YA102" s="24"/>
      <c r="YB102" s="24"/>
      <c r="YC102" s="24"/>
      <c r="YD102" s="24"/>
      <c r="YE102" s="24"/>
      <c r="YF102" s="24"/>
      <c r="YG102" s="24"/>
      <c r="YH102" s="24"/>
      <c r="YI102" s="24"/>
      <c r="YJ102" s="24"/>
      <c r="YK102" s="24"/>
      <c r="YL102" s="24"/>
      <c r="YM102" s="24"/>
      <c r="YN102" s="24"/>
      <c r="YO102" s="24"/>
      <c r="YP102" s="24"/>
      <c r="YQ102" s="24"/>
      <c r="YR102" s="24"/>
      <c r="YS102" s="24"/>
      <c r="YT102" s="24"/>
      <c r="YU102" s="24"/>
      <c r="YV102" s="24"/>
      <c r="YW102" s="24"/>
      <c r="YX102" s="24"/>
      <c r="YY102" s="24"/>
      <c r="YZ102" s="24"/>
      <c r="ZA102" s="24"/>
      <c r="ZB102" s="24"/>
      <c r="ZC102" s="24"/>
      <c r="ZD102" s="24"/>
      <c r="ZE102" s="24"/>
      <c r="ZF102" s="24"/>
      <c r="ZG102" s="24"/>
      <c r="ZH102" s="24"/>
      <c r="ZI102" s="24"/>
      <c r="ZJ102" s="24"/>
      <c r="ZK102" s="24"/>
      <c r="ZL102" s="24"/>
      <c r="ZM102" s="24"/>
      <c r="ZN102" s="24"/>
      <c r="ZO102" s="24"/>
      <c r="ZP102" s="24"/>
      <c r="ZQ102" s="24"/>
      <c r="ZR102" s="24"/>
      <c r="ZS102" s="24"/>
      <c r="ZT102" s="24"/>
      <c r="ZU102" s="24"/>
      <c r="ZV102" s="24"/>
      <c r="ZW102" s="24"/>
      <c r="ZX102" s="24"/>
      <c r="ZY102" s="24"/>
      <c r="ZZ102" s="24"/>
      <c r="AAA102" s="24"/>
      <c r="AAB102" s="24"/>
      <c r="AAC102" s="24"/>
      <c r="AAD102" s="24"/>
      <c r="AAE102" s="24"/>
      <c r="AAF102" s="24"/>
      <c r="AAG102" s="24"/>
      <c r="AAH102" s="24"/>
      <c r="AAI102" s="24"/>
      <c r="AAJ102" s="24"/>
      <c r="AAK102" s="24"/>
      <c r="AAL102" s="24"/>
      <c r="AAM102" s="24"/>
      <c r="AAN102" s="24"/>
      <c r="AAO102" s="24"/>
      <c r="AAP102" s="24"/>
      <c r="AAQ102" s="24"/>
      <c r="AAR102" s="24"/>
      <c r="AAS102" s="24"/>
      <c r="AAT102" s="24"/>
      <c r="AAU102" s="24"/>
      <c r="AAV102" s="24"/>
      <c r="AAW102" s="24"/>
      <c r="AAX102" s="24"/>
      <c r="AAY102" s="24"/>
      <c r="AAZ102" s="24"/>
      <c r="ABA102" s="24"/>
      <c r="ABB102" s="24"/>
      <c r="ABC102" s="24"/>
      <c r="ABD102" s="24"/>
      <c r="ABE102" s="24"/>
      <c r="ABF102" s="24"/>
      <c r="ABG102" s="24"/>
      <c r="ABH102" s="24"/>
      <c r="ABI102" s="24"/>
      <c r="ABJ102" s="24"/>
      <c r="ABK102" s="24"/>
      <c r="ABL102" s="24"/>
      <c r="ABM102" s="24"/>
      <c r="ABN102" s="24"/>
      <c r="ABO102" s="24"/>
      <c r="ABP102" s="24"/>
      <c r="ABQ102" s="24"/>
      <c r="ABR102" s="24"/>
      <c r="ABS102" s="24"/>
      <c r="ABT102" s="24"/>
      <c r="ABU102" s="24"/>
      <c r="ABV102" s="24"/>
      <c r="ABW102" s="24"/>
      <c r="ABX102" s="24"/>
      <c r="ABY102" s="24"/>
      <c r="ABZ102" s="24"/>
      <c r="ACA102" s="24"/>
      <c r="ACB102" s="24"/>
      <c r="ACC102" s="24"/>
      <c r="ACD102" s="24"/>
      <c r="ACE102" s="24"/>
      <c r="ACF102" s="24"/>
      <c r="ACG102" s="24"/>
      <c r="ACH102" s="24"/>
      <c r="ACI102" s="24"/>
      <c r="ACJ102" s="24"/>
      <c r="ACK102" s="24"/>
      <c r="ACL102" s="24"/>
      <c r="ACM102" s="24"/>
      <c r="ACN102" s="24"/>
      <c r="ACO102" s="24"/>
      <c r="ACP102" s="24"/>
      <c r="ACQ102" s="24"/>
      <c r="ACR102" s="24"/>
      <c r="ACS102" s="24"/>
      <c r="ACT102" s="24"/>
      <c r="ACU102" s="24"/>
      <c r="ACV102" s="24"/>
      <c r="ACW102" s="24"/>
      <c r="ACX102" s="24"/>
      <c r="ACY102" s="24"/>
      <c r="ACZ102" s="24"/>
      <c r="ADA102" s="24"/>
      <c r="ADB102" s="24"/>
      <c r="ADC102" s="24"/>
      <c r="ADD102" s="24"/>
      <c r="ADE102" s="24"/>
      <c r="ADF102" s="24"/>
      <c r="ADG102" s="24"/>
      <c r="ADH102" s="24"/>
      <c r="ADI102" s="24"/>
      <c r="ADJ102" s="24"/>
      <c r="ADK102" s="24"/>
      <c r="ADL102" s="24"/>
      <c r="ADM102" s="24"/>
      <c r="ADN102" s="24"/>
      <c r="ADO102" s="24"/>
      <c r="ADP102" s="24"/>
      <c r="ADQ102" s="24"/>
      <c r="ADR102" s="24"/>
      <c r="ADS102" s="24"/>
      <c r="ADT102" s="24"/>
      <c r="ADU102" s="24"/>
      <c r="ADV102" s="24"/>
      <c r="ADW102" s="24"/>
      <c r="ADX102" s="24"/>
      <c r="ADY102" s="24"/>
      <c r="ADZ102" s="24"/>
      <c r="AEA102" s="24"/>
      <c r="AEB102" s="24"/>
      <c r="AEC102" s="24"/>
      <c r="AED102" s="24"/>
      <c r="AEE102" s="24"/>
      <c r="AEF102" s="24"/>
      <c r="AEG102" s="24"/>
      <c r="AEH102" s="24"/>
      <c r="AEI102" s="24"/>
      <c r="AEJ102" s="24"/>
      <c r="AEK102" s="24"/>
      <c r="AEL102" s="24"/>
      <c r="AEM102" s="24"/>
      <c r="AEN102" s="24"/>
      <c r="AEO102" s="24"/>
      <c r="AEP102" s="24"/>
      <c r="AEQ102" s="24"/>
      <c r="AER102" s="24"/>
      <c r="AES102" s="24"/>
      <c r="AET102" s="24"/>
      <c r="AEU102" s="24"/>
      <c r="AEV102" s="24"/>
      <c r="AEW102" s="24"/>
      <c r="AEX102" s="24"/>
      <c r="AEY102" s="24"/>
      <c r="AEZ102" s="24"/>
      <c r="AFA102" s="24"/>
      <c r="AFB102" s="24"/>
      <c r="AFC102" s="24"/>
      <c r="AFD102" s="24"/>
      <c r="AFE102" s="24"/>
      <c r="AFF102" s="24"/>
      <c r="AFG102" s="24"/>
      <c r="AFH102" s="24"/>
      <c r="AFI102" s="24"/>
      <c r="AFJ102" s="24"/>
      <c r="AFK102" s="24"/>
      <c r="AFL102" s="24"/>
      <c r="AFM102" s="24"/>
      <c r="AFN102" s="24"/>
      <c r="AFO102" s="24"/>
      <c r="AFP102" s="24"/>
      <c r="AFQ102" s="24"/>
      <c r="AFR102" s="24"/>
      <c r="AFS102" s="24"/>
      <c r="AFT102" s="24"/>
      <c r="AFU102" s="24"/>
      <c r="AFV102" s="24"/>
      <c r="AFW102" s="24"/>
      <c r="AFX102" s="24"/>
      <c r="AFY102" s="24"/>
      <c r="AFZ102" s="24"/>
      <c r="AGA102" s="24"/>
      <c r="AGB102" s="24"/>
      <c r="AGC102" s="24"/>
      <c r="AGD102" s="24"/>
      <c r="AGE102" s="24"/>
      <c r="AGF102" s="24"/>
      <c r="AGG102" s="24"/>
      <c r="AGH102" s="24"/>
      <c r="AGI102" s="24"/>
      <c r="AGJ102" s="24"/>
      <c r="AGK102" s="24"/>
      <c r="AGL102" s="24"/>
      <c r="AGM102" s="24"/>
      <c r="AGN102" s="24"/>
      <c r="AGO102" s="24"/>
      <c r="AGP102" s="24"/>
      <c r="AGQ102" s="24"/>
      <c r="AGR102" s="24"/>
      <c r="AGS102" s="24"/>
      <c r="AGT102" s="24"/>
      <c r="AGU102" s="24"/>
      <c r="AGV102" s="24"/>
      <c r="AGW102" s="24"/>
      <c r="AGX102" s="24"/>
      <c r="AGY102" s="24"/>
      <c r="AGZ102" s="24"/>
      <c r="AHA102" s="24"/>
      <c r="AHB102" s="24"/>
      <c r="AHC102" s="24"/>
      <c r="AHD102" s="24"/>
      <c r="AHE102" s="24"/>
      <c r="AHF102" s="24"/>
      <c r="AHG102" s="24"/>
      <c r="AHH102" s="24"/>
      <c r="AHI102" s="24"/>
      <c r="AHJ102" s="24"/>
      <c r="AHK102" s="24"/>
      <c r="AHL102" s="24"/>
      <c r="AHM102" s="24"/>
      <c r="AHN102" s="24"/>
      <c r="AHO102" s="24"/>
      <c r="AHP102" s="24"/>
      <c r="AHQ102" s="24"/>
      <c r="AHR102" s="24"/>
      <c r="AHS102" s="24"/>
      <c r="AHT102" s="24"/>
      <c r="AHU102" s="24"/>
      <c r="AHV102" s="24"/>
      <c r="AHW102" s="24"/>
      <c r="AHX102" s="24"/>
      <c r="AHY102" s="24"/>
      <c r="AHZ102" s="24"/>
      <c r="AIA102" s="24"/>
      <c r="AIB102" s="24"/>
      <c r="AIC102" s="24"/>
      <c r="AID102" s="24"/>
      <c r="AIE102" s="24"/>
      <c r="AIF102" s="24"/>
      <c r="AIG102" s="24"/>
      <c r="AIH102" s="24"/>
      <c r="AII102" s="24"/>
      <c r="AIJ102" s="24"/>
      <c r="AIK102" s="24"/>
      <c r="AIL102" s="24"/>
      <c r="AIM102" s="24"/>
      <c r="AIN102" s="24"/>
      <c r="AIO102" s="24"/>
      <c r="AIP102" s="24"/>
      <c r="AIQ102" s="24"/>
      <c r="AIR102" s="24"/>
      <c r="AIS102" s="24"/>
      <c r="AIT102" s="24"/>
      <c r="AIU102" s="24"/>
      <c r="AIV102" s="24"/>
      <c r="AIW102" s="24"/>
      <c r="AIX102" s="24"/>
      <c r="AIY102" s="24"/>
      <c r="AIZ102" s="24"/>
      <c r="AJA102" s="24"/>
      <c r="AJB102" s="24"/>
      <c r="AJC102" s="24"/>
      <c r="AJD102" s="24"/>
      <c r="AJE102" s="24"/>
      <c r="AJF102" s="24"/>
      <c r="AJG102" s="24"/>
      <c r="AJH102" s="24"/>
      <c r="AJI102" s="24"/>
      <c r="AJJ102" s="24"/>
      <c r="AJK102" s="24"/>
      <c r="AJL102" s="24"/>
      <c r="AJM102" s="24"/>
      <c r="AJN102" s="24"/>
      <c r="AJO102" s="24"/>
      <c r="AJP102" s="24"/>
      <c r="AJQ102" s="24"/>
      <c r="AJR102" s="24"/>
      <c r="AJS102" s="24"/>
      <c r="AJT102" s="24"/>
      <c r="AJU102" s="24"/>
      <c r="AJV102" s="24"/>
      <c r="AJW102" s="24"/>
      <c r="AJX102" s="24"/>
      <c r="AJY102" s="24"/>
      <c r="AJZ102" s="24"/>
      <c r="AKA102" s="24"/>
      <c r="AKB102" s="24"/>
      <c r="AKC102" s="24"/>
      <c r="AKD102" s="24"/>
      <c r="AKE102" s="24"/>
      <c r="AKF102" s="24"/>
      <c r="AKG102" s="24"/>
      <c r="AKH102" s="24"/>
      <c r="AKI102" s="24"/>
      <c r="AKJ102" s="24"/>
      <c r="AKK102" s="24"/>
      <c r="AKL102" s="24"/>
      <c r="AKM102" s="24"/>
      <c r="AKN102" s="24"/>
      <c r="AKO102" s="24"/>
      <c r="AKP102" s="24"/>
      <c r="AKQ102" s="24"/>
      <c r="AKR102" s="24"/>
      <c r="AKS102" s="24"/>
      <c r="AKT102" s="24"/>
      <c r="AKU102" s="24"/>
      <c r="AKV102" s="24"/>
      <c r="AKW102" s="24"/>
      <c r="AKX102" s="24"/>
      <c r="AKY102" s="24"/>
      <c r="AKZ102" s="24"/>
      <c r="ALA102" s="24"/>
      <c r="ALB102" s="24"/>
      <c r="ALC102" s="24"/>
      <c r="ALD102" s="24"/>
      <c r="ALE102" s="24"/>
      <c r="ALF102" s="24"/>
      <c r="ALG102" s="24"/>
      <c r="ALH102" s="24"/>
      <c r="ALI102" s="24"/>
      <c r="ALJ102" s="24"/>
      <c r="ALK102" s="24"/>
      <c r="ALL102" s="24"/>
      <c r="ALM102" s="24"/>
      <c r="ALN102" s="24"/>
      <c r="ALO102" s="24"/>
      <c r="ALP102" s="24"/>
      <c r="ALQ102" s="24"/>
      <c r="ALR102" s="24"/>
      <c r="ALS102" s="24"/>
      <c r="ALT102" s="24"/>
      <c r="ALU102" s="24"/>
      <c r="ALV102" s="24"/>
      <c r="ALW102" s="24"/>
      <c r="ALX102" s="24"/>
      <c r="ALY102" s="24"/>
      <c r="ALZ102" s="24"/>
      <c r="AMA102" s="24"/>
      <c r="AMB102" s="24"/>
      <c r="AMC102" s="24"/>
      <c r="AMD102" s="24"/>
      <c r="AME102" s="24"/>
      <c r="AMF102" s="24"/>
      <c r="AMG102" s="24"/>
      <c r="AMH102" s="24"/>
      <c r="AMI102" s="24"/>
      <c r="AMJ102" s="24"/>
      <c r="AMK102" s="24"/>
      <c r="AML102" s="24"/>
      <c r="AMM102" s="24"/>
      <c r="AMN102" s="24"/>
      <c r="AMO102" s="24"/>
      <c r="AMP102" s="24"/>
      <c r="AMQ102" s="24"/>
      <c r="AMR102" s="24"/>
      <c r="AMS102" s="24"/>
      <c r="AMT102" s="24"/>
      <c r="AMU102" s="24"/>
      <c r="AMV102" s="24"/>
      <c r="AMW102" s="24"/>
      <c r="AMX102" s="24"/>
      <c r="AMY102" s="24"/>
      <c r="AMZ102" s="24"/>
      <c r="ANA102" s="24"/>
      <c r="ANB102" s="24"/>
      <c r="ANC102" s="24"/>
      <c r="AND102" s="24"/>
      <c r="ANE102" s="24"/>
      <c r="ANF102" s="24"/>
      <c r="ANG102" s="24"/>
      <c r="ANH102" s="24"/>
      <c r="ANI102" s="24"/>
      <c r="ANJ102" s="24"/>
      <c r="ANK102" s="24"/>
      <c r="ANL102" s="24"/>
      <c r="ANM102" s="24"/>
      <c r="ANN102" s="24"/>
      <c r="ANO102" s="24"/>
      <c r="ANP102" s="24"/>
      <c r="ANQ102" s="24"/>
      <c r="ANR102" s="24"/>
      <c r="ANS102" s="24"/>
      <c r="ANT102" s="24"/>
      <c r="ANU102" s="24"/>
      <c r="ANV102" s="24"/>
      <c r="ANW102" s="24"/>
      <c r="ANX102" s="24"/>
      <c r="ANY102" s="24"/>
      <c r="ANZ102" s="24"/>
      <c r="AOA102" s="24"/>
      <c r="AOB102" s="24"/>
      <c r="AOC102" s="24"/>
      <c r="AOD102" s="24"/>
      <c r="AOE102" s="24"/>
      <c r="AOF102" s="24"/>
      <c r="AOG102" s="24"/>
      <c r="AOH102" s="24"/>
      <c r="AOI102" s="24"/>
      <c r="AOJ102" s="24"/>
      <c r="AOK102" s="24"/>
      <c r="AOL102" s="24"/>
      <c r="AOM102" s="24"/>
      <c r="AON102" s="24"/>
      <c r="AOO102" s="24"/>
      <c r="AOP102" s="24"/>
      <c r="AOQ102" s="24"/>
      <c r="AOR102" s="24"/>
      <c r="AOS102" s="24"/>
      <c r="AOT102" s="24"/>
      <c r="AOU102" s="24"/>
      <c r="AOV102" s="24"/>
      <c r="AOW102" s="24"/>
      <c r="AOX102" s="24"/>
      <c r="AOY102" s="24"/>
      <c r="AOZ102" s="24"/>
      <c r="APA102" s="24"/>
      <c r="APB102" s="24"/>
      <c r="APC102" s="24"/>
      <c r="APD102" s="24"/>
      <c r="APE102" s="24"/>
      <c r="APF102" s="24"/>
      <c r="APG102" s="24"/>
      <c r="APH102" s="24"/>
      <c r="API102" s="24"/>
      <c r="APJ102" s="24"/>
      <c r="APK102" s="24"/>
      <c r="APL102" s="24"/>
      <c r="APM102" s="24"/>
      <c r="APN102" s="24"/>
      <c r="APO102" s="24"/>
      <c r="APP102" s="24"/>
      <c r="APQ102" s="24"/>
      <c r="APR102" s="24"/>
      <c r="APS102" s="24"/>
      <c r="APT102" s="24"/>
      <c r="APU102" s="24"/>
      <c r="APV102" s="24"/>
      <c r="APW102" s="24"/>
      <c r="APX102" s="24"/>
      <c r="APY102" s="24"/>
      <c r="APZ102" s="24"/>
      <c r="AQA102" s="24"/>
      <c r="AQB102" s="24"/>
      <c r="AQC102" s="24"/>
      <c r="AQD102" s="24"/>
      <c r="AQE102" s="24"/>
      <c r="AQF102" s="24"/>
      <c r="AQG102" s="24"/>
      <c r="AQH102" s="24"/>
      <c r="AQI102" s="24"/>
      <c r="AQJ102" s="24"/>
      <c r="AQK102" s="24"/>
      <c r="AQL102" s="24"/>
      <c r="AQM102" s="24"/>
      <c r="AQN102" s="24"/>
      <c r="AQO102" s="24"/>
      <c r="AQP102" s="24"/>
      <c r="AQQ102" s="24"/>
      <c r="AQR102" s="24"/>
      <c r="AQS102" s="24"/>
      <c r="AQT102" s="24"/>
      <c r="AQU102" s="24"/>
      <c r="AQV102" s="24"/>
      <c r="AQW102" s="24"/>
      <c r="AQX102" s="24"/>
      <c r="AQY102" s="24"/>
      <c r="AQZ102" s="24"/>
      <c r="ARA102" s="24"/>
      <c r="ARB102" s="24"/>
      <c r="ARC102" s="24"/>
      <c r="ARD102" s="24"/>
      <c r="ARE102" s="24"/>
      <c r="ARF102" s="24"/>
      <c r="ARG102" s="24"/>
      <c r="ARH102" s="24"/>
      <c r="ARI102" s="24"/>
      <c r="ARJ102" s="24"/>
      <c r="ARK102" s="24"/>
      <c r="ARL102" s="24"/>
      <c r="ARM102" s="24"/>
      <c r="ARN102" s="24"/>
      <c r="ARO102" s="24"/>
      <c r="ARP102" s="24"/>
      <c r="ARQ102" s="24"/>
      <c r="ARR102" s="24"/>
      <c r="ARS102" s="24"/>
      <c r="ART102" s="24"/>
      <c r="ARU102" s="24"/>
      <c r="ARV102" s="24"/>
      <c r="ARW102" s="24"/>
      <c r="ARX102" s="24"/>
      <c r="ARY102" s="24"/>
      <c r="ARZ102" s="24"/>
      <c r="ASA102" s="24"/>
      <c r="ASB102" s="24"/>
      <c r="ASC102" s="24"/>
      <c r="ASD102" s="24"/>
      <c r="ASE102" s="24"/>
      <c r="ASF102" s="24"/>
      <c r="ASG102" s="24"/>
      <c r="ASH102" s="24"/>
      <c r="ASI102" s="24"/>
      <c r="ASJ102" s="24"/>
      <c r="ASK102" s="24"/>
      <c r="ASL102" s="24"/>
      <c r="ASM102" s="24"/>
      <c r="ASN102" s="24"/>
      <c r="ASO102" s="24"/>
      <c r="ASP102" s="24"/>
      <c r="ASQ102" s="24"/>
      <c r="ASR102" s="24"/>
      <c r="ASS102" s="24"/>
      <c r="AST102" s="24"/>
      <c r="ASU102" s="24"/>
      <c r="ASV102" s="24"/>
      <c r="ASW102" s="24"/>
      <c r="ASX102" s="24"/>
      <c r="ASY102" s="24"/>
      <c r="ASZ102" s="24"/>
      <c r="ATA102" s="24"/>
      <c r="ATB102" s="24"/>
      <c r="ATC102" s="24"/>
      <c r="ATD102" s="24"/>
      <c r="ATE102" s="24"/>
      <c r="ATF102" s="24"/>
      <c r="ATG102" s="24"/>
      <c r="ATH102" s="24"/>
      <c r="ATI102" s="24"/>
      <c r="ATJ102" s="24"/>
      <c r="ATK102" s="24"/>
      <c r="ATL102" s="24"/>
      <c r="ATM102" s="24"/>
      <c r="ATN102" s="24"/>
      <c r="ATO102" s="24"/>
      <c r="ATP102" s="24"/>
      <c r="ATQ102" s="24"/>
      <c r="ATR102" s="24"/>
      <c r="ATS102" s="24"/>
      <c r="ATT102" s="24"/>
      <c r="ATU102" s="24"/>
      <c r="ATV102" s="24"/>
      <c r="ATW102" s="24"/>
      <c r="ATX102" s="24"/>
      <c r="ATY102" s="24"/>
      <c r="ATZ102" s="24"/>
      <c r="AUA102" s="24"/>
      <c r="AUB102" s="24"/>
      <c r="AUC102" s="24"/>
      <c r="AUD102" s="24"/>
      <c r="AUE102" s="24"/>
      <c r="AUF102" s="24"/>
      <c r="AUG102" s="24"/>
      <c r="AUH102" s="24"/>
      <c r="AUI102" s="24"/>
      <c r="AUJ102" s="24"/>
      <c r="AUK102" s="24"/>
      <c r="AUL102" s="24"/>
      <c r="AUM102" s="24"/>
      <c r="AUN102" s="24"/>
      <c r="AUO102" s="24"/>
      <c r="AUP102" s="24"/>
      <c r="AUQ102" s="24"/>
      <c r="AUR102" s="24"/>
      <c r="AUS102" s="24"/>
      <c r="AUT102" s="24"/>
      <c r="AUU102" s="24"/>
      <c r="AUV102" s="24"/>
      <c r="AUW102" s="24"/>
      <c r="AUX102" s="24"/>
      <c r="AUY102" s="24"/>
      <c r="AUZ102" s="24"/>
      <c r="AVA102" s="24"/>
      <c r="AVB102" s="24"/>
      <c r="AVC102" s="24"/>
      <c r="AVD102" s="24"/>
      <c r="AVE102" s="24"/>
      <c r="AVF102" s="24"/>
      <c r="AVG102" s="24"/>
      <c r="AVH102" s="24"/>
      <c r="AVI102" s="24"/>
      <c r="AVJ102" s="24"/>
      <c r="AVK102" s="24"/>
      <c r="AVL102" s="24"/>
      <c r="AVM102" s="24"/>
      <c r="AVN102" s="24"/>
      <c r="AVO102" s="24"/>
      <c r="AVP102" s="24"/>
      <c r="AVQ102" s="24"/>
      <c r="AVR102" s="24"/>
      <c r="AVS102" s="24"/>
      <c r="AVT102" s="24"/>
      <c r="AVU102" s="24"/>
      <c r="AVV102" s="24"/>
      <c r="AVW102" s="24"/>
      <c r="AVX102" s="24"/>
      <c r="AVY102" s="24"/>
      <c r="AVZ102" s="24"/>
      <c r="AWA102" s="24"/>
      <c r="AWB102" s="24"/>
      <c r="AWC102" s="24"/>
      <c r="AWD102" s="24"/>
      <c r="AWE102" s="24"/>
      <c r="AWF102" s="24"/>
      <c r="AWG102" s="24"/>
      <c r="AWH102" s="24"/>
      <c r="AWI102" s="24"/>
      <c r="AWJ102" s="24"/>
      <c r="AWK102" s="24"/>
      <c r="AWL102" s="24"/>
      <c r="AWM102" s="24"/>
      <c r="AWN102" s="24"/>
      <c r="AWO102" s="24"/>
      <c r="AWP102" s="24"/>
      <c r="AWQ102" s="24"/>
      <c r="AWR102" s="24"/>
      <c r="AWS102" s="24"/>
      <c r="AWT102" s="24"/>
      <c r="AWU102" s="24"/>
      <c r="AWV102" s="24"/>
      <c r="AWW102" s="24"/>
      <c r="AWX102" s="24"/>
      <c r="AWY102" s="24"/>
      <c r="AWZ102" s="24"/>
      <c r="AXA102" s="24"/>
      <c r="AXB102" s="24"/>
      <c r="AXC102" s="24"/>
      <c r="AXD102" s="24"/>
      <c r="AXE102" s="24"/>
      <c r="AXF102" s="24"/>
      <c r="AXG102" s="24"/>
      <c r="AXH102" s="24"/>
      <c r="AXI102" s="24"/>
      <c r="AXJ102" s="24"/>
      <c r="AXK102" s="24"/>
      <c r="AXL102" s="24"/>
      <c r="AXM102" s="24"/>
      <c r="AXN102" s="24"/>
      <c r="AXO102" s="24"/>
      <c r="AXP102" s="24"/>
      <c r="AXQ102" s="24"/>
      <c r="AXR102" s="24"/>
      <c r="AXS102" s="24"/>
      <c r="AXT102" s="24"/>
      <c r="AXU102" s="24"/>
      <c r="AXV102" s="24"/>
      <c r="AXW102" s="24"/>
      <c r="AXX102" s="24"/>
      <c r="AXY102" s="24"/>
      <c r="AXZ102" s="24"/>
      <c r="AYA102" s="24"/>
      <c r="AYB102" s="24"/>
      <c r="AYC102" s="24"/>
      <c r="AYD102" s="24"/>
      <c r="AYE102" s="24"/>
      <c r="AYF102" s="24"/>
      <c r="AYG102" s="24"/>
      <c r="AYH102" s="24"/>
      <c r="AYI102" s="24"/>
      <c r="AYJ102" s="24"/>
      <c r="AYK102" s="24"/>
      <c r="AYL102" s="24"/>
      <c r="AYM102" s="24"/>
      <c r="AYN102" s="24"/>
      <c r="AYO102" s="24"/>
      <c r="AYP102" s="24"/>
      <c r="AYQ102" s="24"/>
      <c r="AYR102" s="24"/>
      <c r="AYS102" s="24"/>
      <c r="AYT102" s="24"/>
      <c r="AYU102" s="24"/>
      <c r="AYV102" s="24"/>
      <c r="AYW102" s="24"/>
      <c r="AYX102" s="24"/>
      <c r="AYY102" s="24"/>
      <c r="AYZ102" s="24"/>
      <c r="AZA102" s="24"/>
      <c r="AZB102" s="24"/>
      <c r="AZC102" s="24"/>
      <c r="AZD102" s="24"/>
      <c r="AZE102" s="24"/>
      <c r="AZF102" s="24"/>
      <c r="AZG102" s="24"/>
      <c r="AZH102" s="24"/>
      <c r="AZI102" s="24"/>
      <c r="AZJ102" s="24"/>
      <c r="AZK102" s="24"/>
      <c r="AZL102" s="24"/>
      <c r="AZM102" s="24"/>
      <c r="AZN102" s="24"/>
      <c r="AZO102" s="24"/>
      <c r="AZP102" s="24"/>
      <c r="AZQ102" s="24"/>
      <c r="AZR102" s="24"/>
      <c r="AZS102" s="24"/>
      <c r="AZT102" s="24"/>
      <c r="AZU102" s="24"/>
      <c r="AZV102" s="24"/>
      <c r="AZW102" s="24"/>
      <c r="AZX102" s="24"/>
      <c r="AZY102" s="24"/>
      <c r="AZZ102" s="24"/>
      <c r="BAA102" s="24"/>
      <c r="BAB102" s="24"/>
      <c r="BAC102" s="24"/>
      <c r="BAD102" s="24"/>
      <c r="BAE102" s="24"/>
      <c r="BAF102" s="24"/>
      <c r="BAG102" s="24"/>
      <c r="BAH102" s="24"/>
      <c r="BAI102" s="24"/>
      <c r="BAJ102" s="24"/>
      <c r="BAK102" s="24"/>
      <c r="BAL102" s="24"/>
      <c r="BAM102" s="24"/>
      <c r="BAN102" s="24"/>
      <c r="BAO102" s="24"/>
      <c r="BAP102" s="24"/>
      <c r="BAQ102" s="24"/>
      <c r="BAR102" s="24"/>
      <c r="BAS102" s="24"/>
      <c r="BAT102" s="24"/>
      <c r="BAU102" s="24"/>
      <c r="BAV102" s="24"/>
      <c r="BAW102" s="24"/>
      <c r="BAX102" s="24"/>
      <c r="BAY102" s="24"/>
      <c r="BAZ102" s="24"/>
      <c r="BBA102" s="24"/>
      <c r="BBB102" s="24"/>
      <c r="BBC102" s="24"/>
      <c r="BBD102" s="24"/>
      <c r="BBE102" s="24"/>
      <c r="BBF102" s="24"/>
      <c r="BBG102" s="24"/>
      <c r="BBH102" s="24"/>
      <c r="BBI102" s="24"/>
      <c r="BBJ102" s="24"/>
      <c r="BBK102" s="24"/>
      <c r="BBL102" s="24"/>
      <c r="BBM102" s="24"/>
      <c r="BBN102" s="24"/>
      <c r="BBO102" s="24"/>
      <c r="BBP102" s="24"/>
      <c r="BBQ102" s="24"/>
      <c r="BBR102" s="24"/>
      <c r="BBS102" s="24"/>
      <c r="BBT102" s="24"/>
      <c r="BBU102" s="24"/>
      <c r="BBV102" s="24"/>
      <c r="BBW102" s="24"/>
      <c r="BBX102" s="24"/>
      <c r="BBY102" s="24"/>
      <c r="BBZ102" s="24"/>
      <c r="BCA102" s="24"/>
      <c r="BCB102" s="24"/>
      <c r="BCC102" s="24"/>
      <c r="BCD102" s="24"/>
      <c r="BCE102" s="24"/>
      <c r="BCF102" s="24"/>
      <c r="BCG102" s="24"/>
      <c r="BCH102" s="24"/>
      <c r="BCI102" s="24"/>
      <c r="BCJ102" s="24"/>
      <c r="BCK102" s="24"/>
      <c r="BCL102" s="24"/>
      <c r="BCM102" s="24"/>
      <c r="BCN102" s="24"/>
      <c r="BCO102" s="24"/>
      <c r="BCP102" s="24"/>
      <c r="BCQ102" s="24"/>
      <c r="BCR102" s="24"/>
      <c r="BCS102" s="24"/>
      <c r="BCT102" s="24"/>
      <c r="BCU102" s="24"/>
      <c r="BCV102" s="24"/>
      <c r="BCW102" s="24"/>
      <c r="BCX102" s="24"/>
      <c r="BCY102" s="24"/>
      <c r="BCZ102" s="24"/>
      <c r="BDA102" s="24"/>
      <c r="BDB102" s="24"/>
      <c r="BDC102" s="24"/>
      <c r="BDD102" s="24"/>
      <c r="BDE102" s="24"/>
      <c r="BDF102" s="24"/>
      <c r="BDG102" s="24"/>
      <c r="BDH102" s="24"/>
      <c r="BDI102" s="24"/>
      <c r="BDJ102" s="24"/>
      <c r="BDK102" s="24"/>
      <c r="BDL102" s="24"/>
      <c r="BDM102" s="24"/>
      <c r="BDN102" s="24"/>
      <c r="BDO102" s="24"/>
      <c r="BDP102" s="24"/>
      <c r="BDQ102" s="24"/>
      <c r="BDR102" s="24"/>
      <c r="BDS102" s="24"/>
      <c r="BDT102" s="24"/>
      <c r="BDU102" s="24"/>
      <c r="BDV102" s="24"/>
      <c r="BDW102" s="24"/>
      <c r="BDX102" s="24"/>
      <c r="BDY102" s="24"/>
      <c r="BDZ102" s="24"/>
      <c r="BEA102" s="24"/>
      <c r="BEB102" s="24"/>
      <c r="BEC102" s="24"/>
      <c r="BED102" s="24"/>
      <c r="BEE102" s="24"/>
      <c r="BEF102" s="24"/>
      <c r="BEG102" s="24"/>
      <c r="BEH102" s="24"/>
      <c r="BEI102" s="24"/>
      <c r="BEJ102" s="24"/>
      <c r="BEK102" s="24"/>
      <c r="BEL102" s="24"/>
      <c r="BEM102" s="24"/>
      <c r="BEN102" s="24"/>
      <c r="BEO102" s="24"/>
      <c r="BEP102" s="24"/>
      <c r="BEQ102" s="24"/>
      <c r="BER102" s="24"/>
      <c r="BES102" s="24"/>
      <c r="BET102" s="24"/>
      <c r="BEU102" s="24"/>
      <c r="BEV102" s="24"/>
      <c r="BEW102" s="24"/>
      <c r="BEX102" s="24"/>
      <c r="BEY102" s="24"/>
      <c r="BEZ102" s="24"/>
      <c r="BFA102" s="24"/>
      <c r="BFB102" s="24"/>
      <c r="BFC102" s="24"/>
      <c r="BFD102" s="24"/>
      <c r="BFE102" s="24"/>
      <c r="BFF102" s="24"/>
      <c r="BFG102" s="24"/>
      <c r="BFH102" s="24"/>
      <c r="BFI102" s="24"/>
      <c r="BFJ102" s="24"/>
      <c r="BFK102" s="24"/>
      <c r="BFL102" s="24"/>
      <c r="BFM102" s="24"/>
      <c r="BFN102" s="24"/>
      <c r="BFO102" s="24"/>
      <c r="BFP102" s="24"/>
      <c r="BFQ102" s="24"/>
      <c r="BFR102" s="24"/>
      <c r="BFS102" s="24"/>
      <c r="BFT102" s="24"/>
      <c r="BFU102" s="24"/>
      <c r="BFV102" s="24"/>
      <c r="BFW102" s="24"/>
      <c r="BFX102" s="24"/>
      <c r="BFY102" s="24"/>
      <c r="BFZ102" s="24"/>
      <c r="BGA102" s="24"/>
      <c r="BGB102" s="24"/>
      <c r="BGC102" s="24"/>
      <c r="BGD102" s="24"/>
      <c r="BGE102" s="24"/>
      <c r="BGF102" s="24"/>
      <c r="BGG102" s="24"/>
      <c r="BGH102" s="24"/>
      <c r="BGI102" s="24"/>
      <c r="BGJ102" s="24"/>
      <c r="BGK102" s="24"/>
      <c r="BGL102" s="24"/>
      <c r="BGM102" s="24"/>
      <c r="BGN102" s="24"/>
      <c r="BGO102" s="24"/>
      <c r="BGP102" s="24"/>
      <c r="BGQ102" s="24"/>
      <c r="BGR102" s="24"/>
      <c r="BGS102" s="24"/>
      <c r="BGT102" s="24"/>
      <c r="BGU102" s="24"/>
      <c r="BGV102" s="24"/>
      <c r="BGW102" s="24"/>
      <c r="BGX102" s="24"/>
      <c r="BGY102" s="24"/>
      <c r="BGZ102" s="24"/>
      <c r="BHA102" s="24"/>
      <c r="BHB102" s="24"/>
      <c r="BHC102" s="24"/>
      <c r="BHD102" s="24"/>
      <c r="BHE102" s="24"/>
      <c r="BHF102" s="24"/>
      <c r="BHG102" s="24"/>
      <c r="BHH102" s="24"/>
      <c r="BHI102" s="24"/>
      <c r="BHJ102" s="24"/>
      <c r="BHK102" s="24"/>
      <c r="BHL102" s="24"/>
      <c r="BHM102" s="24"/>
      <c r="BHN102" s="24"/>
      <c r="BHO102" s="24"/>
      <c r="BHP102" s="24"/>
      <c r="BHQ102" s="24"/>
      <c r="BHR102" s="24"/>
      <c r="BHS102" s="24"/>
      <c r="BHT102" s="24"/>
      <c r="BHU102" s="24"/>
      <c r="BHV102" s="24"/>
      <c r="BHW102" s="24"/>
      <c r="BHX102" s="24"/>
      <c r="BHY102" s="24"/>
      <c r="BHZ102" s="24"/>
      <c r="BIA102" s="24"/>
      <c r="BIB102" s="24"/>
      <c r="BIC102" s="24"/>
      <c r="BID102" s="24"/>
      <c r="BIE102" s="24"/>
      <c r="BIF102" s="24"/>
      <c r="BIG102" s="24"/>
      <c r="BIH102" s="24"/>
      <c r="BII102" s="24"/>
      <c r="BIJ102" s="24"/>
      <c r="BIK102" s="24"/>
      <c r="BIL102" s="24"/>
      <c r="BIM102" s="24"/>
      <c r="BIN102" s="24"/>
      <c r="BIO102" s="24"/>
      <c r="BIP102" s="24"/>
      <c r="BIQ102" s="24"/>
      <c r="BIR102" s="24"/>
      <c r="BIS102" s="24"/>
      <c r="BIT102" s="24"/>
      <c r="BIU102" s="24"/>
      <c r="BIV102" s="24"/>
      <c r="BIW102" s="24"/>
      <c r="BIX102" s="24"/>
      <c r="BIY102" s="24"/>
      <c r="BIZ102" s="24"/>
      <c r="BJA102" s="24"/>
      <c r="BJB102" s="24"/>
      <c r="BJC102" s="24"/>
      <c r="BJD102" s="24"/>
      <c r="BJE102" s="24"/>
      <c r="BJF102" s="24"/>
      <c r="BJG102" s="24"/>
      <c r="BJH102" s="24"/>
      <c r="BJI102" s="24"/>
      <c r="BJJ102" s="24"/>
      <c r="BJK102" s="24"/>
      <c r="BJL102" s="24"/>
      <c r="BJM102" s="24"/>
      <c r="BJN102" s="24"/>
      <c r="BJO102" s="24"/>
      <c r="BJP102" s="24"/>
      <c r="BJQ102" s="24"/>
      <c r="BJR102" s="24"/>
      <c r="BJS102" s="24"/>
      <c r="BJT102" s="24"/>
      <c r="BJU102" s="24"/>
      <c r="BJV102" s="24"/>
      <c r="BJW102" s="24"/>
      <c r="BJX102" s="24"/>
      <c r="BJY102" s="24"/>
      <c r="BJZ102" s="24"/>
      <c r="BKA102" s="24"/>
      <c r="BKB102" s="24"/>
      <c r="BKC102" s="24"/>
      <c r="BKD102" s="24"/>
      <c r="BKE102" s="24"/>
      <c r="BKF102" s="24"/>
      <c r="BKG102" s="24"/>
      <c r="BKH102" s="24"/>
      <c r="BKI102" s="24"/>
      <c r="BKJ102" s="20"/>
      <c r="BKK102" s="20"/>
      <c r="BKL102" s="20"/>
      <c r="BKM102" s="20"/>
      <c r="BKN102" s="20"/>
      <c r="BKO102" s="20"/>
      <c r="BKP102" s="20"/>
      <c r="BKQ102" s="20"/>
      <c r="BKR102" s="20"/>
      <c r="BKS102" s="20"/>
      <c r="BKT102" s="20"/>
      <c r="BKU102" s="20"/>
      <c r="BKV102" s="20"/>
      <c r="BKW102" s="20"/>
      <c r="BKX102" s="20"/>
      <c r="BKY102" s="20"/>
      <c r="BKZ102" s="20"/>
      <c r="BLA102" s="20"/>
      <c r="BLB102" s="20"/>
      <c r="BLC102" s="20"/>
      <c r="BLD102" s="20"/>
      <c r="BLE102" s="20"/>
      <c r="BLF102" s="20"/>
      <c r="BLG102" s="20"/>
      <c r="BLH102" s="20"/>
      <c r="BLI102" s="20"/>
      <c r="BLJ102" s="20"/>
      <c r="BLK102" s="20"/>
      <c r="BLL102" s="20"/>
      <c r="BLM102" s="20"/>
      <c r="BLN102" s="20"/>
      <c r="BLO102" s="20"/>
      <c r="BLP102" s="20"/>
      <c r="BLQ102" s="20"/>
      <c r="BLR102" s="20"/>
      <c r="BLS102" s="20"/>
      <c r="BLT102" s="20"/>
      <c r="BLU102" s="20"/>
      <c r="BLV102" s="20"/>
      <c r="BLW102" s="20"/>
    </row>
    <row r="103" spans="1:1687" x14ac:dyDescent="0.25">
      <c r="A103" s="20"/>
      <c r="B103" s="20"/>
      <c r="C103" s="20"/>
      <c r="D103" s="21"/>
      <c r="E103" s="22"/>
      <c r="F103" s="23"/>
      <c r="G103" s="20"/>
      <c r="H103" s="20"/>
      <c r="K103" s="20"/>
      <c r="L103" s="20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  <c r="JM103" s="24"/>
      <c r="JN103" s="24"/>
      <c r="JO103" s="24"/>
      <c r="JP103" s="24"/>
      <c r="JQ103" s="24"/>
      <c r="JR103" s="24"/>
      <c r="JS103" s="24"/>
      <c r="JT103" s="24"/>
      <c r="JU103" s="24"/>
      <c r="JV103" s="24"/>
      <c r="JW103" s="24"/>
      <c r="JX103" s="24"/>
      <c r="JY103" s="24"/>
      <c r="JZ103" s="24"/>
      <c r="KA103" s="24"/>
      <c r="KB103" s="24"/>
      <c r="KC103" s="24"/>
      <c r="KD103" s="24"/>
      <c r="KE103" s="24"/>
      <c r="KF103" s="24"/>
      <c r="KG103" s="24"/>
      <c r="KH103" s="24"/>
      <c r="KI103" s="24"/>
      <c r="KJ103" s="24"/>
      <c r="KK103" s="24"/>
      <c r="KL103" s="24"/>
      <c r="KM103" s="24"/>
      <c r="KN103" s="24"/>
      <c r="KO103" s="24"/>
      <c r="KP103" s="24"/>
      <c r="KQ103" s="24"/>
      <c r="KR103" s="24"/>
      <c r="KS103" s="24"/>
      <c r="KT103" s="24"/>
      <c r="KU103" s="24"/>
      <c r="KV103" s="24"/>
      <c r="KW103" s="24"/>
      <c r="KX103" s="24"/>
      <c r="KY103" s="24"/>
      <c r="KZ103" s="24"/>
      <c r="LA103" s="24"/>
      <c r="LB103" s="24"/>
      <c r="LC103" s="24"/>
      <c r="LD103" s="24"/>
      <c r="LE103" s="24"/>
      <c r="LF103" s="24"/>
      <c r="LG103" s="24"/>
      <c r="LH103" s="24"/>
      <c r="LI103" s="24"/>
      <c r="LJ103" s="24"/>
      <c r="LK103" s="24"/>
      <c r="LL103" s="24"/>
      <c r="LM103" s="24"/>
      <c r="LN103" s="24"/>
      <c r="LO103" s="24"/>
      <c r="LP103" s="24"/>
      <c r="LQ103" s="24"/>
      <c r="LR103" s="24"/>
      <c r="LS103" s="24"/>
      <c r="LT103" s="24"/>
      <c r="LU103" s="24"/>
      <c r="LV103" s="24"/>
      <c r="LW103" s="24"/>
      <c r="LX103" s="24"/>
      <c r="LY103" s="24"/>
      <c r="LZ103" s="24"/>
      <c r="MA103" s="24"/>
      <c r="MB103" s="24"/>
      <c r="MC103" s="24"/>
      <c r="MD103" s="24"/>
      <c r="ME103" s="24"/>
      <c r="MF103" s="24"/>
      <c r="MG103" s="24"/>
      <c r="MH103" s="24"/>
      <c r="MI103" s="24"/>
      <c r="MJ103" s="24"/>
      <c r="MK103" s="24"/>
      <c r="ML103" s="24"/>
      <c r="MM103" s="24"/>
      <c r="MN103" s="24"/>
      <c r="MO103" s="24"/>
      <c r="MP103" s="24"/>
      <c r="MQ103" s="24"/>
      <c r="MR103" s="24"/>
      <c r="MS103" s="24"/>
      <c r="MT103" s="24"/>
      <c r="MU103" s="24"/>
      <c r="MV103" s="24"/>
      <c r="MW103" s="24"/>
      <c r="MX103" s="24"/>
      <c r="MY103" s="24"/>
      <c r="MZ103" s="24"/>
      <c r="NA103" s="24"/>
      <c r="NB103" s="24"/>
      <c r="NC103" s="24"/>
      <c r="ND103" s="24"/>
      <c r="NE103" s="24"/>
      <c r="NF103" s="24"/>
      <c r="NG103" s="24"/>
      <c r="NH103" s="24"/>
      <c r="NI103" s="24"/>
      <c r="NJ103" s="24"/>
      <c r="NK103" s="24"/>
      <c r="NL103" s="24"/>
      <c r="NM103" s="24"/>
      <c r="NN103" s="24"/>
      <c r="NO103" s="24"/>
      <c r="NP103" s="24"/>
      <c r="NQ103" s="24"/>
      <c r="NR103" s="24"/>
      <c r="NS103" s="24"/>
      <c r="NT103" s="24"/>
      <c r="NU103" s="24"/>
      <c r="NV103" s="24"/>
      <c r="NW103" s="24"/>
      <c r="NX103" s="24"/>
      <c r="NY103" s="24"/>
      <c r="NZ103" s="24"/>
      <c r="OA103" s="24"/>
      <c r="OB103" s="24"/>
      <c r="OC103" s="24"/>
      <c r="OD103" s="24"/>
      <c r="OE103" s="24"/>
      <c r="OF103" s="24"/>
      <c r="OG103" s="24"/>
      <c r="OH103" s="24"/>
      <c r="OI103" s="24"/>
      <c r="OJ103" s="24"/>
      <c r="OK103" s="24"/>
      <c r="OL103" s="24"/>
      <c r="OM103" s="24"/>
      <c r="ON103" s="24"/>
      <c r="OO103" s="24"/>
      <c r="OP103" s="24"/>
      <c r="OQ103" s="24"/>
      <c r="OR103" s="24"/>
      <c r="OS103" s="24"/>
      <c r="OT103" s="24"/>
      <c r="OU103" s="24"/>
      <c r="OV103" s="24"/>
      <c r="OW103" s="24"/>
      <c r="OX103" s="24"/>
      <c r="OY103" s="24"/>
      <c r="OZ103" s="24"/>
      <c r="PA103" s="24"/>
      <c r="PB103" s="24"/>
      <c r="PC103" s="24"/>
      <c r="PD103" s="24"/>
      <c r="PE103" s="24"/>
      <c r="PF103" s="24"/>
      <c r="PG103" s="24"/>
      <c r="PH103" s="24"/>
      <c r="PI103" s="24"/>
      <c r="PJ103" s="24"/>
      <c r="PK103" s="24"/>
      <c r="PL103" s="24"/>
      <c r="PM103" s="24"/>
      <c r="PN103" s="24"/>
      <c r="PO103" s="24"/>
      <c r="PP103" s="24"/>
      <c r="PQ103" s="24"/>
      <c r="PR103" s="24"/>
      <c r="PS103" s="24"/>
      <c r="PT103" s="24"/>
      <c r="PU103" s="24"/>
      <c r="PV103" s="24"/>
      <c r="PW103" s="24"/>
      <c r="PX103" s="24"/>
      <c r="PY103" s="24"/>
      <c r="PZ103" s="24"/>
      <c r="QA103" s="24"/>
      <c r="QB103" s="24"/>
      <c r="QC103" s="24"/>
      <c r="QD103" s="24"/>
      <c r="QE103" s="24"/>
      <c r="QF103" s="24"/>
      <c r="QG103" s="24"/>
      <c r="QH103" s="24"/>
      <c r="QI103" s="24"/>
      <c r="QJ103" s="24"/>
      <c r="QK103" s="24"/>
      <c r="QL103" s="24"/>
      <c r="QM103" s="24"/>
      <c r="QN103" s="24"/>
      <c r="QO103" s="24"/>
      <c r="QP103" s="24"/>
      <c r="QQ103" s="24"/>
      <c r="QR103" s="24"/>
      <c r="QS103" s="24"/>
      <c r="QT103" s="24"/>
      <c r="QU103" s="24"/>
      <c r="QV103" s="24"/>
      <c r="QW103" s="24"/>
      <c r="QX103" s="24"/>
      <c r="QY103" s="24"/>
      <c r="QZ103" s="24"/>
      <c r="RA103" s="24"/>
      <c r="RB103" s="24"/>
      <c r="RC103" s="24"/>
      <c r="RD103" s="24"/>
      <c r="RE103" s="24"/>
      <c r="RF103" s="24"/>
      <c r="RG103" s="24"/>
      <c r="RH103" s="24"/>
      <c r="RI103" s="24"/>
      <c r="RJ103" s="24"/>
      <c r="RK103" s="24"/>
      <c r="RL103" s="24"/>
      <c r="RM103" s="24"/>
      <c r="RN103" s="24"/>
      <c r="RO103" s="24"/>
      <c r="RP103" s="24"/>
      <c r="RQ103" s="24"/>
      <c r="RR103" s="24"/>
      <c r="RS103" s="24"/>
      <c r="RT103" s="24"/>
      <c r="RU103" s="24"/>
      <c r="RV103" s="24"/>
      <c r="RW103" s="24"/>
      <c r="RX103" s="24"/>
      <c r="RY103" s="24"/>
      <c r="RZ103" s="24"/>
      <c r="SA103" s="24"/>
      <c r="SB103" s="24"/>
      <c r="SC103" s="24"/>
      <c r="SD103" s="24"/>
      <c r="SE103" s="24"/>
      <c r="SF103" s="24"/>
      <c r="SG103" s="24"/>
      <c r="SH103" s="24"/>
      <c r="SI103" s="24"/>
      <c r="SJ103" s="24"/>
      <c r="SK103" s="24"/>
      <c r="SL103" s="24"/>
      <c r="SM103" s="24"/>
      <c r="SN103" s="24"/>
      <c r="SO103" s="24"/>
      <c r="SP103" s="24"/>
      <c r="SQ103" s="24"/>
      <c r="SR103" s="24"/>
      <c r="SS103" s="24"/>
      <c r="ST103" s="24"/>
      <c r="SU103" s="24"/>
      <c r="SV103" s="24"/>
      <c r="SW103" s="24"/>
      <c r="SX103" s="24"/>
      <c r="SY103" s="24"/>
      <c r="SZ103" s="24"/>
      <c r="TA103" s="24"/>
      <c r="TB103" s="24"/>
      <c r="TC103" s="24"/>
      <c r="TD103" s="24"/>
      <c r="TE103" s="24"/>
      <c r="TF103" s="24"/>
      <c r="TG103" s="24"/>
      <c r="TH103" s="24"/>
      <c r="TI103" s="24"/>
      <c r="TJ103" s="24"/>
      <c r="TK103" s="24"/>
      <c r="TL103" s="24"/>
      <c r="TM103" s="24"/>
      <c r="TN103" s="24"/>
      <c r="TO103" s="24"/>
      <c r="TP103" s="24"/>
      <c r="TQ103" s="24"/>
      <c r="TR103" s="24"/>
      <c r="TS103" s="24"/>
      <c r="TT103" s="24"/>
      <c r="TU103" s="24"/>
      <c r="TV103" s="24"/>
      <c r="TW103" s="24"/>
      <c r="TX103" s="24"/>
      <c r="TY103" s="24"/>
      <c r="TZ103" s="24"/>
      <c r="UA103" s="24"/>
      <c r="UB103" s="24"/>
      <c r="UC103" s="24"/>
      <c r="UD103" s="24"/>
      <c r="UE103" s="24"/>
      <c r="UF103" s="24"/>
      <c r="UG103" s="24"/>
      <c r="UH103" s="24"/>
      <c r="UI103" s="24"/>
      <c r="UJ103" s="24"/>
      <c r="UK103" s="24"/>
      <c r="UL103" s="24"/>
      <c r="UM103" s="24"/>
      <c r="UN103" s="24"/>
      <c r="UO103" s="24"/>
      <c r="UP103" s="24"/>
      <c r="UQ103" s="24"/>
      <c r="UR103" s="24"/>
      <c r="US103" s="24"/>
      <c r="UT103" s="24"/>
      <c r="UU103" s="24"/>
      <c r="UV103" s="24"/>
      <c r="UW103" s="24"/>
      <c r="UX103" s="24"/>
      <c r="UY103" s="24"/>
      <c r="UZ103" s="24"/>
      <c r="VA103" s="24"/>
      <c r="VB103" s="24"/>
      <c r="VC103" s="24"/>
      <c r="VD103" s="24"/>
      <c r="VE103" s="24"/>
      <c r="VF103" s="24"/>
      <c r="VG103" s="24"/>
      <c r="VH103" s="24"/>
      <c r="VI103" s="24"/>
      <c r="VJ103" s="24"/>
      <c r="VK103" s="24"/>
      <c r="VL103" s="24"/>
      <c r="VM103" s="24"/>
      <c r="VN103" s="24"/>
      <c r="VO103" s="24"/>
      <c r="VP103" s="24"/>
      <c r="VQ103" s="24"/>
      <c r="VR103" s="24"/>
      <c r="VS103" s="24"/>
      <c r="VT103" s="24"/>
      <c r="VU103" s="24"/>
      <c r="VV103" s="24"/>
      <c r="VW103" s="24"/>
      <c r="VX103" s="24"/>
      <c r="VY103" s="24"/>
      <c r="VZ103" s="24"/>
      <c r="WA103" s="24"/>
      <c r="WB103" s="24"/>
      <c r="WC103" s="24"/>
      <c r="WD103" s="24"/>
      <c r="WE103" s="24"/>
      <c r="WF103" s="24"/>
      <c r="WG103" s="24"/>
      <c r="WH103" s="24"/>
      <c r="WI103" s="24"/>
      <c r="WJ103" s="24"/>
      <c r="WK103" s="24"/>
      <c r="WL103" s="24"/>
      <c r="WM103" s="24"/>
      <c r="WN103" s="24"/>
      <c r="WO103" s="24"/>
      <c r="WP103" s="24"/>
      <c r="WQ103" s="24"/>
      <c r="WR103" s="24"/>
      <c r="WS103" s="24"/>
      <c r="WT103" s="24"/>
      <c r="WU103" s="24"/>
      <c r="WV103" s="24"/>
      <c r="WW103" s="24"/>
      <c r="WX103" s="24"/>
      <c r="WY103" s="24"/>
      <c r="WZ103" s="24"/>
      <c r="XA103" s="24"/>
      <c r="XB103" s="24"/>
      <c r="XC103" s="24"/>
      <c r="XD103" s="24"/>
      <c r="XE103" s="24"/>
      <c r="XF103" s="24"/>
      <c r="XG103" s="24"/>
      <c r="XH103" s="24"/>
      <c r="XI103" s="24"/>
      <c r="XJ103" s="24"/>
      <c r="XK103" s="24"/>
      <c r="XL103" s="24"/>
      <c r="XM103" s="24"/>
      <c r="XN103" s="24"/>
      <c r="XO103" s="24"/>
      <c r="XP103" s="24"/>
      <c r="XQ103" s="24"/>
      <c r="XR103" s="24"/>
      <c r="XS103" s="24"/>
      <c r="XT103" s="24"/>
      <c r="XU103" s="24"/>
      <c r="XV103" s="24"/>
      <c r="XW103" s="24"/>
      <c r="XX103" s="24"/>
      <c r="XY103" s="24"/>
      <c r="XZ103" s="24"/>
      <c r="YA103" s="24"/>
      <c r="YB103" s="24"/>
      <c r="YC103" s="24"/>
      <c r="YD103" s="24"/>
      <c r="YE103" s="24"/>
      <c r="YF103" s="24"/>
      <c r="YG103" s="24"/>
      <c r="YH103" s="24"/>
      <c r="YI103" s="24"/>
      <c r="YJ103" s="24"/>
      <c r="YK103" s="24"/>
      <c r="YL103" s="24"/>
      <c r="YM103" s="24"/>
      <c r="YN103" s="24"/>
      <c r="YO103" s="24"/>
      <c r="YP103" s="24"/>
      <c r="YQ103" s="24"/>
      <c r="YR103" s="24"/>
      <c r="YS103" s="24"/>
      <c r="YT103" s="24"/>
      <c r="YU103" s="24"/>
      <c r="YV103" s="24"/>
      <c r="YW103" s="24"/>
      <c r="YX103" s="24"/>
      <c r="YY103" s="24"/>
      <c r="YZ103" s="24"/>
      <c r="ZA103" s="24"/>
      <c r="ZB103" s="24"/>
      <c r="ZC103" s="24"/>
      <c r="ZD103" s="24"/>
      <c r="ZE103" s="24"/>
      <c r="ZF103" s="24"/>
      <c r="ZG103" s="24"/>
      <c r="ZH103" s="24"/>
      <c r="ZI103" s="24"/>
      <c r="ZJ103" s="24"/>
      <c r="ZK103" s="24"/>
      <c r="ZL103" s="24"/>
      <c r="ZM103" s="24"/>
      <c r="ZN103" s="24"/>
      <c r="ZO103" s="24"/>
      <c r="ZP103" s="24"/>
      <c r="ZQ103" s="24"/>
      <c r="ZR103" s="24"/>
      <c r="ZS103" s="24"/>
      <c r="ZT103" s="24"/>
      <c r="ZU103" s="24"/>
      <c r="ZV103" s="24"/>
      <c r="ZW103" s="24"/>
      <c r="ZX103" s="24"/>
      <c r="ZY103" s="24"/>
      <c r="ZZ103" s="24"/>
      <c r="AAA103" s="24"/>
      <c r="AAB103" s="24"/>
      <c r="AAC103" s="24"/>
      <c r="AAD103" s="24"/>
      <c r="AAE103" s="24"/>
      <c r="AAF103" s="24"/>
      <c r="AAG103" s="24"/>
      <c r="AAH103" s="24"/>
      <c r="AAI103" s="24"/>
      <c r="AAJ103" s="24"/>
      <c r="AAK103" s="24"/>
      <c r="AAL103" s="24"/>
      <c r="AAM103" s="24"/>
      <c r="AAN103" s="24"/>
      <c r="AAO103" s="24"/>
      <c r="AAP103" s="24"/>
      <c r="AAQ103" s="24"/>
      <c r="AAR103" s="24"/>
      <c r="AAS103" s="24"/>
      <c r="AAT103" s="24"/>
      <c r="AAU103" s="24"/>
      <c r="AAV103" s="24"/>
      <c r="AAW103" s="24"/>
      <c r="AAX103" s="24"/>
      <c r="AAY103" s="24"/>
      <c r="AAZ103" s="24"/>
      <c r="ABA103" s="24"/>
      <c r="ABB103" s="24"/>
      <c r="ABC103" s="24"/>
      <c r="ABD103" s="24"/>
      <c r="ABE103" s="24"/>
      <c r="ABF103" s="24"/>
      <c r="ABG103" s="24"/>
      <c r="ABH103" s="24"/>
      <c r="ABI103" s="24"/>
      <c r="ABJ103" s="24"/>
      <c r="ABK103" s="24"/>
      <c r="ABL103" s="24"/>
      <c r="ABM103" s="24"/>
      <c r="ABN103" s="24"/>
      <c r="ABO103" s="24"/>
      <c r="ABP103" s="24"/>
      <c r="ABQ103" s="24"/>
      <c r="ABR103" s="24"/>
      <c r="ABS103" s="24"/>
      <c r="ABT103" s="24"/>
      <c r="ABU103" s="24"/>
      <c r="ABV103" s="24"/>
      <c r="ABW103" s="24"/>
      <c r="ABX103" s="24"/>
      <c r="ABY103" s="24"/>
      <c r="ABZ103" s="24"/>
      <c r="ACA103" s="24"/>
      <c r="ACB103" s="24"/>
      <c r="ACC103" s="24"/>
      <c r="ACD103" s="24"/>
      <c r="ACE103" s="24"/>
      <c r="ACF103" s="24"/>
      <c r="ACG103" s="24"/>
      <c r="ACH103" s="24"/>
      <c r="ACI103" s="24"/>
      <c r="ACJ103" s="24"/>
      <c r="ACK103" s="24"/>
      <c r="ACL103" s="24"/>
      <c r="ACM103" s="24"/>
      <c r="ACN103" s="24"/>
      <c r="ACO103" s="24"/>
      <c r="ACP103" s="24"/>
      <c r="ACQ103" s="24"/>
      <c r="ACR103" s="24"/>
      <c r="ACS103" s="24"/>
      <c r="ACT103" s="24"/>
      <c r="ACU103" s="24"/>
      <c r="ACV103" s="24"/>
      <c r="ACW103" s="24"/>
      <c r="ACX103" s="24"/>
      <c r="ACY103" s="24"/>
      <c r="ACZ103" s="24"/>
      <c r="ADA103" s="24"/>
      <c r="ADB103" s="24"/>
      <c r="ADC103" s="24"/>
      <c r="ADD103" s="24"/>
      <c r="ADE103" s="24"/>
      <c r="ADF103" s="24"/>
      <c r="ADG103" s="24"/>
      <c r="ADH103" s="24"/>
      <c r="ADI103" s="24"/>
      <c r="ADJ103" s="24"/>
      <c r="ADK103" s="24"/>
      <c r="ADL103" s="24"/>
      <c r="ADM103" s="24"/>
      <c r="ADN103" s="24"/>
      <c r="ADO103" s="24"/>
      <c r="ADP103" s="24"/>
      <c r="ADQ103" s="24"/>
      <c r="ADR103" s="24"/>
      <c r="ADS103" s="24"/>
      <c r="ADT103" s="24"/>
      <c r="ADU103" s="24"/>
      <c r="ADV103" s="24"/>
      <c r="ADW103" s="24"/>
      <c r="ADX103" s="24"/>
      <c r="ADY103" s="24"/>
      <c r="ADZ103" s="24"/>
      <c r="AEA103" s="24"/>
      <c r="AEB103" s="24"/>
      <c r="AEC103" s="24"/>
      <c r="AED103" s="24"/>
      <c r="AEE103" s="24"/>
      <c r="AEF103" s="24"/>
      <c r="AEG103" s="24"/>
      <c r="AEH103" s="24"/>
      <c r="AEI103" s="24"/>
      <c r="AEJ103" s="24"/>
      <c r="AEK103" s="24"/>
      <c r="AEL103" s="24"/>
      <c r="AEM103" s="24"/>
      <c r="AEN103" s="24"/>
      <c r="AEO103" s="24"/>
      <c r="AEP103" s="24"/>
      <c r="AEQ103" s="24"/>
      <c r="AER103" s="24"/>
      <c r="AES103" s="24"/>
      <c r="AET103" s="24"/>
      <c r="AEU103" s="24"/>
      <c r="AEV103" s="24"/>
      <c r="AEW103" s="24"/>
      <c r="AEX103" s="24"/>
      <c r="AEY103" s="24"/>
      <c r="AEZ103" s="24"/>
      <c r="AFA103" s="24"/>
      <c r="AFB103" s="24"/>
      <c r="AFC103" s="24"/>
      <c r="AFD103" s="24"/>
      <c r="AFE103" s="24"/>
      <c r="AFF103" s="24"/>
      <c r="AFG103" s="24"/>
      <c r="AFH103" s="24"/>
      <c r="AFI103" s="24"/>
      <c r="AFJ103" s="24"/>
      <c r="AFK103" s="24"/>
      <c r="AFL103" s="24"/>
      <c r="AFM103" s="24"/>
      <c r="AFN103" s="24"/>
      <c r="AFO103" s="24"/>
      <c r="AFP103" s="24"/>
      <c r="AFQ103" s="24"/>
      <c r="AFR103" s="24"/>
      <c r="AFS103" s="24"/>
      <c r="AFT103" s="24"/>
      <c r="AFU103" s="24"/>
      <c r="AFV103" s="24"/>
      <c r="AFW103" s="24"/>
      <c r="AFX103" s="24"/>
      <c r="AFY103" s="24"/>
      <c r="AFZ103" s="24"/>
      <c r="AGA103" s="24"/>
      <c r="AGB103" s="24"/>
      <c r="AGC103" s="24"/>
      <c r="AGD103" s="24"/>
      <c r="AGE103" s="24"/>
      <c r="AGF103" s="24"/>
      <c r="AGG103" s="24"/>
      <c r="AGH103" s="24"/>
      <c r="AGI103" s="24"/>
      <c r="AGJ103" s="24"/>
      <c r="AGK103" s="24"/>
      <c r="AGL103" s="24"/>
      <c r="AGM103" s="24"/>
      <c r="AGN103" s="24"/>
      <c r="AGO103" s="24"/>
      <c r="AGP103" s="24"/>
      <c r="AGQ103" s="24"/>
      <c r="AGR103" s="24"/>
      <c r="AGS103" s="24"/>
      <c r="AGT103" s="24"/>
      <c r="AGU103" s="24"/>
      <c r="AGV103" s="24"/>
      <c r="AGW103" s="24"/>
      <c r="AGX103" s="24"/>
      <c r="AGY103" s="24"/>
      <c r="AGZ103" s="24"/>
      <c r="AHA103" s="24"/>
      <c r="AHB103" s="24"/>
      <c r="AHC103" s="24"/>
      <c r="AHD103" s="24"/>
      <c r="AHE103" s="24"/>
      <c r="AHF103" s="24"/>
      <c r="AHG103" s="24"/>
      <c r="AHH103" s="24"/>
      <c r="AHI103" s="24"/>
      <c r="AHJ103" s="24"/>
      <c r="AHK103" s="24"/>
      <c r="AHL103" s="24"/>
      <c r="AHM103" s="24"/>
      <c r="AHN103" s="24"/>
      <c r="AHO103" s="24"/>
      <c r="AHP103" s="24"/>
      <c r="AHQ103" s="24"/>
      <c r="AHR103" s="24"/>
      <c r="AHS103" s="24"/>
      <c r="AHT103" s="24"/>
      <c r="AHU103" s="24"/>
      <c r="AHV103" s="24"/>
      <c r="AHW103" s="24"/>
      <c r="AHX103" s="24"/>
      <c r="AHY103" s="24"/>
      <c r="AHZ103" s="24"/>
      <c r="AIA103" s="24"/>
      <c r="AIB103" s="24"/>
      <c r="AIC103" s="24"/>
      <c r="AID103" s="24"/>
      <c r="AIE103" s="24"/>
      <c r="AIF103" s="24"/>
      <c r="AIG103" s="24"/>
      <c r="AIH103" s="24"/>
      <c r="AII103" s="24"/>
      <c r="AIJ103" s="24"/>
      <c r="AIK103" s="24"/>
      <c r="AIL103" s="24"/>
      <c r="AIM103" s="24"/>
      <c r="AIN103" s="24"/>
      <c r="AIO103" s="24"/>
      <c r="AIP103" s="24"/>
      <c r="AIQ103" s="24"/>
      <c r="AIR103" s="24"/>
      <c r="AIS103" s="24"/>
      <c r="AIT103" s="24"/>
      <c r="AIU103" s="24"/>
      <c r="AIV103" s="24"/>
      <c r="AIW103" s="24"/>
      <c r="AIX103" s="24"/>
      <c r="AIY103" s="24"/>
      <c r="AIZ103" s="24"/>
      <c r="AJA103" s="24"/>
      <c r="AJB103" s="24"/>
      <c r="AJC103" s="24"/>
      <c r="AJD103" s="24"/>
      <c r="AJE103" s="24"/>
      <c r="AJF103" s="24"/>
      <c r="AJG103" s="24"/>
      <c r="AJH103" s="24"/>
      <c r="AJI103" s="24"/>
      <c r="AJJ103" s="24"/>
      <c r="AJK103" s="24"/>
      <c r="AJL103" s="24"/>
      <c r="AJM103" s="24"/>
      <c r="AJN103" s="24"/>
      <c r="AJO103" s="24"/>
      <c r="AJP103" s="24"/>
      <c r="AJQ103" s="24"/>
      <c r="AJR103" s="24"/>
      <c r="AJS103" s="24"/>
      <c r="AJT103" s="24"/>
      <c r="AJU103" s="24"/>
      <c r="AJV103" s="24"/>
      <c r="AJW103" s="24"/>
      <c r="AJX103" s="24"/>
      <c r="AJY103" s="24"/>
      <c r="AJZ103" s="24"/>
      <c r="AKA103" s="24"/>
      <c r="AKB103" s="24"/>
      <c r="AKC103" s="24"/>
      <c r="AKD103" s="24"/>
      <c r="AKE103" s="24"/>
      <c r="AKF103" s="24"/>
      <c r="AKG103" s="24"/>
      <c r="AKH103" s="24"/>
      <c r="AKI103" s="24"/>
      <c r="AKJ103" s="24"/>
      <c r="AKK103" s="24"/>
      <c r="AKL103" s="24"/>
      <c r="AKM103" s="24"/>
      <c r="AKN103" s="24"/>
      <c r="AKO103" s="24"/>
      <c r="AKP103" s="24"/>
      <c r="AKQ103" s="24"/>
      <c r="AKR103" s="24"/>
      <c r="AKS103" s="24"/>
      <c r="AKT103" s="24"/>
      <c r="AKU103" s="24"/>
      <c r="AKV103" s="24"/>
      <c r="AKW103" s="24"/>
      <c r="AKX103" s="24"/>
      <c r="AKY103" s="24"/>
      <c r="AKZ103" s="24"/>
      <c r="ALA103" s="24"/>
      <c r="ALB103" s="24"/>
      <c r="ALC103" s="24"/>
      <c r="ALD103" s="24"/>
      <c r="ALE103" s="24"/>
      <c r="ALF103" s="24"/>
      <c r="ALG103" s="24"/>
      <c r="ALH103" s="24"/>
      <c r="ALI103" s="24"/>
      <c r="ALJ103" s="24"/>
      <c r="ALK103" s="24"/>
      <c r="ALL103" s="24"/>
      <c r="ALM103" s="24"/>
      <c r="ALN103" s="24"/>
      <c r="ALO103" s="24"/>
      <c r="ALP103" s="24"/>
      <c r="ALQ103" s="24"/>
      <c r="ALR103" s="24"/>
      <c r="ALS103" s="24"/>
      <c r="ALT103" s="24"/>
      <c r="ALU103" s="24"/>
      <c r="ALV103" s="24"/>
      <c r="ALW103" s="24"/>
      <c r="ALX103" s="24"/>
      <c r="ALY103" s="24"/>
      <c r="ALZ103" s="24"/>
      <c r="AMA103" s="24"/>
      <c r="AMB103" s="24"/>
      <c r="AMC103" s="24"/>
      <c r="AMD103" s="24"/>
      <c r="AME103" s="24"/>
      <c r="AMF103" s="24"/>
      <c r="AMG103" s="24"/>
      <c r="AMH103" s="24"/>
      <c r="AMI103" s="24"/>
      <c r="AMJ103" s="24"/>
      <c r="AMK103" s="24"/>
      <c r="AML103" s="24"/>
      <c r="AMM103" s="24"/>
      <c r="AMN103" s="24"/>
      <c r="AMO103" s="24"/>
      <c r="AMP103" s="24"/>
      <c r="AMQ103" s="24"/>
      <c r="AMR103" s="24"/>
      <c r="AMS103" s="24"/>
      <c r="AMT103" s="24"/>
      <c r="AMU103" s="24"/>
      <c r="AMV103" s="24"/>
      <c r="AMW103" s="24"/>
      <c r="AMX103" s="24"/>
      <c r="AMY103" s="24"/>
      <c r="AMZ103" s="24"/>
      <c r="ANA103" s="24"/>
      <c r="ANB103" s="24"/>
      <c r="ANC103" s="24"/>
      <c r="AND103" s="24"/>
      <c r="ANE103" s="24"/>
      <c r="ANF103" s="24"/>
      <c r="ANG103" s="24"/>
      <c r="ANH103" s="24"/>
      <c r="ANI103" s="24"/>
      <c r="ANJ103" s="24"/>
      <c r="ANK103" s="24"/>
      <c r="ANL103" s="24"/>
      <c r="ANM103" s="24"/>
      <c r="ANN103" s="24"/>
      <c r="ANO103" s="24"/>
      <c r="ANP103" s="24"/>
      <c r="ANQ103" s="24"/>
      <c r="ANR103" s="24"/>
      <c r="ANS103" s="24"/>
      <c r="ANT103" s="24"/>
      <c r="ANU103" s="24"/>
      <c r="ANV103" s="24"/>
      <c r="ANW103" s="24"/>
      <c r="ANX103" s="24"/>
      <c r="ANY103" s="24"/>
      <c r="ANZ103" s="24"/>
      <c r="AOA103" s="24"/>
      <c r="AOB103" s="24"/>
      <c r="AOC103" s="24"/>
      <c r="AOD103" s="24"/>
      <c r="AOE103" s="24"/>
      <c r="AOF103" s="24"/>
      <c r="AOG103" s="24"/>
      <c r="AOH103" s="24"/>
      <c r="AOI103" s="24"/>
      <c r="AOJ103" s="24"/>
      <c r="AOK103" s="24"/>
      <c r="AOL103" s="24"/>
      <c r="AOM103" s="24"/>
      <c r="AON103" s="24"/>
      <c r="AOO103" s="24"/>
      <c r="AOP103" s="24"/>
      <c r="AOQ103" s="24"/>
      <c r="AOR103" s="24"/>
      <c r="AOS103" s="24"/>
      <c r="AOT103" s="24"/>
      <c r="AOU103" s="24"/>
      <c r="AOV103" s="24"/>
      <c r="AOW103" s="24"/>
      <c r="AOX103" s="24"/>
      <c r="AOY103" s="24"/>
      <c r="AOZ103" s="24"/>
      <c r="APA103" s="24"/>
      <c r="APB103" s="24"/>
      <c r="APC103" s="24"/>
      <c r="APD103" s="24"/>
      <c r="APE103" s="24"/>
      <c r="APF103" s="24"/>
      <c r="APG103" s="24"/>
      <c r="APH103" s="24"/>
      <c r="API103" s="24"/>
      <c r="APJ103" s="24"/>
      <c r="APK103" s="24"/>
      <c r="APL103" s="24"/>
      <c r="APM103" s="24"/>
      <c r="APN103" s="24"/>
      <c r="APO103" s="24"/>
      <c r="APP103" s="24"/>
      <c r="APQ103" s="24"/>
      <c r="APR103" s="24"/>
      <c r="APS103" s="24"/>
      <c r="APT103" s="24"/>
      <c r="APU103" s="24"/>
      <c r="APV103" s="24"/>
      <c r="APW103" s="24"/>
      <c r="APX103" s="24"/>
      <c r="APY103" s="24"/>
      <c r="APZ103" s="24"/>
      <c r="AQA103" s="24"/>
      <c r="AQB103" s="24"/>
      <c r="AQC103" s="24"/>
      <c r="AQD103" s="24"/>
      <c r="AQE103" s="24"/>
      <c r="AQF103" s="24"/>
      <c r="AQG103" s="24"/>
      <c r="AQH103" s="24"/>
      <c r="AQI103" s="24"/>
      <c r="AQJ103" s="24"/>
      <c r="AQK103" s="24"/>
      <c r="AQL103" s="24"/>
      <c r="AQM103" s="24"/>
      <c r="AQN103" s="24"/>
      <c r="AQO103" s="24"/>
      <c r="AQP103" s="24"/>
      <c r="AQQ103" s="24"/>
      <c r="AQR103" s="24"/>
      <c r="AQS103" s="24"/>
      <c r="AQT103" s="24"/>
      <c r="AQU103" s="24"/>
      <c r="AQV103" s="24"/>
      <c r="AQW103" s="24"/>
      <c r="AQX103" s="24"/>
      <c r="AQY103" s="24"/>
      <c r="AQZ103" s="24"/>
      <c r="ARA103" s="24"/>
      <c r="ARB103" s="24"/>
      <c r="ARC103" s="24"/>
      <c r="ARD103" s="24"/>
      <c r="ARE103" s="24"/>
      <c r="ARF103" s="24"/>
      <c r="ARG103" s="24"/>
      <c r="ARH103" s="24"/>
      <c r="ARI103" s="24"/>
      <c r="ARJ103" s="24"/>
      <c r="ARK103" s="24"/>
      <c r="ARL103" s="24"/>
      <c r="ARM103" s="24"/>
      <c r="ARN103" s="24"/>
      <c r="ARO103" s="24"/>
      <c r="ARP103" s="24"/>
      <c r="ARQ103" s="24"/>
      <c r="ARR103" s="24"/>
      <c r="ARS103" s="24"/>
      <c r="ART103" s="24"/>
      <c r="ARU103" s="24"/>
      <c r="ARV103" s="24"/>
      <c r="ARW103" s="24"/>
      <c r="ARX103" s="24"/>
      <c r="ARY103" s="24"/>
      <c r="ARZ103" s="24"/>
      <c r="ASA103" s="24"/>
      <c r="ASB103" s="24"/>
      <c r="ASC103" s="24"/>
      <c r="ASD103" s="24"/>
      <c r="ASE103" s="24"/>
      <c r="ASF103" s="24"/>
      <c r="ASG103" s="24"/>
      <c r="ASH103" s="24"/>
      <c r="ASI103" s="24"/>
      <c r="ASJ103" s="24"/>
      <c r="ASK103" s="24"/>
      <c r="ASL103" s="24"/>
      <c r="ASM103" s="24"/>
      <c r="ASN103" s="24"/>
      <c r="ASO103" s="24"/>
      <c r="ASP103" s="24"/>
      <c r="ASQ103" s="24"/>
      <c r="ASR103" s="24"/>
      <c r="ASS103" s="24"/>
      <c r="AST103" s="24"/>
      <c r="ASU103" s="24"/>
      <c r="ASV103" s="24"/>
      <c r="ASW103" s="24"/>
      <c r="ASX103" s="24"/>
      <c r="ASY103" s="24"/>
      <c r="ASZ103" s="24"/>
      <c r="ATA103" s="24"/>
      <c r="ATB103" s="24"/>
      <c r="ATC103" s="24"/>
      <c r="ATD103" s="24"/>
      <c r="ATE103" s="24"/>
      <c r="ATF103" s="24"/>
      <c r="ATG103" s="24"/>
      <c r="ATH103" s="24"/>
      <c r="ATI103" s="24"/>
      <c r="ATJ103" s="24"/>
      <c r="ATK103" s="24"/>
      <c r="ATL103" s="24"/>
      <c r="ATM103" s="24"/>
      <c r="ATN103" s="24"/>
      <c r="ATO103" s="24"/>
      <c r="ATP103" s="24"/>
      <c r="ATQ103" s="24"/>
      <c r="ATR103" s="24"/>
      <c r="ATS103" s="24"/>
      <c r="ATT103" s="24"/>
      <c r="ATU103" s="24"/>
      <c r="ATV103" s="24"/>
      <c r="ATW103" s="24"/>
      <c r="ATX103" s="24"/>
      <c r="ATY103" s="24"/>
      <c r="ATZ103" s="24"/>
      <c r="AUA103" s="24"/>
      <c r="AUB103" s="24"/>
      <c r="AUC103" s="24"/>
      <c r="AUD103" s="24"/>
      <c r="AUE103" s="24"/>
      <c r="AUF103" s="24"/>
      <c r="AUG103" s="24"/>
      <c r="AUH103" s="24"/>
      <c r="AUI103" s="24"/>
      <c r="AUJ103" s="24"/>
      <c r="AUK103" s="24"/>
      <c r="AUL103" s="24"/>
      <c r="AUM103" s="24"/>
      <c r="AUN103" s="24"/>
      <c r="AUO103" s="24"/>
      <c r="AUP103" s="24"/>
      <c r="AUQ103" s="24"/>
      <c r="AUR103" s="24"/>
      <c r="AUS103" s="24"/>
      <c r="AUT103" s="24"/>
      <c r="AUU103" s="24"/>
      <c r="AUV103" s="24"/>
      <c r="AUW103" s="24"/>
      <c r="AUX103" s="24"/>
      <c r="AUY103" s="24"/>
      <c r="AUZ103" s="24"/>
      <c r="AVA103" s="24"/>
      <c r="AVB103" s="24"/>
      <c r="AVC103" s="24"/>
      <c r="AVD103" s="24"/>
      <c r="AVE103" s="24"/>
      <c r="AVF103" s="24"/>
      <c r="AVG103" s="24"/>
      <c r="AVH103" s="24"/>
      <c r="AVI103" s="24"/>
      <c r="AVJ103" s="24"/>
      <c r="AVK103" s="24"/>
      <c r="AVL103" s="24"/>
      <c r="AVM103" s="24"/>
      <c r="AVN103" s="24"/>
      <c r="AVO103" s="24"/>
      <c r="AVP103" s="24"/>
      <c r="AVQ103" s="24"/>
      <c r="AVR103" s="24"/>
      <c r="AVS103" s="24"/>
      <c r="AVT103" s="24"/>
      <c r="AVU103" s="24"/>
      <c r="AVV103" s="24"/>
      <c r="AVW103" s="24"/>
      <c r="AVX103" s="24"/>
      <c r="AVY103" s="24"/>
      <c r="AVZ103" s="24"/>
      <c r="AWA103" s="24"/>
      <c r="AWB103" s="24"/>
      <c r="AWC103" s="24"/>
      <c r="AWD103" s="24"/>
      <c r="AWE103" s="24"/>
      <c r="AWF103" s="24"/>
      <c r="AWG103" s="24"/>
      <c r="AWH103" s="24"/>
      <c r="AWI103" s="24"/>
      <c r="AWJ103" s="24"/>
      <c r="AWK103" s="24"/>
      <c r="AWL103" s="24"/>
      <c r="AWM103" s="24"/>
      <c r="AWN103" s="24"/>
      <c r="AWO103" s="24"/>
      <c r="AWP103" s="24"/>
      <c r="AWQ103" s="24"/>
      <c r="AWR103" s="24"/>
      <c r="AWS103" s="24"/>
      <c r="AWT103" s="24"/>
      <c r="AWU103" s="24"/>
      <c r="AWV103" s="24"/>
      <c r="AWW103" s="24"/>
      <c r="AWX103" s="24"/>
      <c r="AWY103" s="24"/>
      <c r="AWZ103" s="24"/>
      <c r="AXA103" s="24"/>
      <c r="AXB103" s="24"/>
      <c r="AXC103" s="24"/>
      <c r="AXD103" s="24"/>
      <c r="AXE103" s="24"/>
      <c r="AXF103" s="24"/>
      <c r="AXG103" s="24"/>
      <c r="AXH103" s="24"/>
      <c r="AXI103" s="24"/>
      <c r="AXJ103" s="24"/>
      <c r="AXK103" s="24"/>
      <c r="AXL103" s="24"/>
      <c r="AXM103" s="24"/>
      <c r="AXN103" s="24"/>
      <c r="AXO103" s="24"/>
      <c r="AXP103" s="24"/>
      <c r="AXQ103" s="24"/>
      <c r="AXR103" s="24"/>
      <c r="AXS103" s="24"/>
      <c r="AXT103" s="24"/>
      <c r="AXU103" s="24"/>
      <c r="AXV103" s="24"/>
      <c r="AXW103" s="24"/>
      <c r="AXX103" s="24"/>
      <c r="AXY103" s="24"/>
      <c r="AXZ103" s="24"/>
      <c r="AYA103" s="24"/>
      <c r="AYB103" s="24"/>
      <c r="AYC103" s="24"/>
      <c r="AYD103" s="24"/>
      <c r="AYE103" s="24"/>
      <c r="AYF103" s="24"/>
      <c r="AYG103" s="24"/>
      <c r="AYH103" s="24"/>
      <c r="AYI103" s="24"/>
      <c r="AYJ103" s="24"/>
      <c r="AYK103" s="24"/>
      <c r="AYL103" s="24"/>
      <c r="AYM103" s="24"/>
      <c r="AYN103" s="24"/>
      <c r="AYO103" s="24"/>
      <c r="AYP103" s="24"/>
      <c r="AYQ103" s="24"/>
      <c r="AYR103" s="24"/>
      <c r="AYS103" s="24"/>
      <c r="AYT103" s="24"/>
      <c r="AYU103" s="24"/>
      <c r="AYV103" s="24"/>
      <c r="AYW103" s="24"/>
      <c r="AYX103" s="24"/>
      <c r="AYY103" s="24"/>
      <c r="AYZ103" s="24"/>
      <c r="AZA103" s="24"/>
      <c r="AZB103" s="24"/>
      <c r="AZC103" s="24"/>
      <c r="AZD103" s="24"/>
      <c r="AZE103" s="24"/>
      <c r="AZF103" s="24"/>
      <c r="AZG103" s="24"/>
      <c r="AZH103" s="24"/>
      <c r="AZI103" s="24"/>
      <c r="AZJ103" s="24"/>
      <c r="AZK103" s="24"/>
      <c r="AZL103" s="24"/>
      <c r="AZM103" s="24"/>
      <c r="AZN103" s="24"/>
      <c r="AZO103" s="24"/>
      <c r="AZP103" s="24"/>
      <c r="AZQ103" s="24"/>
      <c r="AZR103" s="24"/>
      <c r="AZS103" s="24"/>
      <c r="AZT103" s="24"/>
      <c r="AZU103" s="24"/>
      <c r="AZV103" s="24"/>
      <c r="AZW103" s="24"/>
      <c r="AZX103" s="24"/>
      <c r="AZY103" s="24"/>
      <c r="AZZ103" s="24"/>
      <c r="BAA103" s="24"/>
      <c r="BAB103" s="24"/>
      <c r="BAC103" s="24"/>
      <c r="BAD103" s="24"/>
      <c r="BAE103" s="24"/>
      <c r="BAF103" s="24"/>
      <c r="BAG103" s="24"/>
      <c r="BAH103" s="24"/>
      <c r="BAI103" s="24"/>
      <c r="BAJ103" s="24"/>
      <c r="BAK103" s="24"/>
      <c r="BAL103" s="24"/>
      <c r="BAM103" s="24"/>
      <c r="BAN103" s="24"/>
      <c r="BAO103" s="24"/>
      <c r="BAP103" s="24"/>
      <c r="BAQ103" s="24"/>
      <c r="BAR103" s="24"/>
      <c r="BAS103" s="24"/>
      <c r="BAT103" s="24"/>
      <c r="BAU103" s="24"/>
      <c r="BAV103" s="24"/>
      <c r="BAW103" s="24"/>
      <c r="BAX103" s="24"/>
      <c r="BAY103" s="24"/>
      <c r="BAZ103" s="24"/>
      <c r="BBA103" s="24"/>
      <c r="BBB103" s="24"/>
      <c r="BBC103" s="24"/>
      <c r="BBD103" s="24"/>
      <c r="BBE103" s="24"/>
      <c r="BBF103" s="24"/>
      <c r="BBG103" s="24"/>
      <c r="BBH103" s="24"/>
      <c r="BBI103" s="24"/>
      <c r="BBJ103" s="24"/>
      <c r="BBK103" s="24"/>
      <c r="BBL103" s="24"/>
      <c r="BBM103" s="24"/>
      <c r="BBN103" s="24"/>
      <c r="BBO103" s="24"/>
      <c r="BBP103" s="24"/>
      <c r="BBQ103" s="24"/>
      <c r="BBR103" s="24"/>
      <c r="BBS103" s="24"/>
      <c r="BBT103" s="24"/>
      <c r="BBU103" s="24"/>
      <c r="BBV103" s="24"/>
      <c r="BBW103" s="24"/>
      <c r="BBX103" s="24"/>
      <c r="BBY103" s="24"/>
      <c r="BBZ103" s="24"/>
      <c r="BCA103" s="24"/>
      <c r="BCB103" s="24"/>
      <c r="BCC103" s="24"/>
      <c r="BCD103" s="24"/>
      <c r="BCE103" s="24"/>
      <c r="BCF103" s="24"/>
      <c r="BCG103" s="24"/>
      <c r="BCH103" s="24"/>
      <c r="BCI103" s="24"/>
      <c r="BCJ103" s="24"/>
      <c r="BCK103" s="24"/>
      <c r="BCL103" s="24"/>
      <c r="BCM103" s="24"/>
      <c r="BCN103" s="24"/>
      <c r="BCO103" s="24"/>
      <c r="BCP103" s="24"/>
      <c r="BCQ103" s="24"/>
      <c r="BCR103" s="24"/>
      <c r="BCS103" s="24"/>
      <c r="BCT103" s="24"/>
      <c r="BCU103" s="24"/>
      <c r="BCV103" s="24"/>
      <c r="BCW103" s="24"/>
      <c r="BCX103" s="24"/>
      <c r="BCY103" s="24"/>
      <c r="BCZ103" s="24"/>
      <c r="BDA103" s="24"/>
      <c r="BDB103" s="24"/>
      <c r="BDC103" s="24"/>
      <c r="BDD103" s="24"/>
      <c r="BDE103" s="24"/>
      <c r="BDF103" s="24"/>
      <c r="BDG103" s="24"/>
      <c r="BDH103" s="24"/>
      <c r="BDI103" s="24"/>
      <c r="BDJ103" s="24"/>
      <c r="BDK103" s="24"/>
      <c r="BDL103" s="24"/>
      <c r="BDM103" s="24"/>
      <c r="BDN103" s="24"/>
      <c r="BDO103" s="24"/>
      <c r="BDP103" s="24"/>
      <c r="BDQ103" s="24"/>
      <c r="BDR103" s="24"/>
      <c r="BDS103" s="24"/>
      <c r="BDT103" s="24"/>
      <c r="BDU103" s="24"/>
      <c r="BDV103" s="24"/>
      <c r="BDW103" s="24"/>
      <c r="BDX103" s="24"/>
      <c r="BDY103" s="24"/>
      <c r="BDZ103" s="24"/>
      <c r="BEA103" s="24"/>
      <c r="BEB103" s="24"/>
      <c r="BEC103" s="24"/>
      <c r="BED103" s="24"/>
      <c r="BEE103" s="24"/>
      <c r="BEF103" s="24"/>
      <c r="BEG103" s="24"/>
      <c r="BEH103" s="24"/>
      <c r="BEI103" s="24"/>
      <c r="BEJ103" s="24"/>
      <c r="BEK103" s="24"/>
      <c r="BEL103" s="24"/>
      <c r="BEM103" s="24"/>
      <c r="BEN103" s="24"/>
      <c r="BEO103" s="24"/>
      <c r="BEP103" s="24"/>
      <c r="BEQ103" s="24"/>
      <c r="BER103" s="24"/>
      <c r="BES103" s="24"/>
      <c r="BET103" s="24"/>
      <c r="BEU103" s="24"/>
      <c r="BEV103" s="24"/>
      <c r="BEW103" s="24"/>
      <c r="BEX103" s="24"/>
      <c r="BEY103" s="24"/>
      <c r="BEZ103" s="24"/>
      <c r="BFA103" s="24"/>
      <c r="BFB103" s="24"/>
      <c r="BFC103" s="24"/>
      <c r="BFD103" s="24"/>
      <c r="BFE103" s="24"/>
      <c r="BFF103" s="24"/>
      <c r="BFG103" s="24"/>
      <c r="BFH103" s="24"/>
      <c r="BFI103" s="24"/>
      <c r="BFJ103" s="24"/>
      <c r="BFK103" s="24"/>
      <c r="BFL103" s="24"/>
      <c r="BFM103" s="24"/>
      <c r="BFN103" s="24"/>
      <c r="BFO103" s="24"/>
      <c r="BFP103" s="24"/>
      <c r="BFQ103" s="24"/>
      <c r="BFR103" s="24"/>
      <c r="BFS103" s="24"/>
      <c r="BFT103" s="24"/>
      <c r="BFU103" s="24"/>
      <c r="BFV103" s="24"/>
      <c r="BFW103" s="24"/>
      <c r="BFX103" s="24"/>
      <c r="BFY103" s="24"/>
      <c r="BFZ103" s="24"/>
      <c r="BGA103" s="24"/>
      <c r="BGB103" s="24"/>
      <c r="BGC103" s="24"/>
      <c r="BGD103" s="24"/>
      <c r="BGE103" s="24"/>
      <c r="BGF103" s="24"/>
      <c r="BGG103" s="24"/>
      <c r="BGH103" s="24"/>
      <c r="BGI103" s="24"/>
      <c r="BGJ103" s="24"/>
      <c r="BGK103" s="24"/>
      <c r="BGL103" s="24"/>
      <c r="BGM103" s="24"/>
      <c r="BGN103" s="24"/>
      <c r="BGO103" s="24"/>
      <c r="BGP103" s="24"/>
      <c r="BGQ103" s="24"/>
      <c r="BGR103" s="24"/>
      <c r="BGS103" s="24"/>
      <c r="BGT103" s="24"/>
      <c r="BGU103" s="24"/>
      <c r="BGV103" s="24"/>
      <c r="BGW103" s="24"/>
      <c r="BGX103" s="24"/>
      <c r="BGY103" s="24"/>
      <c r="BGZ103" s="24"/>
      <c r="BHA103" s="24"/>
      <c r="BHB103" s="24"/>
      <c r="BHC103" s="24"/>
      <c r="BHD103" s="24"/>
      <c r="BHE103" s="24"/>
      <c r="BHF103" s="24"/>
      <c r="BHG103" s="24"/>
      <c r="BHH103" s="24"/>
      <c r="BHI103" s="24"/>
      <c r="BHJ103" s="24"/>
      <c r="BHK103" s="24"/>
      <c r="BHL103" s="24"/>
      <c r="BHM103" s="24"/>
      <c r="BHN103" s="24"/>
      <c r="BHO103" s="24"/>
      <c r="BHP103" s="24"/>
      <c r="BHQ103" s="24"/>
      <c r="BHR103" s="24"/>
      <c r="BHS103" s="24"/>
      <c r="BHT103" s="24"/>
      <c r="BHU103" s="24"/>
      <c r="BHV103" s="24"/>
      <c r="BHW103" s="24"/>
      <c r="BHX103" s="24"/>
      <c r="BHY103" s="24"/>
      <c r="BHZ103" s="24"/>
      <c r="BIA103" s="24"/>
      <c r="BIB103" s="24"/>
      <c r="BIC103" s="24"/>
      <c r="BID103" s="24"/>
      <c r="BIE103" s="24"/>
      <c r="BIF103" s="24"/>
      <c r="BIG103" s="24"/>
      <c r="BIH103" s="24"/>
      <c r="BII103" s="24"/>
      <c r="BIJ103" s="24"/>
      <c r="BIK103" s="24"/>
      <c r="BIL103" s="24"/>
      <c r="BIM103" s="24"/>
      <c r="BIN103" s="24"/>
      <c r="BIO103" s="24"/>
      <c r="BIP103" s="24"/>
      <c r="BIQ103" s="24"/>
      <c r="BIR103" s="24"/>
      <c r="BIS103" s="24"/>
      <c r="BIT103" s="24"/>
      <c r="BIU103" s="24"/>
      <c r="BIV103" s="24"/>
      <c r="BIW103" s="24"/>
      <c r="BIX103" s="24"/>
      <c r="BIY103" s="24"/>
      <c r="BIZ103" s="24"/>
      <c r="BJA103" s="24"/>
      <c r="BJB103" s="24"/>
      <c r="BJC103" s="24"/>
      <c r="BJD103" s="24"/>
      <c r="BJE103" s="24"/>
      <c r="BJF103" s="24"/>
      <c r="BJG103" s="24"/>
      <c r="BJH103" s="24"/>
      <c r="BJI103" s="24"/>
      <c r="BJJ103" s="24"/>
      <c r="BJK103" s="24"/>
      <c r="BJL103" s="24"/>
      <c r="BJM103" s="24"/>
      <c r="BJN103" s="24"/>
      <c r="BJO103" s="24"/>
      <c r="BJP103" s="24"/>
      <c r="BJQ103" s="24"/>
      <c r="BJR103" s="24"/>
      <c r="BJS103" s="24"/>
      <c r="BJT103" s="24"/>
      <c r="BJU103" s="24"/>
      <c r="BJV103" s="24"/>
      <c r="BJW103" s="24"/>
      <c r="BJX103" s="24"/>
      <c r="BJY103" s="24"/>
      <c r="BJZ103" s="24"/>
      <c r="BKA103" s="24"/>
      <c r="BKB103" s="24"/>
      <c r="BKC103" s="24"/>
      <c r="BKD103" s="24"/>
      <c r="BKE103" s="24"/>
      <c r="BKF103" s="24"/>
      <c r="BKG103" s="24"/>
      <c r="BKH103" s="24"/>
      <c r="BKI103" s="24"/>
      <c r="BKJ103" s="20"/>
      <c r="BKK103" s="20"/>
      <c r="BKL103" s="20"/>
      <c r="BKM103" s="20"/>
      <c r="BKN103" s="20"/>
      <c r="BKO103" s="20"/>
      <c r="BKP103" s="20"/>
      <c r="BKQ103" s="20"/>
      <c r="BKR103" s="20"/>
      <c r="BKS103" s="20"/>
      <c r="BKT103" s="20"/>
      <c r="BKU103" s="20"/>
      <c r="BKV103" s="20"/>
      <c r="BKW103" s="20"/>
      <c r="BKX103" s="20"/>
      <c r="BKY103" s="20"/>
      <c r="BKZ103" s="20"/>
      <c r="BLA103" s="20"/>
      <c r="BLB103" s="20"/>
      <c r="BLC103" s="20"/>
      <c r="BLD103" s="20"/>
      <c r="BLE103" s="20"/>
      <c r="BLF103" s="20"/>
      <c r="BLG103" s="20"/>
      <c r="BLH103" s="20"/>
      <c r="BLI103" s="20"/>
      <c r="BLJ103" s="20"/>
      <c r="BLK103" s="20"/>
      <c r="BLL103" s="20"/>
      <c r="BLM103" s="20"/>
      <c r="BLN103" s="20"/>
      <c r="BLO103" s="20"/>
      <c r="BLP103" s="20"/>
      <c r="BLQ103" s="20"/>
      <c r="BLR103" s="20"/>
      <c r="BLS103" s="20"/>
      <c r="BLT103" s="20"/>
      <c r="BLU103" s="20"/>
      <c r="BLV103" s="20"/>
      <c r="BLW103" s="20"/>
    </row>
    <row r="104" spans="1:1687" x14ac:dyDescent="0.25">
      <c r="A104" s="20"/>
      <c r="B104" s="20"/>
      <c r="C104" s="20"/>
      <c r="D104" s="21"/>
      <c r="E104" s="22"/>
      <c r="F104" s="23"/>
      <c r="G104" s="20"/>
      <c r="H104" s="20"/>
      <c r="K104" s="20"/>
      <c r="L104" s="20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  <c r="JM104" s="24"/>
      <c r="JN104" s="24"/>
      <c r="JO104" s="24"/>
      <c r="JP104" s="24"/>
      <c r="JQ104" s="24"/>
      <c r="JR104" s="24"/>
      <c r="JS104" s="24"/>
      <c r="JT104" s="24"/>
      <c r="JU104" s="24"/>
      <c r="JV104" s="24"/>
      <c r="JW104" s="24"/>
      <c r="JX104" s="24"/>
      <c r="JY104" s="24"/>
      <c r="JZ104" s="24"/>
      <c r="KA104" s="24"/>
      <c r="KB104" s="24"/>
      <c r="KC104" s="24"/>
      <c r="KD104" s="24"/>
      <c r="KE104" s="24"/>
      <c r="KF104" s="24"/>
      <c r="KG104" s="24"/>
      <c r="KH104" s="24"/>
      <c r="KI104" s="24"/>
      <c r="KJ104" s="24"/>
      <c r="KK104" s="24"/>
      <c r="KL104" s="24"/>
      <c r="KM104" s="24"/>
      <c r="KN104" s="24"/>
      <c r="KO104" s="24"/>
      <c r="KP104" s="24"/>
      <c r="KQ104" s="24"/>
      <c r="KR104" s="24"/>
      <c r="KS104" s="24"/>
      <c r="KT104" s="24"/>
      <c r="KU104" s="24"/>
      <c r="KV104" s="24"/>
      <c r="KW104" s="24"/>
      <c r="KX104" s="24"/>
      <c r="KY104" s="24"/>
      <c r="KZ104" s="24"/>
      <c r="LA104" s="24"/>
      <c r="LB104" s="24"/>
      <c r="LC104" s="24"/>
      <c r="LD104" s="24"/>
      <c r="LE104" s="24"/>
      <c r="LF104" s="24"/>
      <c r="LG104" s="24"/>
      <c r="LH104" s="24"/>
      <c r="LI104" s="24"/>
      <c r="LJ104" s="24"/>
      <c r="LK104" s="24"/>
      <c r="LL104" s="24"/>
      <c r="LM104" s="24"/>
      <c r="LN104" s="24"/>
      <c r="LO104" s="24"/>
      <c r="LP104" s="24"/>
      <c r="LQ104" s="24"/>
      <c r="LR104" s="24"/>
      <c r="LS104" s="24"/>
      <c r="LT104" s="24"/>
      <c r="LU104" s="24"/>
      <c r="LV104" s="24"/>
      <c r="LW104" s="24"/>
      <c r="LX104" s="24"/>
      <c r="LY104" s="24"/>
      <c r="LZ104" s="24"/>
      <c r="MA104" s="24"/>
      <c r="MB104" s="24"/>
      <c r="MC104" s="24"/>
      <c r="MD104" s="24"/>
      <c r="ME104" s="24"/>
      <c r="MF104" s="24"/>
      <c r="MG104" s="24"/>
      <c r="MH104" s="24"/>
      <c r="MI104" s="24"/>
      <c r="MJ104" s="24"/>
      <c r="MK104" s="24"/>
      <c r="ML104" s="24"/>
      <c r="MM104" s="24"/>
      <c r="MN104" s="24"/>
      <c r="MO104" s="24"/>
      <c r="MP104" s="24"/>
      <c r="MQ104" s="24"/>
      <c r="MR104" s="24"/>
      <c r="MS104" s="24"/>
      <c r="MT104" s="24"/>
      <c r="MU104" s="24"/>
      <c r="MV104" s="24"/>
      <c r="MW104" s="24"/>
      <c r="MX104" s="24"/>
      <c r="MY104" s="24"/>
      <c r="MZ104" s="24"/>
      <c r="NA104" s="24"/>
      <c r="NB104" s="24"/>
      <c r="NC104" s="24"/>
      <c r="ND104" s="24"/>
      <c r="NE104" s="24"/>
      <c r="NF104" s="24"/>
      <c r="NG104" s="24"/>
      <c r="NH104" s="24"/>
      <c r="NI104" s="24"/>
      <c r="NJ104" s="24"/>
      <c r="NK104" s="24"/>
      <c r="NL104" s="24"/>
      <c r="NM104" s="24"/>
      <c r="NN104" s="24"/>
      <c r="NO104" s="24"/>
      <c r="NP104" s="24"/>
      <c r="NQ104" s="24"/>
      <c r="NR104" s="24"/>
      <c r="NS104" s="24"/>
      <c r="NT104" s="24"/>
      <c r="NU104" s="24"/>
      <c r="NV104" s="24"/>
      <c r="NW104" s="24"/>
      <c r="NX104" s="24"/>
      <c r="NY104" s="24"/>
      <c r="NZ104" s="24"/>
      <c r="OA104" s="24"/>
      <c r="OB104" s="24"/>
      <c r="OC104" s="24"/>
      <c r="OD104" s="24"/>
      <c r="OE104" s="24"/>
      <c r="OF104" s="24"/>
      <c r="OG104" s="24"/>
      <c r="OH104" s="24"/>
      <c r="OI104" s="24"/>
      <c r="OJ104" s="24"/>
      <c r="OK104" s="24"/>
      <c r="OL104" s="24"/>
      <c r="OM104" s="24"/>
      <c r="ON104" s="24"/>
      <c r="OO104" s="24"/>
      <c r="OP104" s="24"/>
      <c r="OQ104" s="24"/>
      <c r="OR104" s="24"/>
      <c r="OS104" s="24"/>
      <c r="OT104" s="24"/>
      <c r="OU104" s="24"/>
      <c r="OV104" s="24"/>
      <c r="OW104" s="24"/>
      <c r="OX104" s="24"/>
      <c r="OY104" s="24"/>
      <c r="OZ104" s="24"/>
      <c r="PA104" s="24"/>
      <c r="PB104" s="24"/>
      <c r="PC104" s="24"/>
      <c r="PD104" s="24"/>
      <c r="PE104" s="24"/>
      <c r="PF104" s="24"/>
      <c r="PG104" s="24"/>
      <c r="PH104" s="24"/>
      <c r="PI104" s="24"/>
      <c r="PJ104" s="24"/>
      <c r="PK104" s="24"/>
      <c r="PL104" s="24"/>
      <c r="PM104" s="24"/>
      <c r="PN104" s="24"/>
      <c r="PO104" s="24"/>
      <c r="PP104" s="24"/>
      <c r="PQ104" s="24"/>
      <c r="PR104" s="24"/>
      <c r="PS104" s="24"/>
      <c r="PT104" s="24"/>
      <c r="PU104" s="24"/>
      <c r="PV104" s="24"/>
      <c r="PW104" s="24"/>
      <c r="PX104" s="24"/>
      <c r="PY104" s="24"/>
      <c r="PZ104" s="24"/>
      <c r="QA104" s="24"/>
      <c r="QB104" s="24"/>
      <c r="QC104" s="24"/>
      <c r="QD104" s="24"/>
      <c r="QE104" s="24"/>
      <c r="QF104" s="24"/>
      <c r="QG104" s="24"/>
      <c r="QH104" s="24"/>
      <c r="QI104" s="24"/>
      <c r="QJ104" s="24"/>
      <c r="QK104" s="24"/>
      <c r="QL104" s="24"/>
      <c r="QM104" s="24"/>
      <c r="QN104" s="24"/>
      <c r="QO104" s="24"/>
      <c r="QP104" s="24"/>
      <c r="QQ104" s="24"/>
      <c r="QR104" s="24"/>
      <c r="QS104" s="24"/>
      <c r="QT104" s="24"/>
      <c r="QU104" s="24"/>
      <c r="QV104" s="24"/>
      <c r="QW104" s="24"/>
      <c r="QX104" s="24"/>
      <c r="QY104" s="24"/>
      <c r="QZ104" s="24"/>
      <c r="RA104" s="24"/>
      <c r="RB104" s="24"/>
      <c r="RC104" s="24"/>
      <c r="RD104" s="24"/>
      <c r="RE104" s="24"/>
      <c r="RF104" s="24"/>
      <c r="RG104" s="24"/>
      <c r="RH104" s="24"/>
      <c r="RI104" s="24"/>
      <c r="RJ104" s="24"/>
      <c r="RK104" s="24"/>
      <c r="RL104" s="24"/>
      <c r="RM104" s="24"/>
      <c r="RN104" s="24"/>
      <c r="RO104" s="24"/>
      <c r="RP104" s="24"/>
      <c r="RQ104" s="24"/>
      <c r="RR104" s="24"/>
      <c r="RS104" s="24"/>
      <c r="RT104" s="24"/>
      <c r="RU104" s="24"/>
      <c r="RV104" s="24"/>
      <c r="RW104" s="24"/>
      <c r="RX104" s="24"/>
      <c r="RY104" s="24"/>
      <c r="RZ104" s="24"/>
      <c r="SA104" s="24"/>
      <c r="SB104" s="24"/>
      <c r="SC104" s="24"/>
      <c r="SD104" s="24"/>
      <c r="SE104" s="24"/>
      <c r="SF104" s="24"/>
      <c r="SG104" s="24"/>
      <c r="SH104" s="24"/>
      <c r="SI104" s="24"/>
      <c r="SJ104" s="24"/>
      <c r="SK104" s="24"/>
      <c r="SL104" s="24"/>
      <c r="SM104" s="24"/>
      <c r="SN104" s="24"/>
      <c r="SO104" s="24"/>
      <c r="SP104" s="24"/>
      <c r="SQ104" s="24"/>
      <c r="SR104" s="24"/>
      <c r="SS104" s="24"/>
      <c r="ST104" s="24"/>
      <c r="SU104" s="24"/>
      <c r="SV104" s="24"/>
      <c r="SW104" s="24"/>
      <c r="SX104" s="24"/>
      <c r="SY104" s="24"/>
      <c r="SZ104" s="24"/>
      <c r="TA104" s="24"/>
      <c r="TB104" s="24"/>
      <c r="TC104" s="24"/>
      <c r="TD104" s="24"/>
      <c r="TE104" s="24"/>
      <c r="TF104" s="24"/>
      <c r="TG104" s="24"/>
      <c r="TH104" s="24"/>
      <c r="TI104" s="24"/>
      <c r="TJ104" s="24"/>
      <c r="TK104" s="24"/>
      <c r="TL104" s="24"/>
      <c r="TM104" s="24"/>
      <c r="TN104" s="24"/>
      <c r="TO104" s="24"/>
      <c r="TP104" s="24"/>
      <c r="TQ104" s="24"/>
      <c r="TR104" s="24"/>
      <c r="TS104" s="24"/>
      <c r="TT104" s="24"/>
      <c r="TU104" s="24"/>
      <c r="TV104" s="24"/>
      <c r="TW104" s="24"/>
      <c r="TX104" s="24"/>
      <c r="TY104" s="24"/>
      <c r="TZ104" s="24"/>
      <c r="UA104" s="24"/>
      <c r="UB104" s="24"/>
      <c r="UC104" s="24"/>
      <c r="UD104" s="24"/>
      <c r="UE104" s="24"/>
      <c r="UF104" s="24"/>
      <c r="UG104" s="24"/>
      <c r="UH104" s="24"/>
      <c r="UI104" s="24"/>
      <c r="UJ104" s="24"/>
      <c r="UK104" s="24"/>
      <c r="UL104" s="24"/>
      <c r="UM104" s="24"/>
      <c r="UN104" s="24"/>
      <c r="UO104" s="24"/>
      <c r="UP104" s="24"/>
      <c r="UQ104" s="24"/>
      <c r="UR104" s="24"/>
      <c r="US104" s="24"/>
      <c r="UT104" s="24"/>
      <c r="UU104" s="24"/>
      <c r="UV104" s="24"/>
      <c r="UW104" s="24"/>
      <c r="UX104" s="24"/>
      <c r="UY104" s="24"/>
      <c r="UZ104" s="24"/>
      <c r="VA104" s="24"/>
      <c r="VB104" s="24"/>
      <c r="VC104" s="24"/>
      <c r="VD104" s="24"/>
      <c r="VE104" s="24"/>
      <c r="VF104" s="24"/>
      <c r="VG104" s="24"/>
      <c r="VH104" s="24"/>
      <c r="VI104" s="24"/>
      <c r="VJ104" s="24"/>
      <c r="VK104" s="24"/>
      <c r="VL104" s="24"/>
      <c r="VM104" s="24"/>
      <c r="VN104" s="24"/>
      <c r="VO104" s="24"/>
      <c r="VP104" s="24"/>
      <c r="VQ104" s="24"/>
      <c r="VR104" s="24"/>
      <c r="VS104" s="24"/>
      <c r="VT104" s="24"/>
      <c r="VU104" s="24"/>
      <c r="VV104" s="24"/>
      <c r="VW104" s="24"/>
      <c r="VX104" s="24"/>
      <c r="VY104" s="24"/>
      <c r="VZ104" s="24"/>
      <c r="WA104" s="24"/>
      <c r="WB104" s="24"/>
      <c r="WC104" s="24"/>
      <c r="WD104" s="24"/>
      <c r="WE104" s="24"/>
      <c r="WF104" s="24"/>
      <c r="WG104" s="24"/>
      <c r="WH104" s="24"/>
      <c r="WI104" s="24"/>
      <c r="WJ104" s="24"/>
      <c r="WK104" s="24"/>
      <c r="WL104" s="24"/>
      <c r="WM104" s="24"/>
      <c r="WN104" s="24"/>
      <c r="WO104" s="24"/>
      <c r="WP104" s="24"/>
      <c r="WQ104" s="24"/>
      <c r="WR104" s="24"/>
      <c r="WS104" s="24"/>
      <c r="WT104" s="24"/>
      <c r="WU104" s="24"/>
      <c r="WV104" s="24"/>
      <c r="WW104" s="24"/>
      <c r="WX104" s="24"/>
      <c r="WY104" s="24"/>
      <c r="WZ104" s="24"/>
      <c r="XA104" s="24"/>
      <c r="XB104" s="24"/>
      <c r="XC104" s="24"/>
      <c r="XD104" s="24"/>
      <c r="XE104" s="24"/>
      <c r="XF104" s="24"/>
      <c r="XG104" s="24"/>
      <c r="XH104" s="24"/>
      <c r="XI104" s="24"/>
      <c r="XJ104" s="24"/>
      <c r="XK104" s="24"/>
      <c r="XL104" s="24"/>
      <c r="XM104" s="24"/>
      <c r="XN104" s="24"/>
      <c r="XO104" s="24"/>
      <c r="XP104" s="24"/>
      <c r="XQ104" s="24"/>
      <c r="XR104" s="24"/>
      <c r="XS104" s="24"/>
      <c r="XT104" s="24"/>
      <c r="XU104" s="24"/>
      <c r="XV104" s="24"/>
      <c r="XW104" s="24"/>
      <c r="XX104" s="24"/>
      <c r="XY104" s="24"/>
      <c r="XZ104" s="24"/>
      <c r="YA104" s="24"/>
      <c r="YB104" s="24"/>
      <c r="YC104" s="24"/>
      <c r="YD104" s="24"/>
      <c r="YE104" s="24"/>
      <c r="YF104" s="24"/>
      <c r="YG104" s="24"/>
      <c r="YH104" s="24"/>
      <c r="YI104" s="24"/>
      <c r="YJ104" s="24"/>
      <c r="YK104" s="24"/>
      <c r="YL104" s="24"/>
      <c r="YM104" s="24"/>
      <c r="YN104" s="24"/>
      <c r="YO104" s="24"/>
      <c r="YP104" s="24"/>
      <c r="YQ104" s="24"/>
      <c r="YR104" s="24"/>
      <c r="YS104" s="24"/>
      <c r="YT104" s="24"/>
      <c r="YU104" s="24"/>
      <c r="YV104" s="24"/>
      <c r="YW104" s="24"/>
      <c r="YX104" s="24"/>
      <c r="YY104" s="24"/>
      <c r="YZ104" s="24"/>
      <c r="ZA104" s="24"/>
      <c r="ZB104" s="24"/>
      <c r="ZC104" s="24"/>
      <c r="ZD104" s="24"/>
      <c r="ZE104" s="24"/>
      <c r="ZF104" s="24"/>
      <c r="ZG104" s="24"/>
      <c r="ZH104" s="24"/>
      <c r="ZI104" s="24"/>
      <c r="ZJ104" s="24"/>
      <c r="ZK104" s="24"/>
      <c r="ZL104" s="24"/>
      <c r="ZM104" s="24"/>
      <c r="ZN104" s="24"/>
      <c r="ZO104" s="24"/>
      <c r="ZP104" s="24"/>
      <c r="ZQ104" s="24"/>
      <c r="ZR104" s="24"/>
      <c r="ZS104" s="24"/>
      <c r="ZT104" s="24"/>
      <c r="ZU104" s="24"/>
      <c r="ZV104" s="24"/>
      <c r="ZW104" s="24"/>
      <c r="ZX104" s="24"/>
      <c r="ZY104" s="24"/>
      <c r="ZZ104" s="24"/>
      <c r="AAA104" s="24"/>
      <c r="AAB104" s="24"/>
      <c r="AAC104" s="24"/>
      <c r="AAD104" s="24"/>
      <c r="AAE104" s="24"/>
      <c r="AAF104" s="24"/>
      <c r="AAG104" s="24"/>
      <c r="AAH104" s="24"/>
      <c r="AAI104" s="24"/>
      <c r="AAJ104" s="24"/>
      <c r="AAK104" s="24"/>
      <c r="AAL104" s="24"/>
      <c r="AAM104" s="24"/>
      <c r="AAN104" s="24"/>
      <c r="AAO104" s="24"/>
      <c r="AAP104" s="24"/>
      <c r="AAQ104" s="24"/>
      <c r="AAR104" s="24"/>
      <c r="AAS104" s="24"/>
      <c r="AAT104" s="24"/>
      <c r="AAU104" s="24"/>
      <c r="AAV104" s="24"/>
      <c r="AAW104" s="24"/>
      <c r="AAX104" s="24"/>
      <c r="AAY104" s="24"/>
      <c r="AAZ104" s="24"/>
      <c r="ABA104" s="24"/>
      <c r="ABB104" s="24"/>
      <c r="ABC104" s="24"/>
      <c r="ABD104" s="24"/>
      <c r="ABE104" s="24"/>
      <c r="ABF104" s="24"/>
      <c r="ABG104" s="24"/>
      <c r="ABH104" s="24"/>
      <c r="ABI104" s="24"/>
      <c r="ABJ104" s="24"/>
      <c r="ABK104" s="24"/>
      <c r="ABL104" s="24"/>
      <c r="ABM104" s="24"/>
      <c r="ABN104" s="24"/>
      <c r="ABO104" s="24"/>
      <c r="ABP104" s="24"/>
      <c r="ABQ104" s="24"/>
      <c r="ABR104" s="24"/>
      <c r="ABS104" s="24"/>
      <c r="ABT104" s="24"/>
      <c r="ABU104" s="24"/>
      <c r="ABV104" s="24"/>
      <c r="ABW104" s="24"/>
      <c r="ABX104" s="24"/>
      <c r="ABY104" s="24"/>
      <c r="ABZ104" s="24"/>
      <c r="ACA104" s="24"/>
      <c r="ACB104" s="24"/>
      <c r="ACC104" s="24"/>
      <c r="ACD104" s="24"/>
      <c r="ACE104" s="24"/>
      <c r="ACF104" s="24"/>
      <c r="ACG104" s="24"/>
      <c r="ACH104" s="24"/>
      <c r="ACI104" s="24"/>
      <c r="ACJ104" s="24"/>
      <c r="ACK104" s="24"/>
      <c r="ACL104" s="24"/>
      <c r="ACM104" s="24"/>
      <c r="ACN104" s="24"/>
      <c r="ACO104" s="24"/>
      <c r="ACP104" s="24"/>
      <c r="ACQ104" s="24"/>
      <c r="ACR104" s="24"/>
      <c r="ACS104" s="24"/>
      <c r="ACT104" s="24"/>
      <c r="ACU104" s="24"/>
      <c r="ACV104" s="24"/>
      <c r="ACW104" s="24"/>
      <c r="ACX104" s="24"/>
      <c r="ACY104" s="24"/>
      <c r="ACZ104" s="24"/>
      <c r="ADA104" s="24"/>
      <c r="ADB104" s="24"/>
      <c r="ADC104" s="24"/>
      <c r="ADD104" s="24"/>
      <c r="ADE104" s="24"/>
      <c r="ADF104" s="24"/>
      <c r="ADG104" s="24"/>
      <c r="ADH104" s="24"/>
      <c r="ADI104" s="24"/>
      <c r="ADJ104" s="24"/>
      <c r="ADK104" s="24"/>
      <c r="ADL104" s="24"/>
      <c r="ADM104" s="24"/>
      <c r="ADN104" s="24"/>
      <c r="ADO104" s="24"/>
      <c r="ADP104" s="24"/>
      <c r="ADQ104" s="24"/>
      <c r="ADR104" s="24"/>
      <c r="ADS104" s="24"/>
      <c r="ADT104" s="24"/>
      <c r="ADU104" s="24"/>
      <c r="ADV104" s="24"/>
      <c r="ADW104" s="24"/>
      <c r="ADX104" s="24"/>
      <c r="ADY104" s="24"/>
      <c r="ADZ104" s="24"/>
      <c r="AEA104" s="24"/>
      <c r="AEB104" s="24"/>
      <c r="AEC104" s="24"/>
      <c r="AED104" s="24"/>
      <c r="AEE104" s="24"/>
      <c r="AEF104" s="24"/>
      <c r="AEG104" s="24"/>
      <c r="AEH104" s="24"/>
      <c r="AEI104" s="24"/>
      <c r="AEJ104" s="24"/>
      <c r="AEK104" s="24"/>
      <c r="AEL104" s="24"/>
      <c r="AEM104" s="24"/>
      <c r="AEN104" s="24"/>
      <c r="AEO104" s="24"/>
      <c r="AEP104" s="24"/>
      <c r="AEQ104" s="24"/>
      <c r="AER104" s="24"/>
      <c r="AES104" s="24"/>
      <c r="AET104" s="24"/>
      <c r="AEU104" s="24"/>
      <c r="AEV104" s="24"/>
      <c r="AEW104" s="24"/>
      <c r="AEX104" s="24"/>
      <c r="AEY104" s="24"/>
      <c r="AEZ104" s="24"/>
      <c r="AFA104" s="24"/>
      <c r="AFB104" s="24"/>
      <c r="AFC104" s="24"/>
      <c r="AFD104" s="24"/>
      <c r="AFE104" s="24"/>
      <c r="AFF104" s="24"/>
      <c r="AFG104" s="24"/>
      <c r="AFH104" s="24"/>
      <c r="AFI104" s="24"/>
      <c r="AFJ104" s="24"/>
      <c r="AFK104" s="24"/>
      <c r="AFL104" s="24"/>
      <c r="AFM104" s="24"/>
      <c r="AFN104" s="24"/>
      <c r="AFO104" s="24"/>
      <c r="AFP104" s="24"/>
      <c r="AFQ104" s="24"/>
      <c r="AFR104" s="24"/>
      <c r="AFS104" s="24"/>
      <c r="AFT104" s="24"/>
      <c r="AFU104" s="24"/>
      <c r="AFV104" s="24"/>
      <c r="AFW104" s="24"/>
      <c r="AFX104" s="24"/>
      <c r="AFY104" s="24"/>
      <c r="AFZ104" s="24"/>
      <c r="AGA104" s="24"/>
      <c r="AGB104" s="24"/>
      <c r="AGC104" s="24"/>
      <c r="AGD104" s="24"/>
      <c r="AGE104" s="24"/>
      <c r="AGF104" s="24"/>
      <c r="AGG104" s="24"/>
      <c r="AGH104" s="24"/>
      <c r="AGI104" s="24"/>
      <c r="AGJ104" s="24"/>
      <c r="AGK104" s="24"/>
      <c r="AGL104" s="24"/>
      <c r="AGM104" s="24"/>
      <c r="AGN104" s="24"/>
      <c r="AGO104" s="24"/>
      <c r="AGP104" s="24"/>
      <c r="AGQ104" s="24"/>
      <c r="AGR104" s="24"/>
      <c r="AGS104" s="24"/>
      <c r="AGT104" s="24"/>
      <c r="AGU104" s="24"/>
      <c r="AGV104" s="24"/>
      <c r="AGW104" s="24"/>
      <c r="AGX104" s="24"/>
      <c r="AGY104" s="24"/>
      <c r="AGZ104" s="24"/>
      <c r="AHA104" s="24"/>
      <c r="AHB104" s="24"/>
      <c r="AHC104" s="24"/>
      <c r="AHD104" s="24"/>
      <c r="AHE104" s="24"/>
      <c r="AHF104" s="24"/>
      <c r="AHG104" s="24"/>
      <c r="AHH104" s="24"/>
      <c r="AHI104" s="24"/>
      <c r="AHJ104" s="24"/>
      <c r="AHK104" s="24"/>
      <c r="AHL104" s="24"/>
      <c r="AHM104" s="24"/>
      <c r="AHN104" s="24"/>
      <c r="AHO104" s="24"/>
      <c r="AHP104" s="24"/>
      <c r="AHQ104" s="24"/>
      <c r="AHR104" s="24"/>
      <c r="AHS104" s="24"/>
      <c r="AHT104" s="24"/>
      <c r="AHU104" s="24"/>
      <c r="AHV104" s="24"/>
      <c r="AHW104" s="24"/>
      <c r="AHX104" s="24"/>
      <c r="AHY104" s="24"/>
      <c r="AHZ104" s="24"/>
      <c r="AIA104" s="24"/>
      <c r="AIB104" s="24"/>
      <c r="AIC104" s="24"/>
      <c r="AID104" s="24"/>
      <c r="AIE104" s="24"/>
      <c r="AIF104" s="24"/>
      <c r="AIG104" s="24"/>
      <c r="AIH104" s="24"/>
      <c r="AII104" s="24"/>
      <c r="AIJ104" s="24"/>
      <c r="AIK104" s="24"/>
      <c r="AIL104" s="24"/>
      <c r="AIM104" s="24"/>
      <c r="AIN104" s="24"/>
      <c r="AIO104" s="24"/>
      <c r="AIP104" s="24"/>
      <c r="AIQ104" s="24"/>
      <c r="AIR104" s="24"/>
      <c r="AIS104" s="24"/>
      <c r="AIT104" s="24"/>
      <c r="AIU104" s="24"/>
      <c r="AIV104" s="24"/>
      <c r="AIW104" s="24"/>
      <c r="AIX104" s="24"/>
      <c r="AIY104" s="24"/>
      <c r="AIZ104" s="24"/>
      <c r="AJA104" s="24"/>
      <c r="AJB104" s="24"/>
      <c r="AJC104" s="24"/>
      <c r="AJD104" s="24"/>
      <c r="AJE104" s="24"/>
      <c r="AJF104" s="24"/>
      <c r="AJG104" s="24"/>
      <c r="AJH104" s="24"/>
      <c r="AJI104" s="24"/>
      <c r="AJJ104" s="24"/>
      <c r="AJK104" s="24"/>
      <c r="AJL104" s="24"/>
      <c r="AJM104" s="24"/>
      <c r="AJN104" s="24"/>
      <c r="AJO104" s="24"/>
      <c r="AJP104" s="24"/>
      <c r="AJQ104" s="24"/>
      <c r="AJR104" s="24"/>
      <c r="AJS104" s="24"/>
      <c r="AJT104" s="24"/>
      <c r="AJU104" s="24"/>
      <c r="AJV104" s="24"/>
      <c r="AJW104" s="24"/>
      <c r="AJX104" s="24"/>
      <c r="AJY104" s="24"/>
      <c r="AJZ104" s="24"/>
      <c r="AKA104" s="24"/>
      <c r="AKB104" s="24"/>
      <c r="AKC104" s="24"/>
      <c r="AKD104" s="24"/>
      <c r="AKE104" s="24"/>
      <c r="AKF104" s="24"/>
      <c r="AKG104" s="24"/>
      <c r="AKH104" s="24"/>
      <c r="AKI104" s="24"/>
      <c r="AKJ104" s="24"/>
      <c r="AKK104" s="24"/>
      <c r="AKL104" s="24"/>
      <c r="AKM104" s="24"/>
      <c r="AKN104" s="24"/>
      <c r="AKO104" s="24"/>
      <c r="AKP104" s="24"/>
      <c r="AKQ104" s="24"/>
      <c r="AKR104" s="24"/>
      <c r="AKS104" s="24"/>
      <c r="AKT104" s="24"/>
      <c r="AKU104" s="24"/>
      <c r="AKV104" s="24"/>
      <c r="AKW104" s="24"/>
      <c r="AKX104" s="24"/>
      <c r="AKY104" s="24"/>
      <c r="AKZ104" s="24"/>
      <c r="ALA104" s="24"/>
      <c r="ALB104" s="24"/>
      <c r="ALC104" s="24"/>
      <c r="ALD104" s="24"/>
      <c r="ALE104" s="24"/>
      <c r="ALF104" s="24"/>
      <c r="ALG104" s="24"/>
      <c r="ALH104" s="24"/>
      <c r="ALI104" s="24"/>
      <c r="ALJ104" s="24"/>
      <c r="ALK104" s="24"/>
      <c r="ALL104" s="24"/>
      <c r="ALM104" s="24"/>
      <c r="ALN104" s="24"/>
      <c r="ALO104" s="24"/>
      <c r="ALP104" s="24"/>
      <c r="ALQ104" s="24"/>
      <c r="ALR104" s="24"/>
      <c r="ALS104" s="24"/>
      <c r="ALT104" s="24"/>
      <c r="ALU104" s="24"/>
      <c r="ALV104" s="24"/>
      <c r="ALW104" s="24"/>
      <c r="ALX104" s="24"/>
      <c r="ALY104" s="24"/>
      <c r="ALZ104" s="24"/>
      <c r="AMA104" s="24"/>
      <c r="AMB104" s="24"/>
      <c r="AMC104" s="24"/>
      <c r="AMD104" s="24"/>
      <c r="AME104" s="24"/>
      <c r="AMF104" s="24"/>
      <c r="AMG104" s="24"/>
      <c r="AMH104" s="24"/>
      <c r="AMI104" s="24"/>
      <c r="AMJ104" s="24"/>
      <c r="AMK104" s="24"/>
      <c r="AML104" s="24"/>
      <c r="AMM104" s="24"/>
      <c r="AMN104" s="24"/>
      <c r="AMO104" s="24"/>
      <c r="AMP104" s="24"/>
      <c r="AMQ104" s="24"/>
      <c r="AMR104" s="24"/>
      <c r="AMS104" s="24"/>
      <c r="AMT104" s="24"/>
      <c r="AMU104" s="24"/>
      <c r="AMV104" s="24"/>
      <c r="AMW104" s="24"/>
      <c r="AMX104" s="24"/>
      <c r="AMY104" s="24"/>
      <c r="AMZ104" s="24"/>
      <c r="ANA104" s="24"/>
      <c r="ANB104" s="24"/>
      <c r="ANC104" s="24"/>
      <c r="AND104" s="24"/>
      <c r="ANE104" s="24"/>
      <c r="ANF104" s="24"/>
      <c r="ANG104" s="24"/>
      <c r="ANH104" s="24"/>
      <c r="ANI104" s="24"/>
      <c r="ANJ104" s="24"/>
      <c r="ANK104" s="24"/>
      <c r="ANL104" s="24"/>
      <c r="ANM104" s="24"/>
      <c r="ANN104" s="24"/>
      <c r="ANO104" s="24"/>
      <c r="ANP104" s="24"/>
      <c r="ANQ104" s="24"/>
      <c r="ANR104" s="24"/>
      <c r="ANS104" s="24"/>
      <c r="ANT104" s="24"/>
      <c r="ANU104" s="24"/>
      <c r="ANV104" s="24"/>
      <c r="ANW104" s="24"/>
      <c r="ANX104" s="24"/>
      <c r="ANY104" s="24"/>
      <c r="ANZ104" s="24"/>
      <c r="AOA104" s="24"/>
      <c r="AOB104" s="24"/>
      <c r="AOC104" s="24"/>
      <c r="AOD104" s="24"/>
      <c r="AOE104" s="24"/>
      <c r="AOF104" s="24"/>
      <c r="AOG104" s="24"/>
      <c r="AOH104" s="24"/>
      <c r="AOI104" s="24"/>
      <c r="AOJ104" s="24"/>
      <c r="AOK104" s="24"/>
      <c r="AOL104" s="24"/>
      <c r="AOM104" s="24"/>
      <c r="AON104" s="24"/>
      <c r="AOO104" s="24"/>
      <c r="AOP104" s="24"/>
      <c r="AOQ104" s="24"/>
      <c r="AOR104" s="24"/>
      <c r="AOS104" s="24"/>
      <c r="AOT104" s="24"/>
      <c r="AOU104" s="24"/>
      <c r="AOV104" s="24"/>
      <c r="AOW104" s="24"/>
      <c r="AOX104" s="24"/>
      <c r="AOY104" s="24"/>
      <c r="AOZ104" s="24"/>
      <c r="APA104" s="24"/>
      <c r="APB104" s="24"/>
      <c r="APC104" s="24"/>
      <c r="APD104" s="24"/>
      <c r="APE104" s="24"/>
      <c r="APF104" s="24"/>
      <c r="APG104" s="24"/>
      <c r="APH104" s="24"/>
      <c r="API104" s="24"/>
      <c r="APJ104" s="24"/>
      <c r="APK104" s="24"/>
      <c r="APL104" s="24"/>
      <c r="APM104" s="24"/>
      <c r="APN104" s="24"/>
      <c r="APO104" s="24"/>
      <c r="APP104" s="24"/>
      <c r="APQ104" s="24"/>
      <c r="APR104" s="24"/>
      <c r="APS104" s="24"/>
      <c r="APT104" s="24"/>
      <c r="APU104" s="24"/>
      <c r="APV104" s="24"/>
      <c r="APW104" s="24"/>
      <c r="APX104" s="24"/>
      <c r="APY104" s="24"/>
      <c r="APZ104" s="24"/>
      <c r="AQA104" s="24"/>
      <c r="AQB104" s="24"/>
      <c r="AQC104" s="24"/>
      <c r="AQD104" s="24"/>
      <c r="AQE104" s="24"/>
      <c r="AQF104" s="24"/>
      <c r="AQG104" s="24"/>
      <c r="AQH104" s="24"/>
      <c r="AQI104" s="24"/>
      <c r="AQJ104" s="24"/>
      <c r="AQK104" s="24"/>
      <c r="AQL104" s="24"/>
      <c r="AQM104" s="24"/>
      <c r="AQN104" s="24"/>
      <c r="AQO104" s="24"/>
      <c r="AQP104" s="24"/>
      <c r="AQQ104" s="24"/>
      <c r="AQR104" s="24"/>
      <c r="AQS104" s="24"/>
      <c r="AQT104" s="24"/>
      <c r="AQU104" s="24"/>
      <c r="AQV104" s="24"/>
      <c r="AQW104" s="24"/>
      <c r="AQX104" s="24"/>
      <c r="AQY104" s="24"/>
      <c r="AQZ104" s="24"/>
      <c r="ARA104" s="24"/>
      <c r="ARB104" s="24"/>
      <c r="ARC104" s="24"/>
      <c r="ARD104" s="24"/>
      <c r="ARE104" s="24"/>
      <c r="ARF104" s="24"/>
      <c r="ARG104" s="24"/>
      <c r="ARH104" s="24"/>
      <c r="ARI104" s="24"/>
      <c r="ARJ104" s="24"/>
      <c r="ARK104" s="24"/>
      <c r="ARL104" s="24"/>
      <c r="ARM104" s="24"/>
      <c r="ARN104" s="24"/>
      <c r="ARO104" s="24"/>
      <c r="ARP104" s="24"/>
      <c r="ARQ104" s="24"/>
      <c r="ARR104" s="24"/>
      <c r="ARS104" s="24"/>
      <c r="ART104" s="24"/>
      <c r="ARU104" s="24"/>
      <c r="ARV104" s="24"/>
      <c r="ARW104" s="24"/>
      <c r="ARX104" s="24"/>
      <c r="ARY104" s="24"/>
      <c r="ARZ104" s="24"/>
      <c r="ASA104" s="24"/>
      <c r="ASB104" s="24"/>
      <c r="ASC104" s="24"/>
      <c r="ASD104" s="24"/>
      <c r="ASE104" s="24"/>
      <c r="ASF104" s="24"/>
      <c r="ASG104" s="24"/>
      <c r="ASH104" s="24"/>
      <c r="ASI104" s="24"/>
      <c r="ASJ104" s="24"/>
      <c r="ASK104" s="24"/>
      <c r="ASL104" s="24"/>
      <c r="ASM104" s="24"/>
      <c r="ASN104" s="24"/>
      <c r="ASO104" s="24"/>
      <c r="ASP104" s="24"/>
      <c r="ASQ104" s="24"/>
      <c r="ASR104" s="24"/>
      <c r="ASS104" s="24"/>
      <c r="AST104" s="24"/>
      <c r="ASU104" s="24"/>
      <c r="ASV104" s="24"/>
      <c r="ASW104" s="24"/>
      <c r="ASX104" s="24"/>
      <c r="ASY104" s="24"/>
      <c r="ASZ104" s="24"/>
      <c r="ATA104" s="24"/>
      <c r="ATB104" s="24"/>
      <c r="ATC104" s="24"/>
      <c r="ATD104" s="24"/>
      <c r="ATE104" s="24"/>
      <c r="ATF104" s="24"/>
      <c r="ATG104" s="24"/>
      <c r="ATH104" s="24"/>
      <c r="ATI104" s="24"/>
      <c r="ATJ104" s="24"/>
      <c r="ATK104" s="24"/>
      <c r="ATL104" s="24"/>
      <c r="ATM104" s="24"/>
      <c r="ATN104" s="24"/>
      <c r="ATO104" s="24"/>
      <c r="ATP104" s="24"/>
      <c r="ATQ104" s="24"/>
      <c r="ATR104" s="24"/>
      <c r="ATS104" s="24"/>
      <c r="ATT104" s="24"/>
      <c r="ATU104" s="24"/>
      <c r="ATV104" s="24"/>
      <c r="ATW104" s="24"/>
      <c r="ATX104" s="24"/>
      <c r="ATY104" s="24"/>
      <c r="ATZ104" s="24"/>
      <c r="AUA104" s="24"/>
      <c r="AUB104" s="24"/>
      <c r="AUC104" s="24"/>
      <c r="AUD104" s="24"/>
      <c r="AUE104" s="24"/>
      <c r="AUF104" s="24"/>
      <c r="AUG104" s="24"/>
      <c r="AUH104" s="24"/>
      <c r="AUI104" s="24"/>
      <c r="AUJ104" s="24"/>
      <c r="AUK104" s="24"/>
      <c r="AUL104" s="24"/>
      <c r="AUM104" s="24"/>
      <c r="AUN104" s="24"/>
      <c r="AUO104" s="24"/>
      <c r="AUP104" s="24"/>
      <c r="AUQ104" s="24"/>
      <c r="AUR104" s="24"/>
      <c r="AUS104" s="24"/>
      <c r="AUT104" s="24"/>
      <c r="AUU104" s="24"/>
      <c r="AUV104" s="24"/>
      <c r="AUW104" s="24"/>
      <c r="AUX104" s="24"/>
      <c r="AUY104" s="24"/>
      <c r="AUZ104" s="24"/>
      <c r="AVA104" s="24"/>
      <c r="AVB104" s="24"/>
      <c r="AVC104" s="24"/>
      <c r="AVD104" s="24"/>
      <c r="AVE104" s="24"/>
      <c r="AVF104" s="24"/>
      <c r="AVG104" s="24"/>
      <c r="AVH104" s="24"/>
      <c r="AVI104" s="24"/>
      <c r="AVJ104" s="24"/>
      <c r="AVK104" s="24"/>
      <c r="AVL104" s="24"/>
      <c r="AVM104" s="24"/>
      <c r="AVN104" s="24"/>
      <c r="AVO104" s="24"/>
      <c r="AVP104" s="24"/>
      <c r="AVQ104" s="24"/>
      <c r="AVR104" s="24"/>
      <c r="AVS104" s="24"/>
      <c r="AVT104" s="24"/>
      <c r="AVU104" s="24"/>
      <c r="AVV104" s="24"/>
      <c r="AVW104" s="24"/>
      <c r="AVX104" s="24"/>
      <c r="AVY104" s="24"/>
      <c r="AVZ104" s="24"/>
      <c r="AWA104" s="24"/>
      <c r="AWB104" s="24"/>
      <c r="AWC104" s="24"/>
      <c r="AWD104" s="24"/>
      <c r="AWE104" s="24"/>
      <c r="AWF104" s="24"/>
      <c r="AWG104" s="24"/>
      <c r="AWH104" s="24"/>
      <c r="AWI104" s="24"/>
      <c r="AWJ104" s="24"/>
      <c r="AWK104" s="24"/>
      <c r="AWL104" s="24"/>
      <c r="AWM104" s="24"/>
      <c r="AWN104" s="24"/>
      <c r="AWO104" s="24"/>
      <c r="AWP104" s="24"/>
      <c r="AWQ104" s="24"/>
      <c r="AWR104" s="24"/>
      <c r="AWS104" s="24"/>
      <c r="AWT104" s="24"/>
      <c r="AWU104" s="24"/>
      <c r="AWV104" s="24"/>
      <c r="AWW104" s="24"/>
      <c r="AWX104" s="24"/>
      <c r="AWY104" s="24"/>
      <c r="AWZ104" s="24"/>
      <c r="AXA104" s="24"/>
      <c r="AXB104" s="24"/>
      <c r="AXC104" s="24"/>
      <c r="AXD104" s="24"/>
      <c r="AXE104" s="24"/>
      <c r="AXF104" s="24"/>
      <c r="AXG104" s="24"/>
      <c r="AXH104" s="24"/>
      <c r="AXI104" s="24"/>
      <c r="AXJ104" s="24"/>
      <c r="AXK104" s="24"/>
      <c r="AXL104" s="24"/>
      <c r="AXM104" s="24"/>
      <c r="AXN104" s="24"/>
      <c r="AXO104" s="24"/>
      <c r="AXP104" s="24"/>
      <c r="AXQ104" s="24"/>
      <c r="AXR104" s="24"/>
      <c r="AXS104" s="24"/>
      <c r="AXT104" s="24"/>
      <c r="AXU104" s="24"/>
      <c r="AXV104" s="24"/>
      <c r="AXW104" s="24"/>
      <c r="AXX104" s="24"/>
      <c r="AXY104" s="24"/>
      <c r="AXZ104" s="24"/>
      <c r="AYA104" s="24"/>
      <c r="AYB104" s="24"/>
      <c r="AYC104" s="24"/>
      <c r="AYD104" s="24"/>
      <c r="AYE104" s="24"/>
      <c r="AYF104" s="24"/>
      <c r="AYG104" s="24"/>
      <c r="AYH104" s="24"/>
      <c r="AYI104" s="24"/>
      <c r="AYJ104" s="24"/>
      <c r="AYK104" s="24"/>
      <c r="AYL104" s="24"/>
      <c r="AYM104" s="24"/>
      <c r="AYN104" s="24"/>
      <c r="AYO104" s="24"/>
      <c r="AYP104" s="24"/>
      <c r="AYQ104" s="24"/>
      <c r="AYR104" s="24"/>
      <c r="AYS104" s="24"/>
      <c r="AYT104" s="24"/>
      <c r="AYU104" s="24"/>
      <c r="AYV104" s="24"/>
      <c r="AYW104" s="24"/>
      <c r="AYX104" s="24"/>
      <c r="AYY104" s="24"/>
      <c r="AYZ104" s="24"/>
      <c r="AZA104" s="24"/>
      <c r="AZB104" s="24"/>
      <c r="AZC104" s="24"/>
      <c r="AZD104" s="24"/>
      <c r="AZE104" s="24"/>
      <c r="AZF104" s="24"/>
      <c r="AZG104" s="24"/>
      <c r="AZH104" s="24"/>
      <c r="AZI104" s="24"/>
      <c r="AZJ104" s="24"/>
      <c r="AZK104" s="24"/>
      <c r="AZL104" s="24"/>
      <c r="AZM104" s="24"/>
      <c r="AZN104" s="24"/>
      <c r="AZO104" s="24"/>
      <c r="AZP104" s="24"/>
      <c r="AZQ104" s="24"/>
      <c r="AZR104" s="24"/>
      <c r="AZS104" s="24"/>
      <c r="AZT104" s="24"/>
      <c r="AZU104" s="24"/>
      <c r="AZV104" s="24"/>
      <c r="AZW104" s="24"/>
      <c r="AZX104" s="24"/>
      <c r="AZY104" s="24"/>
      <c r="AZZ104" s="24"/>
      <c r="BAA104" s="24"/>
      <c r="BAB104" s="24"/>
      <c r="BAC104" s="24"/>
      <c r="BAD104" s="24"/>
      <c r="BAE104" s="24"/>
      <c r="BAF104" s="24"/>
      <c r="BAG104" s="24"/>
      <c r="BAH104" s="24"/>
      <c r="BAI104" s="24"/>
      <c r="BAJ104" s="24"/>
      <c r="BAK104" s="24"/>
      <c r="BAL104" s="24"/>
      <c r="BAM104" s="24"/>
      <c r="BAN104" s="24"/>
      <c r="BAO104" s="24"/>
      <c r="BAP104" s="24"/>
      <c r="BAQ104" s="24"/>
      <c r="BAR104" s="24"/>
      <c r="BAS104" s="24"/>
      <c r="BAT104" s="24"/>
      <c r="BAU104" s="24"/>
      <c r="BAV104" s="24"/>
      <c r="BAW104" s="24"/>
      <c r="BAX104" s="24"/>
      <c r="BAY104" s="24"/>
      <c r="BAZ104" s="24"/>
      <c r="BBA104" s="24"/>
      <c r="BBB104" s="24"/>
      <c r="BBC104" s="24"/>
      <c r="BBD104" s="24"/>
      <c r="BBE104" s="24"/>
      <c r="BBF104" s="24"/>
      <c r="BBG104" s="24"/>
      <c r="BBH104" s="24"/>
      <c r="BBI104" s="24"/>
      <c r="BBJ104" s="24"/>
      <c r="BBK104" s="24"/>
      <c r="BBL104" s="24"/>
      <c r="BBM104" s="24"/>
      <c r="BBN104" s="24"/>
      <c r="BBO104" s="24"/>
      <c r="BBP104" s="24"/>
      <c r="BBQ104" s="24"/>
      <c r="BBR104" s="24"/>
      <c r="BBS104" s="24"/>
      <c r="BBT104" s="24"/>
      <c r="BBU104" s="24"/>
      <c r="BBV104" s="24"/>
      <c r="BBW104" s="24"/>
      <c r="BBX104" s="24"/>
      <c r="BBY104" s="24"/>
      <c r="BBZ104" s="24"/>
      <c r="BCA104" s="24"/>
      <c r="BCB104" s="24"/>
      <c r="BCC104" s="24"/>
      <c r="BCD104" s="24"/>
      <c r="BCE104" s="24"/>
      <c r="BCF104" s="24"/>
      <c r="BCG104" s="24"/>
      <c r="BCH104" s="24"/>
      <c r="BCI104" s="24"/>
      <c r="BCJ104" s="24"/>
      <c r="BCK104" s="24"/>
      <c r="BCL104" s="24"/>
      <c r="BCM104" s="24"/>
      <c r="BCN104" s="24"/>
      <c r="BCO104" s="24"/>
      <c r="BCP104" s="24"/>
      <c r="BCQ104" s="24"/>
      <c r="BCR104" s="24"/>
      <c r="BCS104" s="24"/>
      <c r="BCT104" s="24"/>
      <c r="BCU104" s="24"/>
      <c r="BCV104" s="24"/>
      <c r="BCW104" s="24"/>
      <c r="BCX104" s="24"/>
      <c r="BCY104" s="24"/>
      <c r="BCZ104" s="24"/>
      <c r="BDA104" s="24"/>
      <c r="BDB104" s="24"/>
      <c r="BDC104" s="24"/>
      <c r="BDD104" s="24"/>
      <c r="BDE104" s="24"/>
      <c r="BDF104" s="24"/>
      <c r="BDG104" s="24"/>
      <c r="BDH104" s="24"/>
      <c r="BDI104" s="24"/>
      <c r="BDJ104" s="24"/>
      <c r="BDK104" s="24"/>
      <c r="BDL104" s="24"/>
      <c r="BDM104" s="24"/>
      <c r="BDN104" s="24"/>
      <c r="BDO104" s="24"/>
      <c r="BDP104" s="24"/>
      <c r="BDQ104" s="24"/>
      <c r="BDR104" s="24"/>
      <c r="BDS104" s="24"/>
      <c r="BDT104" s="24"/>
      <c r="BDU104" s="24"/>
      <c r="BDV104" s="24"/>
      <c r="BDW104" s="24"/>
      <c r="BDX104" s="24"/>
      <c r="BDY104" s="24"/>
      <c r="BDZ104" s="24"/>
      <c r="BEA104" s="24"/>
      <c r="BEB104" s="24"/>
      <c r="BEC104" s="24"/>
      <c r="BED104" s="24"/>
      <c r="BEE104" s="24"/>
      <c r="BEF104" s="24"/>
      <c r="BEG104" s="24"/>
      <c r="BEH104" s="24"/>
      <c r="BEI104" s="24"/>
      <c r="BEJ104" s="24"/>
      <c r="BEK104" s="24"/>
      <c r="BEL104" s="24"/>
      <c r="BEM104" s="24"/>
      <c r="BEN104" s="24"/>
      <c r="BEO104" s="24"/>
      <c r="BEP104" s="24"/>
      <c r="BEQ104" s="24"/>
      <c r="BER104" s="24"/>
      <c r="BES104" s="24"/>
      <c r="BET104" s="24"/>
      <c r="BEU104" s="24"/>
      <c r="BEV104" s="24"/>
      <c r="BEW104" s="24"/>
      <c r="BEX104" s="24"/>
      <c r="BEY104" s="24"/>
      <c r="BEZ104" s="24"/>
      <c r="BFA104" s="24"/>
      <c r="BFB104" s="24"/>
      <c r="BFC104" s="24"/>
      <c r="BFD104" s="24"/>
      <c r="BFE104" s="24"/>
      <c r="BFF104" s="24"/>
      <c r="BFG104" s="24"/>
      <c r="BFH104" s="24"/>
      <c r="BFI104" s="24"/>
      <c r="BFJ104" s="24"/>
      <c r="BFK104" s="24"/>
      <c r="BFL104" s="24"/>
      <c r="BFM104" s="24"/>
      <c r="BFN104" s="24"/>
      <c r="BFO104" s="24"/>
      <c r="BFP104" s="24"/>
      <c r="BFQ104" s="24"/>
      <c r="BFR104" s="24"/>
      <c r="BFS104" s="24"/>
      <c r="BFT104" s="24"/>
      <c r="BFU104" s="24"/>
      <c r="BFV104" s="24"/>
      <c r="BFW104" s="24"/>
      <c r="BFX104" s="24"/>
      <c r="BFY104" s="24"/>
      <c r="BFZ104" s="24"/>
      <c r="BGA104" s="24"/>
      <c r="BGB104" s="24"/>
      <c r="BGC104" s="24"/>
      <c r="BGD104" s="24"/>
      <c r="BGE104" s="24"/>
      <c r="BGF104" s="24"/>
      <c r="BGG104" s="24"/>
      <c r="BGH104" s="24"/>
      <c r="BGI104" s="24"/>
      <c r="BGJ104" s="24"/>
      <c r="BGK104" s="24"/>
      <c r="BGL104" s="24"/>
      <c r="BGM104" s="24"/>
      <c r="BGN104" s="24"/>
      <c r="BGO104" s="24"/>
      <c r="BGP104" s="24"/>
      <c r="BGQ104" s="24"/>
      <c r="BGR104" s="24"/>
      <c r="BGS104" s="24"/>
      <c r="BGT104" s="24"/>
      <c r="BGU104" s="24"/>
      <c r="BGV104" s="24"/>
      <c r="BGW104" s="24"/>
      <c r="BGX104" s="24"/>
      <c r="BGY104" s="24"/>
      <c r="BGZ104" s="24"/>
      <c r="BHA104" s="24"/>
      <c r="BHB104" s="24"/>
      <c r="BHC104" s="24"/>
      <c r="BHD104" s="24"/>
      <c r="BHE104" s="24"/>
      <c r="BHF104" s="24"/>
      <c r="BHG104" s="24"/>
      <c r="BHH104" s="24"/>
      <c r="BHI104" s="24"/>
      <c r="BHJ104" s="24"/>
      <c r="BHK104" s="24"/>
      <c r="BHL104" s="24"/>
      <c r="BHM104" s="24"/>
      <c r="BHN104" s="24"/>
      <c r="BHO104" s="24"/>
      <c r="BHP104" s="24"/>
      <c r="BHQ104" s="24"/>
      <c r="BHR104" s="24"/>
      <c r="BHS104" s="24"/>
      <c r="BHT104" s="24"/>
      <c r="BHU104" s="24"/>
      <c r="BHV104" s="24"/>
      <c r="BHW104" s="24"/>
      <c r="BHX104" s="24"/>
      <c r="BHY104" s="24"/>
      <c r="BHZ104" s="24"/>
      <c r="BIA104" s="24"/>
      <c r="BIB104" s="24"/>
      <c r="BIC104" s="24"/>
      <c r="BID104" s="24"/>
      <c r="BIE104" s="24"/>
      <c r="BIF104" s="24"/>
      <c r="BIG104" s="24"/>
      <c r="BIH104" s="24"/>
      <c r="BII104" s="24"/>
      <c r="BIJ104" s="24"/>
      <c r="BIK104" s="24"/>
      <c r="BIL104" s="24"/>
      <c r="BIM104" s="24"/>
      <c r="BIN104" s="24"/>
      <c r="BIO104" s="24"/>
      <c r="BIP104" s="24"/>
      <c r="BIQ104" s="24"/>
      <c r="BIR104" s="24"/>
      <c r="BIS104" s="24"/>
      <c r="BIT104" s="24"/>
      <c r="BIU104" s="24"/>
      <c r="BIV104" s="24"/>
      <c r="BIW104" s="24"/>
      <c r="BIX104" s="24"/>
      <c r="BIY104" s="24"/>
      <c r="BIZ104" s="24"/>
      <c r="BJA104" s="24"/>
      <c r="BJB104" s="24"/>
      <c r="BJC104" s="24"/>
      <c r="BJD104" s="24"/>
      <c r="BJE104" s="24"/>
      <c r="BJF104" s="24"/>
      <c r="BJG104" s="24"/>
      <c r="BJH104" s="24"/>
      <c r="BJI104" s="24"/>
      <c r="BJJ104" s="24"/>
      <c r="BJK104" s="24"/>
      <c r="BJL104" s="24"/>
      <c r="BJM104" s="24"/>
      <c r="BJN104" s="24"/>
      <c r="BJO104" s="24"/>
      <c r="BJP104" s="24"/>
      <c r="BJQ104" s="24"/>
      <c r="BJR104" s="24"/>
      <c r="BJS104" s="24"/>
      <c r="BJT104" s="24"/>
      <c r="BJU104" s="24"/>
      <c r="BJV104" s="24"/>
      <c r="BJW104" s="24"/>
      <c r="BJX104" s="24"/>
      <c r="BJY104" s="24"/>
      <c r="BJZ104" s="24"/>
      <c r="BKA104" s="24"/>
      <c r="BKB104" s="24"/>
      <c r="BKC104" s="24"/>
      <c r="BKD104" s="24"/>
      <c r="BKE104" s="24"/>
      <c r="BKF104" s="24"/>
      <c r="BKG104" s="24"/>
      <c r="BKH104" s="24"/>
      <c r="BKI104" s="24"/>
      <c r="BKJ104" s="20"/>
      <c r="BKK104" s="20"/>
      <c r="BKL104" s="20"/>
      <c r="BKM104" s="20"/>
      <c r="BKN104" s="20"/>
      <c r="BKO104" s="20"/>
      <c r="BKP104" s="20"/>
      <c r="BKQ104" s="20"/>
      <c r="BKR104" s="20"/>
      <c r="BKS104" s="20"/>
      <c r="BKT104" s="20"/>
      <c r="BKU104" s="20"/>
      <c r="BKV104" s="20"/>
      <c r="BKW104" s="20"/>
      <c r="BKX104" s="20"/>
      <c r="BKY104" s="20"/>
      <c r="BKZ104" s="20"/>
      <c r="BLA104" s="20"/>
      <c r="BLB104" s="20"/>
      <c r="BLC104" s="20"/>
      <c r="BLD104" s="20"/>
      <c r="BLE104" s="20"/>
      <c r="BLF104" s="20"/>
      <c r="BLG104" s="20"/>
      <c r="BLH104" s="20"/>
      <c r="BLI104" s="20"/>
      <c r="BLJ104" s="20"/>
      <c r="BLK104" s="20"/>
      <c r="BLL104" s="20"/>
      <c r="BLM104" s="20"/>
      <c r="BLN104" s="20"/>
      <c r="BLO104" s="20"/>
      <c r="BLP104" s="20"/>
      <c r="BLQ104" s="20"/>
      <c r="BLR104" s="20"/>
      <c r="BLS104" s="20"/>
      <c r="BLT104" s="20"/>
      <c r="BLU104" s="20"/>
      <c r="BLV104" s="20"/>
      <c r="BLW104" s="20"/>
    </row>
    <row r="105" spans="1:1687" x14ac:dyDescent="0.25">
      <c r="A105" s="20"/>
      <c r="B105" s="20"/>
      <c r="C105" s="20"/>
      <c r="D105" s="21"/>
      <c r="E105" s="22"/>
      <c r="F105" s="23"/>
      <c r="G105" s="20"/>
      <c r="H105" s="20"/>
      <c r="K105" s="20"/>
      <c r="L105" s="20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  <c r="JM105" s="24"/>
      <c r="JN105" s="24"/>
      <c r="JO105" s="24"/>
      <c r="JP105" s="24"/>
      <c r="JQ105" s="24"/>
      <c r="JR105" s="24"/>
      <c r="JS105" s="24"/>
      <c r="JT105" s="24"/>
      <c r="JU105" s="24"/>
      <c r="JV105" s="24"/>
      <c r="JW105" s="24"/>
      <c r="JX105" s="24"/>
      <c r="JY105" s="24"/>
      <c r="JZ105" s="24"/>
      <c r="KA105" s="24"/>
      <c r="KB105" s="24"/>
      <c r="KC105" s="24"/>
      <c r="KD105" s="24"/>
      <c r="KE105" s="24"/>
      <c r="KF105" s="24"/>
      <c r="KG105" s="24"/>
      <c r="KH105" s="24"/>
      <c r="KI105" s="24"/>
      <c r="KJ105" s="24"/>
      <c r="KK105" s="24"/>
      <c r="KL105" s="24"/>
      <c r="KM105" s="24"/>
      <c r="KN105" s="24"/>
      <c r="KO105" s="24"/>
      <c r="KP105" s="24"/>
      <c r="KQ105" s="24"/>
      <c r="KR105" s="24"/>
      <c r="KS105" s="24"/>
      <c r="KT105" s="24"/>
      <c r="KU105" s="24"/>
      <c r="KV105" s="24"/>
      <c r="KW105" s="24"/>
      <c r="KX105" s="24"/>
      <c r="KY105" s="24"/>
      <c r="KZ105" s="24"/>
      <c r="LA105" s="24"/>
      <c r="LB105" s="24"/>
      <c r="LC105" s="24"/>
      <c r="LD105" s="24"/>
      <c r="LE105" s="24"/>
      <c r="LF105" s="24"/>
      <c r="LG105" s="24"/>
      <c r="LH105" s="24"/>
      <c r="LI105" s="24"/>
      <c r="LJ105" s="24"/>
      <c r="LK105" s="24"/>
      <c r="LL105" s="24"/>
      <c r="LM105" s="24"/>
      <c r="LN105" s="24"/>
      <c r="LO105" s="24"/>
      <c r="LP105" s="24"/>
      <c r="LQ105" s="24"/>
      <c r="LR105" s="24"/>
      <c r="LS105" s="24"/>
      <c r="LT105" s="24"/>
      <c r="LU105" s="24"/>
      <c r="LV105" s="24"/>
      <c r="LW105" s="24"/>
      <c r="LX105" s="24"/>
      <c r="LY105" s="24"/>
      <c r="LZ105" s="24"/>
      <c r="MA105" s="24"/>
      <c r="MB105" s="24"/>
      <c r="MC105" s="24"/>
      <c r="MD105" s="24"/>
      <c r="ME105" s="24"/>
      <c r="MF105" s="24"/>
      <c r="MG105" s="24"/>
      <c r="MH105" s="24"/>
      <c r="MI105" s="24"/>
      <c r="MJ105" s="24"/>
      <c r="MK105" s="24"/>
      <c r="ML105" s="24"/>
      <c r="MM105" s="24"/>
      <c r="MN105" s="24"/>
      <c r="MO105" s="24"/>
      <c r="MP105" s="24"/>
      <c r="MQ105" s="24"/>
      <c r="MR105" s="24"/>
      <c r="MS105" s="24"/>
      <c r="MT105" s="24"/>
      <c r="MU105" s="24"/>
      <c r="MV105" s="24"/>
      <c r="MW105" s="24"/>
      <c r="MX105" s="24"/>
      <c r="MY105" s="24"/>
      <c r="MZ105" s="24"/>
      <c r="NA105" s="24"/>
      <c r="NB105" s="24"/>
      <c r="NC105" s="24"/>
      <c r="ND105" s="24"/>
      <c r="NE105" s="24"/>
      <c r="NF105" s="24"/>
      <c r="NG105" s="24"/>
      <c r="NH105" s="24"/>
      <c r="NI105" s="24"/>
      <c r="NJ105" s="24"/>
      <c r="NK105" s="24"/>
      <c r="NL105" s="24"/>
      <c r="NM105" s="24"/>
      <c r="NN105" s="24"/>
      <c r="NO105" s="24"/>
      <c r="NP105" s="24"/>
      <c r="NQ105" s="24"/>
      <c r="NR105" s="24"/>
      <c r="NS105" s="24"/>
      <c r="NT105" s="24"/>
      <c r="NU105" s="24"/>
      <c r="NV105" s="24"/>
      <c r="NW105" s="24"/>
      <c r="NX105" s="24"/>
      <c r="NY105" s="24"/>
      <c r="NZ105" s="24"/>
      <c r="OA105" s="24"/>
      <c r="OB105" s="24"/>
      <c r="OC105" s="24"/>
      <c r="OD105" s="24"/>
      <c r="OE105" s="24"/>
      <c r="OF105" s="24"/>
      <c r="OG105" s="24"/>
      <c r="OH105" s="24"/>
      <c r="OI105" s="24"/>
      <c r="OJ105" s="24"/>
      <c r="OK105" s="24"/>
      <c r="OL105" s="24"/>
      <c r="OM105" s="24"/>
      <c r="ON105" s="24"/>
      <c r="OO105" s="24"/>
      <c r="OP105" s="24"/>
      <c r="OQ105" s="24"/>
      <c r="OR105" s="24"/>
      <c r="OS105" s="24"/>
      <c r="OT105" s="24"/>
      <c r="OU105" s="24"/>
      <c r="OV105" s="24"/>
      <c r="OW105" s="24"/>
      <c r="OX105" s="24"/>
      <c r="OY105" s="24"/>
      <c r="OZ105" s="24"/>
      <c r="PA105" s="24"/>
      <c r="PB105" s="24"/>
      <c r="PC105" s="24"/>
      <c r="PD105" s="24"/>
      <c r="PE105" s="24"/>
      <c r="PF105" s="24"/>
      <c r="PG105" s="24"/>
      <c r="PH105" s="24"/>
      <c r="PI105" s="24"/>
      <c r="PJ105" s="24"/>
      <c r="PK105" s="24"/>
      <c r="PL105" s="24"/>
      <c r="PM105" s="24"/>
      <c r="PN105" s="24"/>
      <c r="PO105" s="24"/>
      <c r="PP105" s="24"/>
      <c r="PQ105" s="24"/>
      <c r="PR105" s="24"/>
      <c r="PS105" s="24"/>
      <c r="PT105" s="24"/>
      <c r="PU105" s="24"/>
      <c r="PV105" s="24"/>
      <c r="PW105" s="24"/>
      <c r="PX105" s="24"/>
      <c r="PY105" s="24"/>
      <c r="PZ105" s="24"/>
      <c r="QA105" s="24"/>
      <c r="QB105" s="24"/>
      <c r="QC105" s="24"/>
      <c r="QD105" s="24"/>
      <c r="QE105" s="24"/>
      <c r="QF105" s="24"/>
      <c r="QG105" s="24"/>
      <c r="QH105" s="24"/>
      <c r="QI105" s="24"/>
      <c r="QJ105" s="24"/>
      <c r="QK105" s="24"/>
      <c r="QL105" s="24"/>
      <c r="QM105" s="24"/>
      <c r="QN105" s="24"/>
      <c r="QO105" s="24"/>
      <c r="QP105" s="24"/>
      <c r="QQ105" s="24"/>
      <c r="QR105" s="24"/>
      <c r="QS105" s="24"/>
      <c r="QT105" s="24"/>
      <c r="QU105" s="24"/>
      <c r="QV105" s="24"/>
      <c r="QW105" s="24"/>
      <c r="QX105" s="24"/>
      <c r="QY105" s="24"/>
      <c r="QZ105" s="24"/>
      <c r="RA105" s="24"/>
      <c r="RB105" s="24"/>
      <c r="RC105" s="24"/>
      <c r="RD105" s="24"/>
      <c r="RE105" s="24"/>
      <c r="RF105" s="24"/>
      <c r="RG105" s="24"/>
      <c r="RH105" s="24"/>
      <c r="RI105" s="24"/>
      <c r="RJ105" s="24"/>
      <c r="RK105" s="24"/>
      <c r="RL105" s="24"/>
      <c r="RM105" s="24"/>
      <c r="RN105" s="24"/>
      <c r="RO105" s="24"/>
      <c r="RP105" s="24"/>
      <c r="RQ105" s="24"/>
      <c r="RR105" s="24"/>
      <c r="RS105" s="24"/>
      <c r="RT105" s="24"/>
      <c r="RU105" s="24"/>
      <c r="RV105" s="24"/>
      <c r="RW105" s="24"/>
      <c r="RX105" s="24"/>
      <c r="RY105" s="24"/>
      <c r="RZ105" s="24"/>
      <c r="SA105" s="24"/>
      <c r="SB105" s="24"/>
      <c r="SC105" s="24"/>
      <c r="SD105" s="24"/>
      <c r="SE105" s="24"/>
      <c r="SF105" s="24"/>
      <c r="SG105" s="24"/>
      <c r="SH105" s="24"/>
      <c r="SI105" s="24"/>
      <c r="SJ105" s="24"/>
      <c r="SK105" s="24"/>
      <c r="SL105" s="24"/>
      <c r="SM105" s="24"/>
      <c r="SN105" s="24"/>
      <c r="SO105" s="24"/>
      <c r="SP105" s="24"/>
      <c r="SQ105" s="24"/>
      <c r="SR105" s="24"/>
      <c r="SS105" s="24"/>
      <c r="ST105" s="24"/>
      <c r="SU105" s="24"/>
      <c r="SV105" s="24"/>
      <c r="SW105" s="24"/>
      <c r="SX105" s="24"/>
      <c r="SY105" s="24"/>
      <c r="SZ105" s="24"/>
      <c r="TA105" s="24"/>
      <c r="TB105" s="24"/>
      <c r="TC105" s="24"/>
      <c r="TD105" s="24"/>
      <c r="TE105" s="24"/>
      <c r="TF105" s="24"/>
      <c r="TG105" s="24"/>
      <c r="TH105" s="24"/>
      <c r="TI105" s="24"/>
      <c r="TJ105" s="24"/>
      <c r="TK105" s="24"/>
      <c r="TL105" s="24"/>
      <c r="TM105" s="24"/>
      <c r="TN105" s="24"/>
      <c r="TO105" s="24"/>
      <c r="TP105" s="24"/>
      <c r="TQ105" s="24"/>
      <c r="TR105" s="24"/>
      <c r="TS105" s="24"/>
      <c r="TT105" s="24"/>
      <c r="TU105" s="24"/>
      <c r="TV105" s="24"/>
      <c r="TW105" s="24"/>
      <c r="TX105" s="24"/>
      <c r="TY105" s="24"/>
      <c r="TZ105" s="24"/>
      <c r="UA105" s="24"/>
      <c r="UB105" s="24"/>
      <c r="UC105" s="24"/>
      <c r="UD105" s="24"/>
      <c r="UE105" s="24"/>
      <c r="UF105" s="24"/>
      <c r="UG105" s="24"/>
      <c r="UH105" s="24"/>
      <c r="UI105" s="24"/>
      <c r="UJ105" s="24"/>
      <c r="UK105" s="24"/>
      <c r="UL105" s="24"/>
      <c r="UM105" s="24"/>
      <c r="UN105" s="24"/>
      <c r="UO105" s="24"/>
      <c r="UP105" s="24"/>
      <c r="UQ105" s="24"/>
      <c r="UR105" s="24"/>
      <c r="US105" s="24"/>
      <c r="UT105" s="24"/>
      <c r="UU105" s="24"/>
      <c r="UV105" s="24"/>
      <c r="UW105" s="24"/>
      <c r="UX105" s="24"/>
      <c r="UY105" s="24"/>
      <c r="UZ105" s="24"/>
      <c r="VA105" s="24"/>
      <c r="VB105" s="24"/>
      <c r="VC105" s="24"/>
      <c r="VD105" s="24"/>
      <c r="VE105" s="24"/>
      <c r="VF105" s="24"/>
      <c r="VG105" s="24"/>
      <c r="VH105" s="24"/>
      <c r="VI105" s="24"/>
      <c r="VJ105" s="24"/>
      <c r="VK105" s="24"/>
      <c r="VL105" s="24"/>
      <c r="VM105" s="24"/>
      <c r="VN105" s="24"/>
      <c r="VO105" s="24"/>
      <c r="VP105" s="24"/>
      <c r="VQ105" s="24"/>
      <c r="VR105" s="24"/>
      <c r="VS105" s="24"/>
      <c r="VT105" s="24"/>
      <c r="VU105" s="24"/>
      <c r="VV105" s="24"/>
      <c r="VW105" s="24"/>
      <c r="VX105" s="24"/>
      <c r="VY105" s="24"/>
      <c r="VZ105" s="24"/>
      <c r="WA105" s="24"/>
      <c r="WB105" s="24"/>
      <c r="WC105" s="24"/>
      <c r="WD105" s="24"/>
      <c r="WE105" s="24"/>
      <c r="WF105" s="24"/>
      <c r="WG105" s="24"/>
      <c r="WH105" s="24"/>
      <c r="WI105" s="24"/>
      <c r="WJ105" s="24"/>
      <c r="WK105" s="24"/>
      <c r="WL105" s="24"/>
      <c r="WM105" s="24"/>
      <c r="WN105" s="24"/>
      <c r="WO105" s="24"/>
      <c r="WP105" s="24"/>
      <c r="WQ105" s="24"/>
      <c r="WR105" s="24"/>
      <c r="WS105" s="24"/>
      <c r="WT105" s="24"/>
      <c r="WU105" s="24"/>
      <c r="WV105" s="24"/>
      <c r="WW105" s="24"/>
      <c r="WX105" s="24"/>
      <c r="WY105" s="24"/>
      <c r="WZ105" s="24"/>
      <c r="XA105" s="24"/>
      <c r="XB105" s="24"/>
      <c r="XC105" s="24"/>
      <c r="XD105" s="24"/>
      <c r="XE105" s="24"/>
      <c r="XF105" s="24"/>
      <c r="XG105" s="24"/>
      <c r="XH105" s="24"/>
      <c r="XI105" s="24"/>
      <c r="XJ105" s="24"/>
      <c r="XK105" s="24"/>
      <c r="XL105" s="24"/>
      <c r="XM105" s="24"/>
      <c r="XN105" s="24"/>
      <c r="XO105" s="24"/>
      <c r="XP105" s="24"/>
      <c r="XQ105" s="24"/>
      <c r="XR105" s="24"/>
      <c r="XS105" s="24"/>
      <c r="XT105" s="24"/>
      <c r="XU105" s="24"/>
      <c r="XV105" s="24"/>
      <c r="XW105" s="24"/>
      <c r="XX105" s="24"/>
      <c r="XY105" s="24"/>
      <c r="XZ105" s="24"/>
      <c r="YA105" s="24"/>
      <c r="YB105" s="24"/>
      <c r="YC105" s="24"/>
      <c r="YD105" s="24"/>
      <c r="YE105" s="24"/>
      <c r="YF105" s="24"/>
      <c r="YG105" s="24"/>
      <c r="YH105" s="24"/>
      <c r="YI105" s="24"/>
      <c r="YJ105" s="24"/>
      <c r="YK105" s="24"/>
      <c r="YL105" s="24"/>
      <c r="YM105" s="24"/>
      <c r="YN105" s="24"/>
      <c r="YO105" s="24"/>
      <c r="YP105" s="24"/>
      <c r="YQ105" s="24"/>
      <c r="YR105" s="24"/>
      <c r="YS105" s="24"/>
      <c r="YT105" s="24"/>
      <c r="YU105" s="24"/>
      <c r="YV105" s="24"/>
      <c r="YW105" s="24"/>
      <c r="YX105" s="24"/>
      <c r="YY105" s="24"/>
      <c r="YZ105" s="24"/>
      <c r="ZA105" s="24"/>
      <c r="ZB105" s="24"/>
      <c r="ZC105" s="24"/>
      <c r="ZD105" s="24"/>
      <c r="ZE105" s="24"/>
      <c r="ZF105" s="24"/>
      <c r="ZG105" s="24"/>
      <c r="ZH105" s="24"/>
      <c r="ZI105" s="24"/>
      <c r="ZJ105" s="24"/>
      <c r="ZK105" s="24"/>
      <c r="ZL105" s="24"/>
      <c r="ZM105" s="24"/>
      <c r="ZN105" s="24"/>
      <c r="ZO105" s="24"/>
      <c r="ZP105" s="24"/>
      <c r="ZQ105" s="24"/>
      <c r="ZR105" s="24"/>
      <c r="ZS105" s="24"/>
      <c r="ZT105" s="24"/>
      <c r="ZU105" s="24"/>
      <c r="ZV105" s="24"/>
      <c r="ZW105" s="24"/>
      <c r="ZX105" s="24"/>
      <c r="ZY105" s="24"/>
      <c r="ZZ105" s="24"/>
      <c r="AAA105" s="24"/>
      <c r="AAB105" s="24"/>
      <c r="AAC105" s="24"/>
      <c r="AAD105" s="24"/>
      <c r="AAE105" s="24"/>
      <c r="AAF105" s="24"/>
      <c r="AAG105" s="24"/>
      <c r="AAH105" s="24"/>
      <c r="AAI105" s="24"/>
      <c r="AAJ105" s="24"/>
      <c r="AAK105" s="24"/>
      <c r="AAL105" s="24"/>
      <c r="AAM105" s="24"/>
      <c r="AAN105" s="24"/>
      <c r="AAO105" s="24"/>
      <c r="AAP105" s="24"/>
      <c r="AAQ105" s="24"/>
      <c r="AAR105" s="24"/>
      <c r="AAS105" s="24"/>
      <c r="AAT105" s="24"/>
      <c r="AAU105" s="24"/>
      <c r="AAV105" s="24"/>
      <c r="AAW105" s="24"/>
      <c r="AAX105" s="24"/>
      <c r="AAY105" s="24"/>
      <c r="AAZ105" s="24"/>
      <c r="ABA105" s="24"/>
      <c r="ABB105" s="24"/>
      <c r="ABC105" s="24"/>
      <c r="ABD105" s="24"/>
      <c r="ABE105" s="24"/>
      <c r="ABF105" s="24"/>
      <c r="ABG105" s="24"/>
      <c r="ABH105" s="24"/>
      <c r="ABI105" s="24"/>
      <c r="ABJ105" s="24"/>
      <c r="ABK105" s="24"/>
      <c r="ABL105" s="24"/>
      <c r="ABM105" s="24"/>
      <c r="ABN105" s="24"/>
      <c r="ABO105" s="24"/>
      <c r="ABP105" s="24"/>
      <c r="ABQ105" s="24"/>
      <c r="ABR105" s="24"/>
      <c r="ABS105" s="24"/>
      <c r="ABT105" s="24"/>
      <c r="ABU105" s="24"/>
      <c r="ABV105" s="24"/>
      <c r="ABW105" s="24"/>
      <c r="ABX105" s="24"/>
      <c r="ABY105" s="24"/>
      <c r="ABZ105" s="24"/>
      <c r="ACA105" s="24"/>
      <c r="ACB105" s="24"/>
      <c r="ACC105" s="24"/>
      <c r="ACD105" s="24"/>
      <c r="ACE105" s="24"/>
      <c r="ACF105" s="24"/>
      <c r="ACG105" s="24"/>
      <c r="ACH105" s="24"/>
      <c r="ACI105" s="24"/>
      <c r="ACJ105" s="24"/>
      <c r="ACK105" s="24"/>
      <c r="ACL105" s="24"/>
      <c r="ACM105" s="24"/>
      <c r="ACN105" s="24"/>
      <c r="ACO105" s="24"/>
      <c r="ACP105" s="24"/>
      <c r="ACQ105" s="24"/>
      <c r="ACR105" s="24"/>
      <c r="ACS105" s="24"/>
      <c r="ACT105" s="24"/>
      <c r="ACU105" s="24"/>
      <c r="ACV105" s="24"/>
      <c r="ACW105" s="24"/>
      <c r="ACX105" s="24"/>
      <c r="ACY105" s="24"/>
      <c r="ACZ105" s="24"/>
      <c r="ADA105" s="24"/>
      <c r="ADB105" s="24"/>
      <c r="ADC105" s="24"/>
      <c r="ADD105" s="24"/>
      <c r="ADE105" s="24"/>
      <c r="ADF105" s="24"/>
      <c r="ADG105" s="24"/>
      <c r="ADH105" s="24"/>
      <c r="ADI105" s="24"/>
      <c r="ADJ105" s="24"/>
      <c r="ADK105" s="24"/>
      <c r="ADL105" s="24"/>
      <c r="ADM105" s="24"/>
      <c r="ADN105" s="24"/>
      <c r="ADO105" s="24"/>
      <c r="ADP105" s="24"/>
      <c r="ADQ105" s="24"/>
      <c r="ADR105" s="24"/>
      <c r="ADS105" s="24"/>
      <c r="ADT105" s="24"/>
      <c r="ADU105" s="24"/>
      <c r="ADV105" s="24"/>
      <c r="ADW105" s="24"/>
      <c r="ADX105" s="24"/>
      <c r="ADY105" s="24"/>
      <c r="ADZ105" s="24"/>
      <c r="AEA105" s="24"/>
      <c r="AEB105" s="24"/>
      <c r="AEC105" s="24"/>
      <c r="AED105" s="24"/>
      <c r="AEE105" s="24"/>
      <c r="AEF105" s="24"/>
      <c r="AEG105" s="24"/>
      <c r="AEH105" s="24"/>
      <c r="AEI105" s="24"/>
      <c r="AEJ105" s="24"/>
      <c r="AEK105" s="24"/>
      <c r="AEL105" s="24"/>
      <c r="AEM105" s="24"/>
      <c r="AEN105" s="24"/>
      <c r="AEO105" s="24"/>
      <c r="AEP105" s="24"/>
      <c r="AEQ105" s="24"/>
      <c r="AER105" s="24"/>
      <c r="AES105" s="24"/>
      <c r="AET105" s="24"/>
      <c r="AEU105" s="24"/>
      <c r="AEV105" s="24"/>
      <c r="AEW105" s="24"/>
      <c r="AEX105" s="24"/>
      <c r="AEY105" s="24"/>
      <c r="AEZ105" s="24"/>
      <c r="AFA105" s="24"/>
      <c r="AFB105" s="24"/>
      <c r="AFC105" s="24"/>
      <c r="AFD105" s="24"/>
      <c r="AFE105" s="24"/>
      <c r="AFF105" s="24"/>
      <c r="AFG105" s="24"/>
      <c r="AFH105" s="24"/>
      <c r="AFI105" s="24"/>
      <c r="AFJ105" s="24"/>
      <c r="AFK105" s="24"/>
      <c r="AFL105" s="24"/>
      <c r="AFM105" s="24"/>
      <c r="AFN105" s="24"/>
      <c r="AFO105" s="24"/>
      <c r="AFP105" s="24"/>
      <c r="AFQ105" s="24"/>
      <c r="AFR105" s="24"/>
      <c r="AFS105" s="24"/>
      <c r="AFT105" s="24"/>
      <c r="AFU105" s="24"/>
      <c r="AFV105" s="24"/>
      <c r="AFW105" s="24"/>
      <c r="AFX105" s="24"/>
      <c r="AFY105" s="24"/>
      <c r="AFZ105" s="24"/>
      <c r="AGA105" s="24"/>
      <c r="AGB105" s="24"/>
      <c r="AGC105" s="24"/>
      <c r="AGD105" s="24"/>
      <c r="AGE105" s="24"/>
      <c r="AGF105" s="24"/>
      <c r="AGG105" s="24"/>
      <c r="AGH105" s="24"/>
      <c r="AGI105" s="24"/>
      <c r="AGJ105" s="24"/>
      <c r="AGK105" s="24"/>
      <c r="AGL105" s="24"/>
      <c r="AGM105" s="24"/>
      <c r="AGN105" s="24"/>
      <c r="AGO105" s="24"/>
      <c r="AGP105" s="24"/>
      <c r="AGQ105" s="24"/>
      <c r="AGR105" s="24"/>
      <c r="AGS105" s="24"/>
      <c r="AGT105" s="24"/>
      <c r="AGU105" s="24"/>
      <c r="AGV105" s="24"/>
      <c r="AGW105" s="24"/>
      <c r="AGX105" s="24"/>
      <c r="AGY105" s="24"/>
      <c r="AGZ105" s="24"/>
      <c r="AHA105" s="24"/>
      <c r="AHB105" s="24"/>
      <c r="AHC105" s="24"/>
      <c r="AHD105" s="24"/>
      <c r="AHE105" s="24"/>
      <c r="AHF105" s="24"/>
      <c r="AHG105" s="24"/>
      <c r="AHH105" s="24"/>
      <c r="AHI105" s="24"/>
      <c r="AHJ105" s="24"/>
      <c r="AHK105" s="24"/>
      <c r="AHL105" s="24"/>
      <c r="AHM105" s="24"/>
      <c r="AHN105" s="24"/>
      <c r="AHO105" s="24"/>
      <c r="AHP105" s="24"/>
      <c r="AHQ105" s="24"/>
      <c r="AHR105" s="24"/>
      <c r="AHS105" s="24"/>
      <c r="AHT105" s="24"/>
      <c r="AHU105" s="24"/>
      <c r="AHV105" s="24"/>
      <c r="AHW105" s="24"/>
      <c r="AHX105" s="24"/>
      <c r="AHY105" s="24"/>
      <c r="AHZ105" s="24"/>
      <c r="AIA105" s="24"/>
      <c r="AIB105" s="24"/>
      <c r="AIC105" s="24"/>
      <c r="AID105" s="24"/>
      <c r="AIE105" s="24"/>
      <c r="AIF105" s="24"/>
      <c r="AIG105" s="24"/>
      <c r="AIH105" s="24"/>
      <c r="AII105" s="24"/>
      <c r="AIJ105" s="24"/>
      <c r="AIK105" s="24"/>
      <c r="AIL105" s="24"/>
      <c r="AIM105" s="24"/>
      <c r="AIN105" s="24"/>
      <c r="AIO105" s="24"/>
      <c r="AIP105" s="24"/>
      <c r="AIQ105" s="24"/>
      <c r="AIR105" s="24"/>
      <c r="AIS105" s="24"/>
      <c r="AIT105" s="24"/>
      <c r="AIU105" s="24"/>
      <c r="AIV105" s="24"/>
      <c r="AIW105" s="24"/>
      <c r="AIX105" s="24"/>
      <c r="AIY105" s="24"/>
      <c r="AIZ105" s="24"/>
      <c r="AJA105" s="24"/>
      <c r="AJB105" s="24"/>
      <c r="AJC105" s="24"/>
      <c r="AJD105" s="24"/>
      <c r="AJE105" s="24"/>
      <c r="AJF105" s="24"/>
      <c r="AJG105" s="24"/>
      <c r="AJH105" s="24"/>
      <c r="AJI105" s="24"/>
      <c r="AJJ105" s="24"/>
      <c r="AJK105" s="24"/>
      <c r="AJL105" s="24"/>
      <c r="AJM105" s="24"/>
      <c r="AJN105" s="24"/>
      <c r="AJO105" s="24"/>
      <c r="AJP105" s="24"/>
      <c r="AJQ105" s="24"/>
      <c r="AJR105" s="24"/>
      <c r="AJS105" s="24"/>
      <c r="AJT105" s="24"/>
      <c r="AJU105" s="24"/>
      <c r="AJV105" s="24"/>
      <c r="AJW105" s="24"/>
      <c r="AJX105" s="24"/>
      <c r="AJY105" s="24"/>
      <c r="AJZ105" s="24"/>
      <c r="AKA105" s="24"/>
      <c r="AKB105" s="24"/>
      <c r="AKC105" s="24"/>
      <c r="AKD105" s="24"/>
      <c r="AKE105" s="24"/>
      <c r="AKF105" s="24"/>
      <c r="AKG105" s="24"/>
      <c r="AKH105" s="24"/>
      <c r="AKI105" s="24"/>
      <c r="AKJ105" s="24"/>
      <c r="AKK105" s="24"/>
      <c r="AKL105" s="24"/>
      <c r="AKM105" s="24"/>
      <c r="AKN105" s="24"/>
      <c r="AKO105" s="24"/>
      <c r="AKP105" s="24"/>
      <c r="AKQ105" s="24"/>
      <c r="AKR105" s="24"/>
      <c r="AKS105" s="24"/>
      <c r="AKT105" s="24"/>
      <c r="AKU105" s="24"/>
      <c r="AKV105" s="24"/>
      <c r="AKW105" s="24"/>
      <c r="AKX105" s="24"/>
      <c r="AKY105" s="24"/>
      <c r="AKZ105" s="24"/>
      <c r="ALA105" s="24"/>
      <c r="ALB105" s="24"/>
      <c r="ALC105" s="24"/>
      <c r="ALD105" s="24"/>
      <c r="ALE105" s="24"/>
      <c r="ALF105" s="24"/>
      <c r="ALG105" s="24"/>
      <c r="ALH105" s="24"/>
      <c r="ALI105" s="24"/>
      <c r="ALJ105" s="24"/>
      <c r="ALK105" s="24"/>
      <c r="ALL105" s="24"/>
      <c r="ALM105" s="24"/>
      <c r="ALN105" s="24"/>
      <c r="ALO105" s="24"/>
      <c r="ALP105" s="24"/>
      <c r="ALQ105" s="24"/>
      <c r="ALR105" s="24"/>
      <c r="ALS105" s="24"/>
      <c r="ALT105" s="24"/>
      <c r="ALU105" s="24"/>
      <c r="ALV105" s="24"/>
      <c r="ALW105" s="24"/>
      <c r="ALX105" s="24"/>
      <c r="ALY105" s="24"/>
      <c r="ALZ105" s="24"/>
      <c r="AMA105" s="24"/>
      <c r="AMB105" s="24"/>
      <c r="AMC105" s="24"/>
      <c r="AMD105" s="24"/>
      <c r="AME105" s="24"/>
      <c r="AMF105" s="24"/>
      <c r="AMG105" s="24"/>
      <c r="AMH105" s="24"/>
      <c r="AMI105" s="24"/>
      <c r="AMJ105" s="24"/>
      <c r="AMK105" s="24"/>
      <c r="AML105" s="24"/>
      <c r="AMM105" s="24"/>
      <c r="AMN105" s="24"/>
      <c r="AMO105" s="24"/>
      <c r="AMP105" s="24"/>
      <c r="AMQ105" s="24"/>
      <c r="AMR105" s="24"/>
      <c r="AMS105" s="24"/>
      <c r="AMT105" s="24"/>
      <c r="AMU105" s="24"/>
      <c r="AMV105" s="24"/>
      <c r="AMW105" s="24"/>
      <c r="AMX105" s="24"/>
      <c r="AMY105" s="24"/>
      <c r="AMZ105" s="24"/>
      <c r="ANA105" s="24"/>
      <c r="ANB105" s="24"/>
      <c r="ANC105" s="24"/>
      <c r="AND105" s="24"/>
      <c r="ANE105" s="24"/>
      <c r="ANF105" s="24"/>
      <c r="ANG105" s="24"/>
      <c r="ANH105" s="24"/>
      <c r="ANI105" s="24"/>
      <c r="ANJ105" s="24"/>
      <c r="ANK105" s="24"/>
      <c r="ANL105" s="24"/>
      <c r="ANM105" s="24"/>
      <c r="ANN105" s="24"/>
      <c r="ANO105" s="24"/>
      <c r="ANP105" s="24"/>
      <c r="ANQ105" s="24"/>
      <c r="ANR105" s="24"/>
      <c r="ANS105" s="24"/>
      <c r="ANT105" s="24"/>
      <c r="ANU105" s="24"/>
      <c r="ANV105" s="24"/>
      <c r="ANW105" s="24"/>
      <c r="ANX105" s="24"/>
      <c r="ANY105" s="24"/>
      <c r="ANZ105" s="24"/>
      <c r="AOA105" s="24"/>
      <c r="AOB105" s="24"/>
      <c r="AOC105" s="24"/>
      <c r="AOD105" s="24"/>
      <c r="AOE105" s="24"/>
      <c r="AOF105" s="24"/>
      <c r="AOG105" s="24"/>
      <c r="AOH105" s="24"/>
      <c r="AOI105" s="24"/>
      <c r="AOJ105" s="24"/>
      <c r="AOK105" s="24"/>
      <c r="AOL105" s="24"/>
      <c r="AOM105" s="24"/>
      <c r="AON105" s="24"/>
      <c r="AOO105" s="24"/>
      <c r="AOP105" s="24"/>
      <c r="AOQ105" s="24"/>
      <c r="AOR105" s="24"/>
      <c r="AOS105" s="24"/>
      <c r="AOT105" s="24"/>
      <c r="AOU105" s="24"/>
      <c r="AOV105" s="24"/>
      <c r="AOW105" s="24"/>
      <c r="AOX105" s="24"/>
      <c r="AOY105" s="24"/>
      <c r="AOZ105" s="24"/>
      <c r="APA105" s="24"/>
      <c r="APB105" s="24"/>
      <c r="APC105" s="24"/>
      <c r="APD105" s="24"/>
      <c r="APE105" s="24"/>
      <c r="APF105" s="24"/>
      <c r="APG105" s="24"/>
      <c r="APH105" s="24"/>
      <c r="API105" s="24"/>
      <c r="APJ105" s="24"/>
      <c r="APK105" s="24"/>
      <c r="APL105" s="24"/>
      <c r="APM105" s="24"/>
      <c r="APN105" s="24"/>
      <c r="APO105" s="24"/>
      <c r="APP105" s="24"/>
      <c r="APQ105" s="24"/>
      <c r="APR105" s="24"/>
      <c r="APS105" s="24"/>
      <c r="APT105" s="24"/>
      <c r="APU105" s="24"/>
      <c r="APV105" s="24"/>
      <c r="APW105" s="24"/>
      <c r="APX105" s="24"/>
      <c r="APY105" s="24"/>
      <c r="APZ105" s="24"/>
      <c r="AQA105" s="24"/>
      <c r="AQB105" s="24"/>
      <c r="AQC105" s="24"/>
      <c r="AQD105" s="24"/>
      <c r="AQE105" s="24"/>
      <c r="AQF105" s="24"/>
      <c r="AQG105" s="24"/>
      <c r="AQH105" s="24"/>
      <c r="AQI105" s="24"/>
      <c r="AQJ105" s="24"/>
      <c r="AQK105" s="24"/>
      <c r="AQL105" s="24"/>
      <c r="AQM105" s="24"/>
      <c r="AQN105" s="24"/>
      <c r="AQO105" s="24"/>
      <c r="AQP105" s="24"/>
      <c r="AQQ105" s="24"/>
      <c r="AQR105" s="24"/>
      <c r="AQS105" s="24"/>
      <c r="AQT105" s="24"/>
      <c r="AQU105" s="24"/>
      <c r="AQV105" s="24"/>
      <c r="AQW105" s="24"/>
      <c r="AQX105" s="24"/>
      <c r="AQY105" s="24"/>
      <c r="AQZ105" s="24"/>
      <c r="ARA105" s="24"/>
      <c r="ARB105" s="24"/>
      <c r="ARC105" s="24"/>
      <c r="ARD105" s="24"/>
      <c r="ARE105" s="24"/>
      <c r="ARF105" s="24"/>
      <c r="ARG105" s="24"/>
      <c r="ARH105" s="24"/>
      <c r="ARI105" s="24"/>
      <c r="ARJ105" s="24"/>
      <c r="ARK105" s="24"/>
      <c r="ARL105" s="24"/>
      <c r="ARM105" s="24"/>
      <c r="ARN105" s="24"/>
      <c r="ARO105" s="24"/>
      <c r="ARP105" s="24"/>
      <c r="ARQ105" s="24"/>
      <c r="ARR105" s="24"/>
      <c r="ARS105" s="24"/>
      <c r="ART105" s="24"/>
      <c r="ARU105" s="24"/>
      <c r="ARV105" s="24"/>
      <c r="ARW105" s="24"/>
      <c r="ARX105" s="24"/>
      <c r="ARY105" s="24"/>
      <c r="ARZ105" s="24"/>
      <c r="ASA105" s="24"/>
      <c r="ASB105" s="24"/>
      <c r="ASC105" s="24"/>
      <c r="ASD105" s="24"/>
      <c r="ASE105" s="24"/>
      <c r="ASF105" s="24"/>
      <c r="ASG105" s="24"/>
      <c r="ASH105" s="24"/>
      <c r="ASI105" s="24"/>
      <c r="ASJ105" s="24"/>
      <c r="ASK105" s="24"/>
      <c r="ASL105" s="24"/>
      <c r="ASM105" s="24"/>
      <c r="ASN105" s="24"/>
      <c r="ASO105" s="24"/>
      <c r="ASP105" s="24"/>
      <c r="ASQ105" s="24"/>
      <c r="ASR105" s="24"/>
      <c r="ASS105" s="24"/>
      <c r="AST105" s="24"/>
      <c r="ASU105" s="24"/>
      <c r="ASV105" s="24"/>
      <c r="ASW105" s="24"/>
      <c r="ASX105" s="24"/>
      <c r="ASY105" s="24"/>
      <c r="ASZ105" s="24"/>
      <c r="ATA105" s="24"/>
      <c r="ATB105" s="24"/>
      <c r="ATC105" s="24"/>
      <c r="ATD105" s="24"/>
      <c r="ATE105" s="24"/>
      <c r="ATF105" s="24"/>
      <c r="ATG105" s="24"/>
      <c r="ATH105" s="24"/>
      <c r="ATI105" s="24"/>
      <c r="ATJ105" s="24"/>
      <c r="ATK105" s="24"/>
      <c r="ATL105" s="24"/>
      <c r="ATM105" s="24"/>
      <c r="ATN105" s="24"/>
      <c r="ATO105" s="24"/>
      <c r="ATP105" s="24"/>
      <c r="ATQ105" s="24"/>
      <c r="ATR105" s="24"/>
      <c r="ATS105" s="24"/>
      <c r="ATT105" s="24"/>
      <c r="ATU105" s="24"/>
      <c r="ATV105" s="24"/>
      <c r="ATW105" s="24"/>
      <c r="ATX105" s="24"/>
      <c r="ATY105" s="24"/>
      <c r="ATZ105" s="24"/>
      <c r="AUA105" s="24"/>
      <c r="AUB105" s="24"/>
      <c r="AUC105" s="24"/>
      <c r="AUD105" s="24"/>
      <c r="AUE105" s="24"/>
      <c r="AUF105" s="24"/>
      <c r="AUG105" s="24"/>
      <c r="AUH105" s="24"/>
      <c r="AUI105" s="24"/>
      <c r="AUJ105" s="24"/>
      <c r="AUK105" s="24"/>
      <c r="AUL105" s="24"/>
      <c r="AUM105" s="24"/>
      <c r="AUN105" s="24"/>
      <c r="AUO105" s="24"/>
      <c r="AUP105" s="24"/>
      <c r="AUQ105" s="24"/>
      <c r="AUR105" s="24"/>
      <c r="AUS105" s="24"/>
      <c r="AUT105" s="24"/>
      <c r="AUU105" s="24"/>
      <c r="AUV105" s="24"/>
      <c r="AUW105" s="24"/>
      <c r="AUX105" s="24"/>
      <c r="AUY105" s="24"/>
      <c r="AUZ105" s="24"/>
      <c r="AVA105" s="24"/>
      <c r="AVB105" s="24"/>
      <c r="AVC105" s="24"/>
      <c r="AVD105" s="24"/>
      <c r="AVE105" s="24"/>
      <c r="AVF105" s="24"/>
      <c r="AVG105" s="24"/>
      <c r="AVH105" s="24"/>
      <c r="AVI105" s="24"/>
      <c r="AVJ105" s="24"/>
      <c r="AVK105" s="24"/>
      <c r="AVL105" s="24"/>
      <c r="AVM105" s="24"/>
      <c r="AVN105" s="24"/>
      <c r="AVO105" s="24"/>
      <c r="AVP105" s="24"/>
      <c r="AVQ105" s="24"/>
      <c r="AVR105" s="24"/>
      <c r="AVS105" s="24"/>
      <c r="AVT105" s="24"/>
      <c r="AVU105" s="24"/>
      <c r="AVV105" s="24"/>
      <c r="AVW105" s="24"/>
      <c r="AVX105" s="24"/>
      <c r="AVY105" s="24"/>
      <c r="AVZ105" s="24"/>
      <c r="AWA105" s="24"/>
      <c r="AWB105" s="24"/>
      <c r="AWC105" s="24"/>
      <c r="AWD105" s="24"/>
      <c r="AWE105" s="24"/>
      <c r="AWF105" s="24"/>
      <c r="AWG105" s="24"/>
      <c r="AWH105" s="24"/>
      <c r="AWI105" s="24"/>
      <c r="AWJ105" s="24"/>
      <c r="AWK105" s="24"/>
      <c r="AWL105" s="24"/>
      <c r="AWM105" s="24"/>
      <c r="AWN105" s="24"/>
      <c r="AWO105" s="24"/>
      <c r="AWP105" s="24"/>
      <c r="AWQ105" s="24"/>
      <c r="AWR105" s="24"/>
      <c r="AWS105" s="24"/>
      <c r="AWT105" s="24"/>
      <c r="AWU105" s="24"/>
      <c r="AWV105" s="24"/>
      <c r="AWW105" s="24"/>
      <c r="AWX105" s="24"/>
      <c r="AWY105" s="24"/>
      <c r="AWZ105" s="24"/>
      <c r="AXA105" s="24"/>
      <c r="AXB105" s="24"/>
      <c r="AXC105" s="24"/>
      <c r="AXD105" s="24"/>
      <c r="AXE105" s="24"/>
      <c r="AXF105" s="24"/>
      <c r="AXG105" s="24"/>
      <c r="AXH105" s="24"/>
      <c r="AXI105" s="24"/>
      <c r="AXJ105" s="24"/>
      <c r="AXK105" s="24"/>
      <c r="AXL105" s="24"/>
      <c r="AXM105" s="24"/>
      <c r="AXN105" s="24"/>
      <c r="AXO105" s="24"/>
      <c r="AXP105" s="24"/>
      <c r="AXQ105" s="24"/>
      <c r="AXR105" s="24"/>
      <c r="AXS105" s="24"/>
      <c r="AXT105" s="24"/>
      <c r="AXU105" s="24"/>
      <c r="AXV105" s="24"/>
      <c r="AXW105" s="24"/>
      <c r="AXX105" s="24"/>
      <c r="AXY105" s="24"/>
      <c r="AXZ105" s="24"/>
      <c r="AYA105" s="24"/>
      <c r="AYB105" s="24"/>
      <c r="AYC105" s="24"/>
      <c r="AYD105" s="24"/>
      <c r="AYE105" s="24"/>
      <c r="AYF105" s="24"/>
      <c r="AYG105" s="24"/>
      <c r="AYH105" s="24"/>
      <c r="AYI105" s="24"/>
      <c r="AYJ105" s="24"/>
      <c r="AYK105" s="24"/>
      <c r="AYL105" s="24"/>
      <c r="AYM105" s="24"/>
      <c r="AYN105" s="24"/>
      <c r="AYO105" s="24"/>
      <c r="AYP105" s="24"/>
      <c r="AYQ105" s="24"/>
      <c r="AYR105" s="24"/>
      <c r="AYS105" s="24"/>
      <c r="AYT105" s="24"/>
      <c r="AYU105" s="24"/>
      <c r="AYV105" s="24"/>
      <c r="AYW105" s="24"/>
      <c r="AYX105" s="24"/>
      <c r="AYY105" s="24"/>
      <c r="AYZ105" s="24"/>
      <c r="AZA105" s="24"/>
      <c r="AZB105" s="24"/>
      <c r="AZC105" s="24"/>
      <c r="AZD105" s="24"/>
      <c r="AZE105" s="24"/>
      <c r="AZF105" s="24"/>
      <c r="AZG105" s="24"/>
      <c r="AZH105" s="24"/>
      <c r="AZI105" s="24"/>
      <c r="AZJ105" s="24"/>
      <c r="AZK105" s="24"/>
      <c r="AZL105" s="24"/>
      <c r="AZM105" s="24"/>
      <c r="AZN105" s="24"/>
      <c r="AZO105" s="24"/>
      <c r="AZP105" s="24"/>
      <c r="AZQ105" s="24"/>
      <c r="AZR105" s="24"/>
      <c r="AZS105" s="24"/>
      <c r="AZT105" s="24"/>
      <c r="AZU105" s="24"/>
      <c r="AZV105" s="24"/>
      <c r="AZW105" s="24"/>
      <c r="AZX105" s="24"/>
      <c r="AZY105" s="24"/>
      <c r="AZZ105" s="24"/>
      <c r="BAA105" s="24"/>
      <c r="BAB105" s="24"/>
      <c r="BAC105" s="24"/>
      <c r="BAD105" s="24"/>
      <c r="BAE105" s="24"/>
      <c r="BAF105" s="24"/>
      <c r="BAG105" s="24"/>
      <c r="BAH105" s="24"/>
      <c r="BAI105" s="24"/>
      <c r="BAJ105" s="24"/>
      <c r="BAK105" s="24"/>
      <c r="BAL105" s="24"/>
      <c r="BAM105" s="24"/>
      <c r="BAN105" s="24"/>
      <c r="BAO105" s="24"/>
      <c r="BAP105" s="24"/>
      <c r="BAQ105" s="24"/>
      <c r="BAR105" s="24"/>
      <c r="BAS105" s="24"/>
      <c r="BAT105" s="24"/>
      <c r="BAU105" s="24"/>
      <c r="BAV105" s="24"/>
      <c r="BAW105" s="24"/>
      <c r="BAX105" s="24"/>
      <c r="BAY105" s="24"/>
      <c r="BAZ105" s="24"/>
      <c r="BBA105" s="24"/>
      <c r="BBB105" s="24"/>
      <c r="BBC105" s="24"/>
      <c r="BBD105" s="24"/>
      <c r="BBE105" s="24"/>
      <c r="BBF105" s="24"/>
      <c r="BBG105" s="24"/>
      <c r="BBH105" s="24"/>
      <c r="BBI105" s="24"/>
      <c r="BBJ105" s="24"/>
      <c r="BBK105" s="24"/>
      <c r="BBL105" s="24"/>
      <c r="BBM105" s="24"/>
      <c r="BBN105" s="24"/>
      <c r="BBO105" s="24"/>
      <c r="BBP105" s="24"/>
      <c r="BBQ105" s="24"/>
      <c r="BBR105" s="24"/>
      <c r="BBS105" s="24"/>
      <c r="BBT105" s="24"/>
      <c r="BBU105" s="24"/>
      <c r="BBV105" s="24"/>
      <c r="BBW105" s="24"/>
      <c r="BBX105" s="24"/>
      <c r="BBY105" s="24"/>
      <c r="BBZ105" s="24"/>
      <c r="BCA105" s="24"/>
      <c r="BCB105" s="24"/>
      <c r="BCC105" s="24"/>
      <c r="BCD105" s="24"/>
      <c r="BCE105" s="24"/>
      <c r="BCF105" s="24"/>
      <c r="BCG105" s="24"/>
      <c r="BCH105" s="24"/>
      <c r="BCI105" s="24"/>
      <c r="BCJ105" s="24"/>
      <c r="BCK105" s="24"/>
      <c r="BCL105" s="24"/>
      <c r="BCM105" s="24"/>
      <c r="BCN105" s="24"/>
      <c r="BCO105" s="24"/>
      <c r="BCP105" s="24"/>
      <c r="BCQ105" s="24"/>
      <c r="BCR105" s="24"/>
      <c r="BCS105" s="24"/>
      <c r="BCT105" s="24"/>
      <c r="BCU105" s="24"/>
      <c r="BCV105" s="24"/>
      <c r="BCW105" s="24"/>
      <c r="BCX105" s="24"/>
      <c r="BCY105" s="24"/>
      <c r="BCZ105" s="24"/>
      <c r="BDA105" s="24"/>
      <c r="BDB105" s="24"/>
      <c r="BDC105" s="24"/>
      <c r="BDD105" s="24"/>
      <c r="BDE105" s="24"/>
      <c r="BDF105" s="24"/>
      <c r="BDG105" s="24"/>
      <c r="BDH105" s="24"/>
      <c r="BDI105" s="24"/>
      <c r="BDJ105" s="24"/>
      <c r="BDK105" s="24"/>
      <c r="BDL105" s="24"/>
      <c r="BDM105" s="24"/>
      <c r="BDN105" s="24"/>
      <c r="BDO105" s="24"/>
      <c r="BDP105" s="24"/>
      <c r="BDQ105" s="24"/>
      <c r="BDR105" s="24"/>
      <c r="BDS105" s="24"/>
      <c r="BDT105" s="24"/>
      <c r="BDU105" s="24"/>
      <c r="BDV105" s="24"/>
      <c r="BDW105" s="24"/>
      <c r="BDX105" s="24"/>
      <c r="BDY105" s="24"/>
      <c r="BDZ105" s="24"/>
      <c r="BEA105" s="24"/>
      <c r="BEB105" s="24"/>
      <c r="BEC105" s="24"/>
      <c r="BED105" s="24"/>
      <c r="BEE105" s="24"/>
      <c r="BEF105" s="24"/>
      <c r="BEG105" s="24"/>
      <c r="BEH105" s="24"/>
      <c r="BEI105" s="24"/>
      <c r="BEJ105" s="24"/>
      <c r="BEK105" s="24"/>
      <c r="BEL105" s="24"/>
      <c r="BEM105" s="24"/>
      <c r="BEN105" s="24"/>
      <c r="BEO105" s="24"/>
      <c r="BEP105" s="24"/>
      <c r="BEQ105" s="24"/>
      <c r="BER105" s="24"/>
      <c r="BES105" s="24"/>
      <c r="BET105" s="24"/>
      <c r="BEU105" s="24"/>
      <c r="BEV105" s="24"/>
      <c r="BEW105" s="24"/>
      <c r="BEX105" s="24"/>
      <c r="BEY105" s="24"/>
      <c r="BEZ105" s="24"/>
      <c r="BFA105" s="24"/>
      <c r="BFB105" s="24"/>
      <c r="BFC105" s="24"/>
      <c r="BFD105" s="24"/>
      <c r="BFE105" s="24"/>
      <c r="BFF105" s="24"/>
      <c r="BFG105" s="24"/>
      <c r="BFH105" s="24"/>
      <c r="BFI105" s="24"/>
      <c r="BFJ105" s="24"/>
      <c r="BFK105" s="24"/>
      <c r="BFL105" s="24"/>
      <c r="BFM105" s="24"/>
      <c r="BFN105" s="24"/>
      <c r="BFO105" s="24"/>
      <c r="BFP105" s="24"/>
      <c r="BFQ105" s="24"/>
      <c r="BFR105" s="24"/>
      <c r="BFS105" s="24"/>
      <c r="BFT105" s="24"/>
      <c r="BFU105" s="24"/>
      <c r="BFV105" s="24"/>
      <c r="BFW105" s="24"/>
      <c r="BFX105" s="24"/>
      <c r="BFY105" s="24"/>
      <c r="BFZ105" s="24"/>
      <c r="BGA105" s="24"/>
      <c r="BGB105" s="24"/>
      <c r="BGC105" s="24"/>
      <c r="BGD105" s="24"/>
      <c r="BGE105" s="24"/>
      <c r="BGF105" s="24"/>
      <c r="BGG105" s="24"/>
      <c r="BGH105" s="24"/>
      <c r="BGI105" s="24"/>
      <c r="BGJ105" s="24"/>
      <c r="BGK105" s="24"/>
      <c r="BGL105" s="24"/>
      <c r="BGM105" s="24"/>
      <c r="BGN105" s="24"/>
      <c r="BGO105" s="24"/>
      <c r="BGP105" s="24"/>
      <c r="BGQ105" s="24"/>
      <c r="BGR105" s="24"/>
      <c r="BGS105" s="24"/>
      <c r="BGT105" s="24"/>
      <c r="BGU105" s="24"/>
      <c r="BGV105" s="24"/>
      <c r="BGW105" s="24"/>
      <c r="BGX105" s="24"/>
      <c r="BGY105" s="24"/>
      <c r="BGZ105" s="24"/>
      <c r="BHA105" s="24"/>
      <c r="BHB105" s="24"/>
      <c r="BHC105" s="24"/>
      <c r="BHD105" s="24"/>
      <c r="BHE105" s="24"/>
      <c r="BHF105" s="24"/>
      <c r="BHG105" s="24"/>
      <c r="BHH105" s="24"/>
      <c r="BHI105" s="24"/>
      <c r="BHJ105" s="24"/>
      <c r="BHK105" s="24"/>
      <c r="BHL105" s="24"/>
      <c r="BHM105" s="24"/>
      <c r="BHN105" s="24"/>
      <c r="BHO105" s="24"/>
      <c r="BHP105" s="24"/>
      <c r="BHQ105" s="24"/>
      <c r="BHR105" s="24"/>
      <c r="BHS105" s="24"/>
      <c r="BHT105" s="24"/>
      <c r="BHU105" s="24"/>
      <c r="BHV105" s="24"/>
      <c r="BHW105" s="24"/>
      <c r="BHX105" s="24"/>
      <c r="BHY105" s="24"/>
      <c r="BHZ105" s="24"/>
      <c r="BIA105" s="24"/>
      <c r="BIB105" s="24"/>
      <c r="BIC105" s="24"/>
      <c r="BID105" s="24"/>
      <c r="BIE105" s="24"/>
      <c r="BIF105" s="24"/>
      <c r="BIG105" s="24"/>
      <c r="BIH105" s="24"/>
      <c r="BII105" s="24"/>
      <c r="BIJ105" s="24"/>
      <c r="BIK105" s="24"/>
      <c r="BIL105" s="24"/>
      <c r="BIM105" s="24"/>
      <c r="BIN105" s="24"/>
      <c r="BIO105" s="24"/>
      <c r="BIP105" s="24"/>
      <c r="BIQ105" s="24"/>
      <c r="BIR105" s="24"/>
      <c r="BIS105" s="24"/>
      <c r="BIT105" s="24"/>
      <c r="BIU105" s="24"/>
      <c r="BIV105" s="24"/>
      <c r="BIW105" s="24"/>
      <c r="BIX105" s="24"/>
      <c r="BIY105" s="24"/>
      <c r="BIZ105" s="24"/>
      <c r="BJA105" s="24"/>
      <c r="BJB105" s="24"/>
      <c r="BJC105" s="24"/>
      <c r="BJD105" s="24"/>
      <c r="BJE105" s="24"/>
      <c r="BJF105" s="24"/>
      <c r="BJG105" s="24"/>
      <c r="BJH105" s="24"/>
      <c r="BJI105" s="24"/>
      <c r="BJJ105" s="24"/>
      <c r="BJK105" s="24"/>
      <c r="BJL105" s="24"/>
      <c r="BJM105" s="24"/>
      <c r="BJN105" s="24"/>
      <c r="BJO105" s="24"/>
      <c r="BJP105" s="24"/>
      <c r="BJQ105" s="24"/>
      <c r="BJR105" s="24"/>
      <c r="BJS105" s="24"/>
      <c r="BJT105" s="24"/>
      <c r="BJU105" s="24"/>
      <c r="BJV105" s="24"/>
      <c r="BJW105" s="24"/>
      <c r="BJX105" s="24"/>
      <c r="BJY105" s="24"/>
      <c r="BJZ105" s="24"/>
      <c r="BKA105" s="24"/>
      <c r="BKB105" s="24"/>
      <c r="BKC105" s="24"/>
      <c r="BKD105" s="24"/>
      <c r="BKE105" s="24"/>
      <c r="BKF105" s="24"/>
      <c r="BKG105" s="24"/>
      <c r="BKH105" s="24"/>
      <c r="BKI105" s="24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</row>
    <row r="106" spans="1:1687" x14ac:dyDescent="0.25">
      <c r="A106" s="20"/>
      <c r="B106" s="20"/>
      <c r="C106" s="20"/>
      <c r="D106" s="21"/>
      <c r="E106" s="22"/>
      <c r="F106" s="23"/>
      <c r="G106" s="20"/>
      <c r="H106" s="20"/>
      <c r="K106" s="20"/>
      <c r="L106" s="20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  <c r="JM106" s="24"/>
      <c r="JN106" s="24"/>
      <c r="JO106" s="24"/>
      <c r="JP106" s="24"/>
      <c r="JQ106" s="24"/>
      <c r="JR106" s="24"/>
      <c r="JS106" s="24"/>
      <c r="JT106" s="24"/>
      <c r="JU106" s="24"/>
      <c r="JV106" s="24"/>
      <c r="JW106" s="24"/>
      <c r="JX106" s="24"/>
      <c r="JY106" s="24"/>
      <c r="JZ106" s="24"/>
      <c r="KA106" s="24"/>
      <c r="KB106" s="24"/>
      <c r="KC106" s="24"/>
      <c r="KD106" s="24"/>
      <c r="KE106" s="24"/>
      <c r="KF106" s="24"/>
      <c r="KG106" s="24"/>
      <c r="KH106" s="24"/>
      <c r="KI106" s="24"/>
      <c r="KJ106" s="24"/>
      <c r="KK106" s="24"/>
      <c r="KL106" s="24"/>
      <c r="KM106" s="24"/>
      <c r="KN106" s="24"/>
      <c r="KO106" s="24"/>
      <c r="KP106" s="24"/>
      <c r="KQ106" s="24"/>
      <c r="KR106" s="24"/>
      <c r="KS106" s="24"/>
      <c r="KT106" s="24"/>
      <c r="KU106" s="24"/>
      <c r="KV106" s="24"/>
      <c r="KW106" s="24"/>
      <c r="KX106" s="24"/>
      <c r="KY106" s="24"/>
      <c r="KZ106" s="24"/>
      <c r="LA106" s="24"/>
      <c r="LB106" s="24"/>
      <c r="LC106" s="24"/>
      <c r="LD106" s="24"/>
      <c r="LE106" s="24"/>
      <c r="LF106" s="24"/>
      <c r="LG106" s="24"/>
      <c r="LH106" s="24"/>
      <c r="LI106" s="24"/>
      <c r="LJ106" s="24"/>
      <c r="LK106" s="24"/>
      <c r="LL106" s="24"/>
      <c r="LM106" s="24"/>
      <c r="LN106" s="24"/>
      <c r="LO106" s="24"/>
      <c r="LP106" s="24"/>
      <c r="LQ106" s="24"/>
      <c r="LR106" s="24"/>
      <c r="LS106" s="24"/>
      <c r="LT106" s="24"/>
      <c r="LU106" s="24"/>
      <c r="LV106" s="24"/>
      <c r="LW106" s="24"/>
      <c r="LX106" s="24"/>
      <c r="LY106" s="24"/>
      <c r="LZ106" s="24"/>
      <c r="MA106" s="24"/>
      <c r="MB106" s="24"/>
      <c r="MC106" s="24"/>
      <c r="MD106" s="24"/>
      <c r="ME106" s="24"/>
      <c r="MF106" s="24"/>
      <c r="MG106" s="24"/>
      <c r="MH106" s="24"/>
      <c r="MI106" s="24"/>
      <c r="MJ106" s="24"/>
      <c r="MK106" s="24"/>
      <c r="ML106" s="24"/>
      <c r="MM106" s="24"/>
      <c r="MN106" s="24"/>
      <c r="MO106" s="24"/>
      <c r="MP106" s="24"/>
      <c r="MQ106" s="24"/>
      <c r="MR106" s="24"/>
      <c r="MS106" s="24"/>
      <c r="MT106" s="24"/>
      <c r="MU106" s="24"/>
      <c r="MV106" s="24"/>
      <c r="MW106" s="24"/>
      <c r="MX106" s="24"/>
      <c r="MY106" s="24"/>
      <c r="MZ106" s="24"/>
      <c r="NA106" s="24"/>
      <c r="NB106" s="24"/>
      <c r="NC106" s="24"/>
      <c r="ND106" s="24"/>
      <c r="NE106" s="24"/>
      <c r="NF106" s="24"/>
      <c r="NG106" s="24"/>
      <c r="NH106" s="24"/>
      <c r="NI106" s="24"/>
      <c r="NJ106" s="24"/>
      <c r="NK106" s="24"/>
      <c r="NL106" s="24"/>
      <c r="NM106" s="24"/>
      <c r="NN106" s="24"/>
      <c r="NO106" s="24"/>
      <c r="NP106" s="24"/>
      <c r="NQ106" s="24"/>
      <c r="NR106" s="24"/>
      <c r="NS106" s="24"/>
      <c r="NT106" s="24"/>
      <c r="NU106" s="24"/>
      <c r="NV106" s="24"/>
      <c r="NW106" s="24"/>
      <c r="NX106" s="24"/>
      <c r="NY106" s="24"/>
      <c r="NZ106" s="24"/>
      <c r="OA106" s="24"/>
      <c r="OB106" s="24"/>
      <c r="OC106" s="24"/>
      <c r="OD106" s="24"/>
      <c r="OE106" s="24"/>
      <c r="OF106" s="24"/>
      <c r="OG106" s="24"/>
      <c r="OH106" s="24"/>
      <c r="OI106" s="24"/>
      <c r="OJ106" s="24"/>
      <c r="OK106" s="24"/>
      <c r="OL106" s="24"/>
      <c r="OM106" s="24"/>
      <c r="ON106" s="24"/>
      <c r="OO106" s="24"/>
      <c r="OP106" s="24"/>
      <c r="OQ106" s="24"/>
      <c r="OR106" s="24"/>
      <c r="OS106" s="24"/>
      <c r="OT106" s="24"/>
      <c r="OU106" s="24"/>
      <c r="OV106" s="24"/>
      <c r="OW106" s="24"/>
      <c r="OX106" s="24"/>
      <c r="OY106" s="24"/>
      <c r="OZ106" s="24"/>
      <c r="PA106" s="24"/>
      <c r="PB106" s="24"/>
      <c r="PC106" s="24"/>
      <c r="PD106" s="24"/>
      <c r="PE106" s="24"/>
      <c r="PF106" s="24"/>
      <c r="PG106" s="24"/>
      <c r="PH106" s="24"/>
      <c r="PI106" s="24"/>
      <c r="PJ106" s="24"/>
      <c r="PK106" s="24"/>
      <c r="PL106" s="24"/>
      <c r="PM106" s="24"/>
      <c r="PN106" s="24"/>
      <c r="PO106" s="24"/>
      <c r="PP106" s="24"/>
      <c r="PQ106" s="24"/>
      <c r="PR106" s="24"/>
      <c r="PS106" s="24"/>
      <c r="PT106" s="24"/>
      <c r="PU106" s="24"/>
      <c r="PV106" s="24"/>
      <c r="PW106" s="24"/>
      <c r="PX106" s="24"/>
      <c r="PY106" s="24"/>
      <c r="PZ106" s="24"/>
      <c r="QA106" s="24"/>
      <c r="QB106" s="24"/>
      <c r="QC106" s="24"/>
      <c r="QD106" s="24"/>
      <c r="QE106" s="24"/>
      <c r="QF106" s="24"/>
      <c r="QG106" s="24"/>
      <c r="QH106" s="24"/>
      <c r="QI106" s="24"/>
      <c r="QJ106" s="24"/>
      <c r="QK106" s="24"/>
      <c r="QL106" s="24"/>
      <c r="QM106" s="24"/>
      <c r="QN106" s="24"/>
      <c r="QO106" s="24"/>
      <c r="QP106" s="24"/>
      <c r="QQ106" s="24"/>
      <c r="QR106" s="24"/>
      <c r="QS106" s="24"/>
      <c r="QT106" s="24"/>
      <c r="QU106" s="24"/>
      <c r="QV106" s="24"/>
      <c r="QW106" s="24"/>
      <c r="QX106" s="24"/>
      <c r="QY106" s="24"/>
      <c r="QZ106" s="24"/>
      <c r="RA106" s="24"/>
      <c r="RB106" s="24"/>
      <c r="RC106" s="24"/>
      <c r="RD106" s="24"/>
      <c r="RE106" s="24"/>
      <c r="RF106" s="24"/>
      <c r="RG106" s="24"/>
      <c r="RH106" s="24"/>
      <c r="RI106" s="24"/>
      <c r="RJ106" s="24"/>
      <c r="RK106" s="24"/>
      <c r="RL106" s="24"/>
      <c r="RM106" s="24"/>
      <c r="RN106" s="24"/>
      <c r="RO106" s="24"/>
      <c r="RP106" s="24"/>
      <c r="RQ106" s="24"/>
      <c r="RR106" s="24"/>
      <c r="RS106" s="24"/>
      <c r="RT106" s="24"/>
      <c r="RU106" s="24"/>
      <c r="RV106" s="24"/>
      <c r="RW106" s="24"/>
      <c r="RX106" s="24"/>
      <c r="RY106" s="24"/>
      <c r="RZ106" s="24"/>
      <c r="SA106" s="24"/>
      <c r="SB106" s="24"/>
      <c r="SC106" s="24"/>
      <c r="SD106" s="24"/>
      <c r="SE106" s="24"/>
      <c r="SF106" s="24"/>
      <c r="SG106" s="24"/>
      <c r="SH106" s="24"/>
      <c r="SI106" s="24"/>
      <c r="SJ106" s="24"/>
      <c r="SK106" s="24"/>
      <c r="SL106" s="24"/>
      <c r="SM106" s="24"/>
      <c r="SN106" s="24"/>
      <c r="SO106" s="24"/>
      <c r="SP106" s="24"/>
      <c r="SQ106" s="24"/>
      <c r="SR106" s="24"/>
      <c r="SS106" s="24"/>
      <c r="ST106" s="24"/>
      <c r="SU106" s="24"/>
      <c r="SV106" s="24"/>
      <c r="SW106" s="24"/>
      <c r="SX106" s="24"/>
      <c r="SY106" s="24"/>
      <c r="SZ106" s="24"/>
      <c r="TA106" s="24"/>
      <c r="TB106" s="24"/>
      <c r="TC106" s="24"/>
      <c r="TD106" s="24"/>
      <c r="TE106" s="24"/>
      <c r="TF106" s="24"/>
      <c r="TG106" s="24"/>
      <c r="TH106" s="24"/>
      <c r="TI106" s="24"/>
      <c r="TJ106" s="24"/>
      <c r="TK106" s="24"/>
      <c r="TL106" s="24"/>
      <c r="TM106" s="24"/>
      <c r="TN106" s="24"/>
      <c r="TO106" s="24"/>
      <c r="TP106" s="24"/>
      <c r="TQ106" s="24"/>
      <c r="TR106" s="24"/>
      <c r="TS106" s="24"/>
      <c r="TT106" s="24"/>
      <c r="TU106" s="24"/>
      <c r="TV106" s="24"/>
      <c r="TW106" s="24"/>
      <c r="TX106" s="24"/>
      <c r="TY106" s="24"/>
      <c r="TZ106" s="24"/>
      <c r="UA106" s="24"/>
      <c r="UB106" s="24"/>
      <c r="UC106" s="24"/>
      <c r="UD106" s="24"/>
      <c r="UE106" s="24"/>
      <c r="UF106" s="24"/>
      <c r="UG106" s="24"/>
      <c r="UH106" s="24"/>
      <c r="UI106" s="24"/>
      <c r="UJ106" s="24"/>
      <c r="UK106" s="24"/>
      <c r="UL106" s="24"/>
      <c r="UM106" s="24"/>
      <c r="UN106" s="24"/>
      <c r="UO106" s="24"/>
      <c r="UP106" s="24"/>
      <c r="UQ106" s="24"/>
      <c r="UR106" s="24"/>
      <c r="US106" s="24"/>
      <c r="UT106" s="24"/>
      <c r="UU106" s="24"/>
      <c r="UV106" s="24"/>
      <c r="UW106" s="24"/>
      <c r="UX106" s="24"/>
      <c r="UY106" s="24"/>
      <c r="UZ106" s="24"/>
      <c r="VA106" s="24"/>
      <c r="VB106" s="24"/>
      <c r="VC106" s="24"/>
      <c r="VD106" s="24"/>
      <c r="VE106" s="24"/>
      <c r="VF106" s="24"/>
      <c r="VG106" s="24"/>
      <c r="VH106" s="24"/>
      <c r="VI106" s="24"/>
      <c r="VJ106" s="24"/>
      <c r="VK106" s="24"/>
      <c r="VL106" s="24"/>
      <c r="VM106" s="24"/>
      <c r="VN106" s="24"/>
      <c r="VO106" s="24"/>
      <c r="VP106" s="24"/>
      <c r="VQ106" s="24"/>
      <c r="VR106" s="24"/>
      <c r="VS106" s="24"/>
      <c r="VT106" s="24"/>
      <c r="VU106" s="24"/>
      <c r="VV106" s="24"/>
      <c r="VW106" s="24"/>
      <c r="VX106" s="24"/>
      <c r="VY106" s="24"/>
      <c r="VZ106" s="24"/>
      <c r="WA106" s="24"/>
      <c r="WB106" s="24"/>
      <c r="WC106" s="24"/>
      <c r="WD106" s="24"/>
      <c r="WE106" s="24"/>
      <c r="WF106" s="24"/>
      <c r="WG106" s="24"/>
      <c r="WH106" s="24"/>
      <c r="WI106" s="24"/>
      <c r="WJ106" s="24"/>
      <c r="WK106" s="24"/>
      <c r="WL106" s="24"/>
      <c r="WM106" s="24"/>
      <c r="WN106" s="24"/>
      <c r="WO106" s="24"/>
      <c r="WP106" s="24"/>
      <c r="WQ106" s="24"/>
      <c r="WR106" s="24"/>
      <c r="WS106" s="24"/>
      <c r="WT106" s="24"/>
      <c r="WU106" s="24"/>
      <c r="WV106" s="24"/>
      <c r="WW106" s="24"/>
      <c r="WX106" s="24"/>
      <c r="WY106" s="24"/>
      <c r="WZ106" s="24"/>
      <c r="XA106" s="24"/>
      <c r="XB106" s="24"/>
      <c r="XC106" s="24"/>
      <c r="XD106" s="24"/>
      <c r="XE106" s="24"/>
      <c r="XF106" s="24"/>
      <c r="XG106" s="24"/>
      <c r="XH106" s="24"/>
      <c r="XI106" s="24"/>
      <c r="XJ106" s="24"/>
      <c r="XK106" s="24"/>
      <c r="XL106" s="24"/>
      <c r="XM106" s="24"/>
      <c r="XN106" s="24"/>
      <c r="XO106" s="24"/>
      <c r="XP106" s="24"/>
      <c r="XQ106" s="24"/>
      <c r="XR106" s="24"/>
      <c r="XS106" s="24"/>
      <c r="XT106" s="24"/>
      <c r="XU106" s="24"/>
      <c r="XV106" s="24"/>
      <c r="XW106" s="24"/>
      <c r="XX106" s="24"/>
      <c r="XY106" s="24"/>
      <c r="XZ106" s="24"/>
      <c r="YA106" s="24"/>
      <c r="YB106" s="24"/>
      <c r="YC106" s="24"/>
      <c r="YD106" s="24"/>
      <c r="YE106" s="24"/>
      <c r="YF106" s="24"/>
      <c r="YG106" s="24"/>
      <c r="YH106" s="24"/>
      <c r="YI106" s="24"/>
      <c r="YJ106" s="24"/>
      <c r="YK106" s="24"/>
      <c r="YL106" s="24"/>
      <c r="YM106" s="24"/>
      <c r="YN106" s="24"/>
      <c r="YO106" s="24"/>
      <c r="YP106" s="24"/>
      <c r="YQ106" s="24"/>
      <c r="YR106" s="24"/>
      <c r="YS106" s="24"/>
      <c r="YT106" s="24"/>
      <c r="YU106" s="24"/>
      <c r="YV106" s="24"/>
      <c r="YW106" s="24"/>
      <c r="YX106" s="24"/>
      <c r="YY106" s="24"/>
      <c r="YZ106" s="24"/>
      <c r="ZA106" s="24"/>
      <c r="ZB106" s="24"/>
      <c r="ZC106" s="24"/>
      <c r="ZD106" s="24"/>
      <c r="ZE106" s="24"/>
      <c r="ZF106" s="24"/>
      <c r="ZG106" s="24"/>
      <c r="ZH106" s="24"/>
      <c r="ZI106" s="24"/>
      <c r="ZJ106" s="24"/>
      <c r="ZK106" s="24"/>
      <c r="ZL106" s="24"/>
      <c r="ZM106" s="24"/>
      <c r="ZN106" s="24"/>
      <c r="ZO106" s="24"/>
      <c r="ZP106" s="24"/>
      <c r="ZQ106" s="24"/>
      <c r="ZR106" s="24"/>
      <c r="ZS106" s="24"/>
      <c r="ZT106" s="24"/>
      <c r="ZU106" s="24"/>
      <c r="ZV106" s="24"/>
      <c r="ZW106" s="24"/>
      <c r="ZX106" s="24"/>
      <c r="ZY106" s="24"/>
      <c r="ZZ106" s="24"/>
      <c r="AAA106" s="24"/>
      <c r="AAB106" s="24"/>
      <c r="AAC106" s="24"/>
      <c r="AAD106" s="24"/>
      <c r="AAE106" s="24"/>
      <c r="AAF106" s="24"/>
      <c r="AAG106" s="24"/>
      <c r="AAH106" s="24"/>
      <c r="AAI106" s="24"/>
      <c r="AAJ106" s="24"/>
      <c r="AAK106" s="24"/>
      <c r="AAL106" s="24"/>
      <c r="AAM106" s="24"/>
      <c r="AAN106" s="24"/>
      <c r="AAO106" s="24"/>
      <c r="AAP106" s="24"/>
      <c r="AAQ106" s="24"/>
      <c r="AAR106" s="24"/>
      <c r="AAS106" s="24"/>
      <c r="AAT106" s="24"/>
      <c r="AAU106" s="24"/>
      <c r="AAV106" s="24"/>
      <c r="AAW106" s="24"/>
      <c r="AAX106" s="24"/>
      <c r="AAY106" s="24"/>
      <c r="AAZ106" s="24"/>
      <c r="ABA106" s="24"/>
      <c r="ABB106" s="24"/>
      <c r="ABC106" s="24"/>
      <c r="ABD106" s="24"/>
      <c r="ABE106" s="24"/>
      <c r="ABF106" s="24"/>
      <c r="ABG106" s="24"/>
      <c r="ABH106" s="24"/>
      <c r="ABI106" s="24"/>
      <c r="ABJ106" s="24"/>
      <c r="ABK106" s="24"/>
      <c r="ABL106" s="24"/>
      <c r="ABM106" s="24"/>
      <c r="ABN106" s="24"/>
      <c r="ABO106" s="24"/>
      <c r="ABP106" s="24"/>
      <c r="ABQ106" s="24"/>
      <c r="ABR106" s="24"/>
      <c r="ABS106" s="24"/>
      <c r="ABT106" s="24"/>
      <c r="ABU106" s="24"/>
      <c r="ABV106" s="24"/>
      <c r="ABW106" s="24"/>
      <c r="ABX106" s="24"/>
      <c r="ABY106" s="24"/>
      <c r="ABZ106" s="24"/>
      <c r="ACA106" s="24"/>
      <c r="ACB106" s="24"/>
      <c r="ACC106" s="24"/>
      <c r="ACD106" s="24"/>
      <c r="ACE106" s="24"/>
      <c r="ACF106" s="24"/>
      <c r="ACG106" s="24"/>
      <c r="ACH106" s="24"/>
      <c r="ACI106" s="24"/>
      <c r="ACJ106" s="24"/>
      <c r="ACK106" s="24"/>
      <c r="ACL106" s="24"/>
      <c r="ACM106" s="24"/>
      <c r="ACN106" s="24"/>
      <c r="ACO106" s="24"/>
      <c r="ACP106" s="24"/>
      <c r="ACQ106" s="24"/>
      <c r="ACR106" s="24"/>
      <c r="ACS106" s="24"/>
      <c r="ACT106" s="24"/>
      <c r="ACU106" s="24"/>
      <c r="ACV106" s="24"/>
      <c r="ACW106" s="24"/>
      <c r="ACX106" s="24"/>
      <c r="ACY106" s="24"/>
      <c r="ACZ106" s="24"/>
      <c r="ADA106" s="24"/>
      <c r="ADB106" s="24"/>
      <c r="ADC106" s="24"/>
      <c r="ADD106" s="24"/>
      <c r="ADE106" s="24"/>
      <c r="ADF106" s="24"/>
      <c r="ADG106" s="24"/>
      <c r="ADH106" s="24"/>
      <c r="ADI106" s="24"/>
      <c r="ADJ106" s="24"/>
      <c r="ADK106" s="24"/>
      <c r="ADL106" s="24"/>
      <c r="ADM106" s="24"/>
      <c r="ADN106" s="24"/>
      <c r="ADO106" s="24"/>
      <c r="ADP106" s="24"/>
      <c r="ADQ106" s="24"/>
      <c r="ADR106" s="24"/>
      <c r="ADS106" s="24"/>
      <c r="ADT106" s="24"/>
      <c r="ADU106" s="24"/>
      <c r="ADV106" s="24"/>
      <c r="ADW106" s="24"/>
      <c r="ADX106" s="24"/>
      <c r="ADY106" s="24"/>
      <c r="ADZ106" s="24"/>
      <c r="AEA106" s="24"/>
      <c r="AEB106" s="24"/>
      <c r="AEC106" s="24"/>
      <c r="AED106" s="24"/>
      <c r="AEE106" s="24"/>
      <c r="AEF106" s="24"/>
      <c r="AEG106" s="24"/>
      <c r="AEH106" s="24"/>
      <c r="AEI106" s="24"/>
      <c r="AEJ106" s="24"/>
      <c r="AEK106" s="24"/>
      <c r="AEL106" s="24"/>
      <c r="AEM106" s="24"/>
      <c r="AEN106" s="24"/>
      <c r="AEO106" s="24"/>
      <c r="AEP106" s="24"/>
      <c r="AEQ106" s="24"/>
      <c r="AER106" s="24"/>
      <c r="AES106" s="24"/>
      <c r="AET106" s="24"/>
      <c r="AEU106" s="24"/>
      <c r="AEV106" s="24"/>
      <c r="AEW106" s="24"/>
      <c r="AEX106" s="24"/>
      <c r="AEY106" s="24"/>
      <c r="AEZ106" s="24"/>
      <c r="AFA106" s="24"/>
      <c r="AFB106" s="24"/>
      <c r="AFC106" s="24"/>
      <c r="AFD106" s="24"/>
      <c r="AFE106" s="24"/>
      <c r="AFF106" s="24"/>
      <c r="AFG106" s="24"/>
      <c r="AFH106" s="24"/>
      <c r="AFI106" s="24"/>
      <c r="AFJ106" s="24"/>
      <c r="AFK106" s="24"/>
      <c r="AFL106" s="24"/>
      <c r="AFM106" s="24"/>
      <c r="AFN106" s="24"/>
      <c r="AFO106" s="24"/>
      <c r="AFP106" s="24"/>
      <c r="AFQ106" s="24"/>
      <c r="AFR106" s="24"/>
      <c r="AFS106" s="24"/>
      <c r="AFT106" s="24"/>
      <c r="AFU106" s="24"/>
      <c r="AFV106" s="24"/>
      <c r="AFW106" s="24"/>
      <c r="AFX106" s="24"/>
      <c r="AFY106" s="24"/>
      <c r="AFZ106" s="24"/>
      <c r="AGA106" s="24"/>
      <c r="AGB106" s="24"/>
      <c r="AGC106" s="24"/>
      <c r="AGD106" s="24"/>
      <c r="AGE106" s="24"/>
      <c r="AGF106" s="24"/>
      <c r="AGG106" s="24"/>
      <c r="AGH106" s="24"/>
      <c r="AGI106" s="24"/>
      <c r="AGJ106" s="24"/>
      <c r="AGK106" s="24"/>
      <c r="AGL106" s="24"/>
      <c r="AGM106" s="24"/>
      <c r="AGN106" s="24"/>
      <c r="AGO106" s="24"/>
      <c r="AGP106" s="24"/>
      <c r="AGQ106" s="24"/>
      <c r="AGR106" s="24"/>
      <c r="AGS106" s="24"/>
      <c r="AGT106" s="24"/>
      <c r="AGU106" s="24"/>
      <c r="AGV106" s="24"/>
      <c r="AGW106" s="24"/>
      <c r="AGX106" s="24"/>
      <c r="AGY106" s="24"/>
      <c r="AGZ106" s="24"/>
      <c r="AHA106" s="24"/>
      <c r="AHB106" s="24"/>
      <c r="AHC106" s="24"/>
      <c r="AHD106" s="24"/>
      <c r="AHE106" s="24"/>
      <c r="AHF106" s="24"/>
      <c r="AHG106" s="24"/>
      <c r="AHH106" s="24"/>
      <c r="AHI106" s="24"/>
      <c r="AHJ106" s="24"/>
      <c r="AHK106" s="24"/>
      <c r="AHL106" s="24"/>
      <c r="AHM106" s="24"/>
      <c r="AHN106" s="24"/>
      <c r="AHO106" s="24"/>
      <c r="AHP106" s="24"/>
      <c r="AHQ106" s="24"/>
      <c r="AHR106" s="24"/>
      <c r="AHS106" s="24"/>
      <c r="AHT106" s="24"/>
      <c r="AHU106" s="24"/>
      <c r="AHV106" s="24"/>
      <c r="AHW106" s="24"/>
      <c r="AHX106" s="24"/>
      <c r="AHY106" s="24"/>
      <c r="AHZ106" s="24"/>
      <c r="AIA106" s="24"/>
      <c r="AIB106" s="24"/>
      <c r="AIC106" s="24"/>
      <c r="AID106" s="24"/>
      <c r="AIE106" s="24"/>
      <c r="AIF106" s="24"/>
      <c r="AIG106" s="24"/>
      <c r="AIH106" s="24"/>
      <c r="AII106" s="24"/>
      <c r="AIJ106" s="24"/>
      <c r="AIK106" s="24"/>
      <c r="AIL106" s="24"/>
      <c r="AIM106" s="24"/>
      <c r="AIN106" s="24"/>
      <c r="AIO106" s="24"/>
      <c r="AIP106" s="24"/>
      <c r="AIQ106" s="24"/>
      <c r="AIR106" s="24"/>
      <c r="AIS106" s="24"/>
      <c r="AIT106" s="24"/>
      <c r="AIU106" s="24"/>
      <c r="AIV106" s="24"/>
      <c r="AIW106" s="24"/>
      <c r="AIX106" s="24"/>
      <c r="AIY106" s="24"/>
      <c r="AIZ106" s="24"/>
      <c r="AJA106" s="24"/>
      <c r="AJB106" s="24"/>
      <c r="AJC106" s="24"/>
      <c r="AJD106" s="24"/>
      <c r="AJE106" s="24"/>
      <c r="AJF106" s="24"/>
      <c r="AJG106" s="24"/>
      <c r="AJH106" s="24"/>
      <c r="AJI106" s="24"/>
      <c r="AJJ106" s="24"/>
      <c r="AJK106" s="24"/>
      <c r="AJL106" s="24"/>
      <c r="AJM106" s="24"/>
      <c r="AJN106" s="24"/>
      <c r="AJO106" s="24"/>
      <c r="AJP106" s="24"/>
      <c r="AJQ106" s="24"/>
      <c r="AJR106" s="24"/>
      <c r="AJS106" s="24"/>
      <c r="AJT106" s="24"/>
      <c r="AJU106" s="24"/>
      <c r="AJV106" s="24"/>
      <c r="AJW106" s="24"/>
      <c r="AJX106" s="24"/>
      <c r="AJY106" s="24"/>
      <c r="AJZ106" s="24"/>
      <c r="AKA106" s="24"/>
      <c r="AKB106" s="24"/>
      <c r="AKC106" s="24"/>
      <c r="AKD106" s="24"/>
      <c r="AKE106" s="24"/>
      <c r="AKF106" s="24"/>
      <c r="AKG106" s="24"/>
      <c r="AKH106" s="24"/>
      <c r="AKI106" s="24"/>
      <c r="AKJ106" s="24"/>
      <c r="AKK106" s="24"/>
      <c r="AKL106" s="24"/>
      <c r="AKM106" s="24"/>
      <c r="AKN106" s="24"/>
      <c r="AKO106" s="24"/>
      <c r="AKP106" s="24"/>
      <c r="AKQ106" s="24"/>
      <c r="AKR106" s="24"/>
      <c r="AKS106" s="24"/>
      <c r="AKT106" s="24"/>
      <c r="AKU106" s="24"/>
      <c r="AKV106" s="24"/>
      <c r="AKW106" s="24"/>
      <c r="AKX106" s="24"/>
      <c r="AKY106" s="24"/>
      <c r="AKZ106" s="24"/>
      <c r="ALA106" s="24"/>
      <c r="ALB106" s="24"/>
      <c r="ALC106" s="24"/>
      <c r="ALD106" s="24"/>
      <c r="ALE106" s="24"/>
      <c r="ALF106" s="24"/>
      <c r="ALG106" s="24"/>
      <c r="ALH106" s="24"/>
      <c r="ALI106" s="24"/>
      <c r="ALJ106" s="24"/>
      <c r="ALK106" s="24"/>
      <c r="ALL106" s="24"/>
      <c r="ALM106" s="24"/>
      <c r="ALN106" s="24"/>
      <c r="ALO106" s="24"/>
      <c r="ALP106" s="24"/>
      <c r="ALQ106" s="24"/>
      <c r="ALR106" s="24"/>
      <c r="ALS106" s="24"/>
      <c r="ALT106" s="24"/>
      <c r="ALU106" s="24"/>
      <c r="ALV106" s="24"/>
      <c r="ALW106" s="24"/>
      <c r="ALX106" s="24"/>
      <c r="ALY106" s="24"/>
      <c r="ALZ106" s="24"/>
      <c r="AMA106" s="24"/>
      <c r="AMB106" s="24"/>
      <c r="AMC106" s="24"/>
      <c r="AMD106" s="24"/>
      <c r="AME106" s="24"/>
      <c r="AMF106" s="24"/>
      <c r="AMG106" s="24"/>
      <c r="AMH106" s="24"/>
      <c r="AMI106" s="24"/>
      <c r="AMJ106" s="24"/>
      <c r="AMK106" s="24"/>
      <c r="AML106" s="24"/>
      <c r="AMM106" s="24"/>
      <c r="AMN106" s="24"/>
      <c r="AMO106" s="24"/>
      <c r="AMP106" s="24"/>
      <c r="AMQ106" s="24"/>
      <c r="AMR106" s="24"/>
      <c r="AMS106" s="24"/>
      <c r="AMT106" s="24"/>
      <c r="AMU106" s="24"/>
      <c r="AMV106" s="24"/>
      <c r="AMW106" s="24"/>
      <c r="AMX106" s="24"/>
      <c r="AMY106" s="24"/>
      <c r="AMZ106" s="24"/>
      <c r="ANA106" s="24"/>
      <c r="ANB106" s="24"/>
      <c r="ANC106" s="24"/>
      <c r="AND106" s="24"/>
      <c r="ANE106" s="24"/>
      <c r="ANF106" s="24"/>
      <c r="ANG106" s="24"/>
      <c r="ANH106" s="24"/>
      <c r="ANI106" s="24"/>
      <c r="ANJ106" s="24"/>
      <c r="ANK106" s="24"/>
      <c r="ANL106" s="24"/>
      <c r="ANM106" s="24"/>
      <c r="ANN106" s="24"/>
      <c r="ANO106" s="24"/>
      <c r="ANP106" s="24"/>
      <c r="ANQ106" s="24"/>
      <c r="ANR106" s="24"/>
      <c r="ANS106" s="24"/>
      <c r="ANT106" s="24"/>
      <c r="ANU106" s="24"/>
      <c r="ANV106" s="24"/>
      <c r="ANW106" s="24"/>
      <c r="ANX106" s="24"/>
      <c r="ANY106" s="24"/>
      <c r="ANZ106" s="24"/>
      <c r="AOA106" s="24"/>
      <c r="AOB106" s="24"/>
      <c r="AOC106" s="24"/>
      <c r="AOD106" s="24"/>
      <c r="AOE106" s="24"/>
      <c r="AOF106" s="24"/>
      <c r="AOG106" s="24"/>
      <c r="AOH106" s="24"/>
      <c r="AOI106" s="24"/>
      <c r="AOJ106" s="24"/>
      <c r="AOK106" s="24"/>
      <c r="AOL106" s="24"/>
      <c r="AOM106" s="24"/>
      <c r="AON106" s="24"/>
      <c r="AOO106" s="24"/>
      <c r="AOP106" s="24"/>
      <c r="AOQ106" s="24"/>
      <c r="AOR106" s="24"/>
      <c r="AOS106" s="24"/>
      <c r="AOT106" s="24"/>
      <c r="AOU106" s="24"/>
      <c r="AOV106" s="24"/>
      <c r="AOW106" s="24"/>
      <c r="AOX106" s="24"/>
      <c r="AOY106" s="24"/>
      <c r="AOZ106" s="24"/>
      <c r="APA106" s="24"/>
      <c r="APB106" s="24"/>
      <c r="APC106" s="24"/>
      <c r="APD106" s="24"/>
      <c r="APE106" s="24"/>
      <c r="APF106" s="24"/>
      <c r="APG106" s="24"/>
      <c r="APH106" s="24"/>
      <c r="API106" s="24"/>
      <c r="APJ106" s="24"/>
      <c r="APK106" s="24"/>
      <c r="APL106" s="24"/>
      <c r="APM106" s="24"/>
      <c r="APN106" s="24"/>
      <c r="APO106" s="24"/>
      <c r="APP106" s="24"/>
      <c r="APQ106" s="24"/>
      <c r="APR106" s="24"/>
      <c r="APS106" s="24"/>
      <c r="APT106" s="24"/>
      <c r="APU106" s="24"/>
      <c r="APV106" s="24"/>
      <c r="APW106" s="24"/>
      <c r="APX106" s="24"/>
      <c r="APY106" s="24"/>
      <c r="APZ106" s="24"/>
      <c r="AQA106" s="24"/>
      <c r="AQB106" s="24"/>
      <c r="AQC106" s="24"/>
      <c r="AQD106" s="24"/>
      <c r="AQE106" s="24"/>
      <c r="AQF106" s="24"/>
      <c r="AQG106" s="24"/>
      <c r="AQH106" s="24"/>
      <c r="AQI106" s="24"/>
      <c r="AQJ106" s="24"/>
      <c r="AQK106" s="24"/>
      <c r="AQL106" s="24"/>
      <c r="AQM106" s="24"/>
      <c r="AQN106" s="24"/>
      <c r="AQO106" s="24"/>
      <c r="AQP106" s="24"/>
      <c r="AQQ106" s="24"/>
      <c r="AQR106" s="24"/>
      <c r="AQS106" s="24"/>
      <c r="AQT106" s="24"/>
      <c r="AQU106" s="24"/>
      <c r="AQV106" s="24"/>
      <c r="AQW106" s="24"/>
      <c r="AQX106" s="24"/>
      <c r="AQY106" s="24"/>
      <c r="AQZ106" s="24"/>
      <c r="ARA106" s="24"/>
      <c r="ARB106" s="24"/>
      <c r="ARC106" s="24"/>
      <c r="ARD106" s="24"/>
      <c r="ARE106" s="24"/>
      <c r="ARF106" s="24"/>
      <c r="ARG106" s="24"/>
      <c r="ARH106" s="24"/>
      <c r="ARI106" s="24"/>
      <c r="ARJ106" s="24"/>
      <c r="ARK106" s="24"/>
      <c r="ARL106" s="24"/>
      <c r="ARM106" s="24"/>
      <c r="ARN106" s="24"/>
      <c r="ARO106" s="24"/>
      <c r="ARP106" s="24"/>
      <c r="ARQ106" s="24"/>
      <c r="ARR106" s="24"/>
      <c r="ARS106" s="24"/>
      <c r="ART106" s="24"/>
      <c r="ARU106" s="24"/>
      <c r="ARV106" s="24"/>
      <c r="ARW106" s="24"/>
      <c r="ARX106" s="24"/>
      <c r="ARY106" s="24"/>
      <c r="ARZ106" s="24"/>
      <c r="ASA106" s="24"/>
      <c r="ASB106" s="24"/>
      <c r="ASC106" s="24"/>
      <c r="ASD106" s="24"/>
      <c r="ASE106" s="24"/>
      <c r="ASF106" s="24"/>
      <c r="ASG106" s="24"/>
      <c r="ASH106" s="24"/>
      <c r="ASI106" s="24"/>
      <c r="ASJ106" s="24"/>
      <c r="ASK106" s="24"/>
      <c r="ASL106" s="24"/>
      <c r="ASM106" s="24"/>
      <c r="ASN106" s="24"/>
      <c r="ASO106" s="24"/>
      <c r="ASP106" s="24"/>
      <c r="ASQ106" s="24"/>
      <c r="ASR106" s="24"/>
      <c r="ASS106" s="24"/>
      <c r="AST106" s="24"/>
      <c r="ASU106" s="24"/>
      <c r="ASV106" s="24"/>
      <c r="ASW106" s="24"/>
      <c r="ASX106" s="24"/>
      <c r="ASY106" s="24"/>
      <c r="ASZ106" s="24"/>
      <c r="ATA106" s="24"/>
      <c r="ATB106" s="24"/>
      <c r="ATC106" s="24"/>
      <c r="ATD106" s="24"/>
      <c r="ATE106" s="24"/>
      <c r="ATF106" s="24"/>
      <c r="ATG106" s="24"/>
      <c r="ATH106" s="24"/>
      <c r="ATI106" s="24"/>
      <c r="ATJ106" s="24"/>
      <c r="ATK106" s="24"/>
      <c r="ATL106" s="24"/>
      <c r="ATM106" s="24"/>
      <c r="ATN106" s="24"/>
      <c r="ATO106" s="24"/>
      <c r="ATP106" s="24"/>
      <c r="ATQ106" s="24"/>
      <c r="ATR106" s="24"/>
      <c r="ATS106" s="24"/>
      <c r="ATT106" s="24"/>
      <c r="ATU106" s="24"/>
      <c r="ATV106" s="24"/>
      <c r="ATW106" s="24"/>
      <c r="ATX106" s="24"/>
      <c r="ATY106" s="24"/>
      <c r="ATZ106" s="24"/>
      <c r="AUA106" s="24"/>
      <c r="AUB106" s="24"/>
      <c r="AUC106" s="24"/>
      <c r="AUD106" s="24"/>
      <c r="AUE106" s="24"/>
      <c r="AUF106" s="24"/>
      <c r="AUG106" s="24"/>
      <c r="AUH106" s="24"/>
      <c r="AUI106" s="24"/>
      <c r="AUJ106" s="24"/>
      <c r="AUK106" s="24"/>
      <c r="AUL106" s="24"/>
      <c r="AUM106" s="24"/>
      <c r="AUN106" s="24"/>
      <c r="AUO106" s="24"/>
      <c r="AUP106" s="24"/>
      <c r="AUQ106" s="24"/>
      <c r="AUR106" s="24"/>
      <c r="AUS106" s="24"/>
      <c r="AUT106" s="24"/>
      <c r="AUU106" s="24"/>
      <c r="AUV106" s="24"/>
      <c r="AUW106" s="24"/>
      <c r="AUX106" s="24"/>
      <c r="AUY106" s="24"/>
      <c r="AUZ106" s="24"/>
      <c r="AVA106" s="24"/>
      <c r="AVB106" s="24"/>
      <c r="AVC106" s="24"/>
      <c r="AVD106" s="24"/>
      <c r="AVE106" s="24"/>
      <c r="AVF106" s="24"/>
      <c r="AVG106" s="24"/>
      <c r="AVH106" s="24"/>
      <c r="AVI106" s="24"/>
      <c r="AVJ106" s="24"/>
      <c r="AVK106" s="24"/>
      <c r="AVL106" s="24"/>
      <c r="AVM106" s="24"/>
      <c r="AVN106" s="24"/>
      <c r="AVO106" s="24"/>
      <c r="AVP106" s="24"/>
      <c r="AVQ106" s="24"/>
      <c r="AVR106" s="24"/>
      <c r="AVS106" s="24"/>
      <c r="AVT106" s="24"/>
      <c r="AVU106" s="24"/>
      <c r="AVV106" s="24"/>
      <c r="AVW106" s="24"/>
      <c r="AVX106" s="24"/>
      <c r="AVY106" s="24"/>
      <c r="AVZ106" s="24"/>
      <c r="AWA106" s="24"/>
      <c r="AWB106" s="24"/>
      <c r="AWC106" s="24"/>
      <c r="AWD106" s="24"/>
      <c r="AWE106" s="24"/>
      <c r="AWF106" s="24"/>
      <c r="AWG106" s="24"/>
      <c r="AWH106" s="24"/>
      <c r="AWI106" s="24"/>
      <c r="AWJ106" s="24"/>
      <c r="AWK106" s="24"/>
      <c r="AWL106" s="24"/>
      <c r="AWM106" s="24"/>
      <c r="AWN106" s="24"/>
      <c r="AWO106" s="24"/>
      <c r="AWP106" s="24"/>
      <c r="AWQ106" s="24"/>
      <c r="AWR106" s="24"/>
      <c r="AWS106" s="24"/>
      <c r="AWT106" s="24"/>
      <c r="AWU106" s="24"/>
      <c r="AWV106" s="24"/>
      <c r="AWW106" s="24"/>
      <c r="AWX106" s="24"/>
      <c r="AWY106" s="24"/>
      <c r="AWZ106" s="24"/>
      <c r="AXA106" s="24"/>
      <c r="AXB106" s="24"/>
      <c r="AXC106" s="24"/>
      <c r="AXD106" s="24"/>
      <c r="AXE106" s="24"/>
      <c r="AXF106" s="24"/>
      <c r="AXG106" s="24"/>
      <c r="AXH106" s="24"/>
      <c r="AXI106" s="24"/>
      <c r="AXJ106" s="24"/>
      <c r="AXK106" s="24"/>
      <c r="AXL106" s="24"/>
      <c r="AXM106" s="24"/>
      <c r="AXN106" s="24"/>
      <c r="AXO106" s="24"/>
      <c r="AXP106" s="24"/>
      <c r="AXQ106" s="24"/>
      <c r="AXR106" s="24"/>
      <c r="AXS106" s="24"/>
      <c r="AXT106" s="24"/>
      <c r="AXU106" s="24"/>
      <c r="AXV106" s="24"/>
      <c r="AXW106" s="24"/>
      <c r="AXX106" s="24"/>
      <c r="AXY106" s="24"/>
      <c r="AXZ106" s="24"/>
      <c r="AYA106" s="24"/>
      <c r="AYB106" s="24"/>
      <c r="AYC106" s="24"/>
      <c r="AYD106" s="24"/>
      <c r="AYE106" s="24"/>
      <c r="AYF106" s="24"/>
      <c r="AYG106" s="24"/>
      <c r="AYH106" s="24"/>
      <c r="AYI106" s="24"/>
      <c r="AYJ106" s="24"/>
      <c r="AYK106" s="24"/>
      <c r="AYL106" s="24"/>
      <c r="AYM106" s="24"/>
      <c r="AYN106" s="24"/>
      <c r="AYO106" s="24"/>
      <c r="AYP106" s="24"/>
      <c r="AYQ106" s="24"/>
      <c r="AYR106" s="24"/>
      <c r="AYS106" s="24"/>
      <c r="AYT106" s="24"/>
      <c r="AYU106" s="24"/>
      <c r="AYV106" s="24"/>
      <c r="AYW106" s="24"/>
      <c r="AYX106" s="24"/>
      <c r="AYY106" s="24"/>
      <c r="AYZ106" s="24"/>
      <c r="AZA106" s="24"/>
      <c r="AZB106" s="24"/>
      <c r="AZC106" s="24"/>
      <c r="AZD106" s="24"/>
      <c r="AZE106" s="24"/>
      <c r="AZF106" s="24"/>
      <c r="AZG106" s="24"/>
      <c r="AZH106" s="24"/>
      <c r="AZI106" s="24"/>
      <c r="AZJ106" s="24"/>
      <c r="AZK106" s="24"/>
      <c r="AZL106" s="24"/>
      <c r="AZM106" s="24"/>
      <c r="AZN106" s="24"/>
      <c r="AZO106" s="24"/>
      <c r="AZP106" s="24"/>
      <c r="AZQ106" s="24"/>
      <c r="AZR106" s="24"/>
      <c r="AZS106" s="24"/>
      <c r="AZT106" s="24"/>
      <c r="AZU106" s="24"/>
      <c r="AZV106" s="24"/>
      <c r="AZW106" s="24"/>
      <c r="AZX106" s="24"/>
      <c r="AZY106" s="24"/>
      <c r="AZZ106" s="24"/>
      <c r="BAA106" s="24"/>
      <c r="BAB106" s="24"/>
      <c r="BAC106" s="24"/>
      <c r="BAD106" s="24"/>
      <c r="BAE106" s="24"/>
      <c r="BAF106" s="24"/>
      <c r="BAG106" s="24"/>
      <c r="BAH106" s="24"/>
      <c r="BAI106" s="24"/>
      <c r="BAJ106" s="24"/>
      <c r="BAK106" s="24"/>
      <c r="BAL106" s="24"/>
      <c r="BAM106" s="24"/>
      <c r="BAN106" s="24"/>
      <c r="BAO106" s="24"/>
      <c r="BAP106" s="24"/>
      <c r="BAQ106" s="24"/>
      <c r="BAR106" s="24"/>
      <c r="BAS106" s="24"/>
      <c r="BAT106" s="24"/>
      <c r="BAU106" s="24"/>
      <c r="BAV106" s="24"/>
      <c r="BAW106" s="24"/>
      <c r="BAX106" s="24"/>
      <c r="BAY106" s="24"/>
      <c r="BAZ106" s="24"/>
      <c r="BBA106" s="24"/>
      <c r="BBB106" s="24"/>
      <c r="BBC106" s="24"/>
      <c r="BBD106" s="24"/>
      <c r="BBE106" s="24"/>
      <c r="BBF106" s="24"/>
      <c r="BBG106" s="24"/>
      <c r="BBH106" s="24"/>
      <c r="BBI106" s="24"/>
      <c r="BBJ106" s="24"/>
      <c r="BBK106" s="24"/>
      <c r="BBL106" s="24"/>
      <c r="BBM106" s="24"/>
      <c r="BBN106" s="24"/>
      <c r="BBO106" s="24"/>
      <c r="BBP106" s="24"/>
      <c r="BBQ106" s="24"/>
      <c r="BBR106" s="24"/>
      <c r="BBS106" s="24"/>
      <c r="BBT106" s="24"/>
      <c r="BBU106" s="24"/>
      <c r="BBV106" s="24"/>
      <c r="BBW106" s="24"/>
      <c r="BBX106" s="24"/>
      <c r="BBY106" s="24"/>
      <c r="BBZ106" s="24"/>
      <c r="BCA106" s="24"/>
      <c r="BCB106" s="24"/>
      <c r="BCC106" s="24"/>
      <c r="BCD106" s="24"/>
      <c r="BCE106" s="24"/>
      <c r="BCF106" s="24"/>
      <c r="BCG106" s="24"/>
      <c r="BCH106" s="24"/>
      <c r="BCI106" s="24"/>
      <c r="BCJ106" s="24"/>
      <c r="BCK106" s="24"/>
      <c r="BCL106" s="24"/>
      <c r="BCM106" s="24"/>
      <c r="BCN106" s="24"/>
      <c r="BCO106" s="24"/>
      <c r="BCP106" s="24"/>
      <c r="BCQ106" s="24"/>
      <c r="BCR106" s="24"/>
      <c r="BCS106" s="24"/>
      <c r="BCT106" s="24"/>
      <c r="BCU106" s="24"/>
      <c r="BCV106" s="24"/>
      <c r="BCW106" s="24"/>
      <c r="BCX106" s="24"/>
      <c r="BCY106" s="24"/>
      <c r="BCZ106" s="24"/>
      <c r="BDA106" s="24"/>
      <c r="BDB106" s="24"/>
      <c r="BDC106" s="24"/>
      <c r="BDD106" s="24"/>
      <c r="BDE106" s="24"/>
      <c r="BDF106" s="24"/>
      <c r="BDG106" s="24"/>
      <c r="BDH106" s="24"/>
      <c r="BDI106" s="24"/>
      <c r="BDJ106" s="24"/>
      <c r="BDK106" s="24"/>
      <c r="BDL106" s="24"/>
      <c r="BDM106" s="24"/>
      <c r="BDN106" s="24"/>
      <c r="BDO106" s="24"/>
      <c r="BDP106" s="24"/>
      <c r="BDQ106" s="24"/>
      <c r="BDR106" s="24"/>
      <c r="BDS106" s="24"/>
      <c r="BDT106" s="24"/>
      <c r="BDU106" s="24"/>
      <c r="BDV106" s="24"/>
      <c r="BDW106" s="24"/>
      <c r="BDX106" s="24"/>
      <c r="BDY106" s="24"/>
      <c r="BDZ106" s="24"/>
      <c r="BEA106" s="24"/>
      <c r="BEB106" s="24"/>
      <c r="BEC106" s="24"/>
      <c r="BED106" s="24"/>
      <c r="BEE106" s="24"/>
      <c r="BEF106" s="24"/>
      <c r="BEG106" s="24"/>
      <c r="BEH106" s="24"/>
      <c r="BEI106" s="24"/>
      <c r="BEJ106" s="24"/>
      <c r="BEK106" s="24"/>
      <c r="BEL106" s="24"/>
      <c r="BEM106" s="24"/>
      <c r="BEN106" s="24"/>
      <c r="BEO106" s="24"/>
      <c r="BEP106" s="24"/>
      <c r="BEQ106" s="24"/>
      <c r="BER106" s="24"/>
      <c r="BES106" s="24"/>
      <c r="BET106" s="24"/>
      <c r="BEU106" s="24"/>
      <c r="BEV106" s="24"/>
      <c r="BEW106" s="24"/>
      <c r="BEX106" s="24"/>
      <c r="BEY106" s="24"/>
      <c r="BEZ106" s="24"/>
      <c r="BFA106" s="24"/>
      <c r="BFB106" s="24"/>
      <c r="BFC106" s="24"/>
      <c r="BFD106" s="24"/>
      <c r="BFE106" s="24"/>
      <c r="BFF106" s="24"/>
      <c r="BFG106" s="24"/>
      <c r="BFH106" s="24"/>
      <c r="BFI106" s="24"/>
      <c r="BFJ106" s="24"/>
      <c r="BFK106" s="24"/>
      <c r="BFL106" s="24"/>
      <c r="BFM106" s="24"/>
      <c r="BFN106" s="24"/>
      <c r="BFO106" s="24"/>
      <c r="BFP106" s="24"/>
      <c r="BFQ106" s="24"/>
      <c r="BFR106" s="24"/>
      <c r="BFS106" s="24"/>
      <c r="BFT106" s="24"/>
      <c r="BFU106" s="24"/>
      <c r="BFV106" s="24"/>
      <c r="BFW106" s="24"/>
      <c r="BFX106" s="24"/>
      <c r="BFY106" s="24"/>
      <c r="BFZ106" s="24"/>
      <c r="BGA106" s="24"/>
      <c r="BGB106" s="24"/>
      <c r="BGC106" s="24"/>
      <c r="BGD106" s="24"/>
      <c r="BGE106" s="24"/>
      <c r="BGF106" s="24"/>
      <c r="BGG106" s="24"/>
      <c r="BGH106" s="24"/>
      <c r="BGI106" s="24"/>
      <c r="BGJ106" s="24"/>
      <c r="BGK106" s="24"/>
      <c r="BGL106" s="24"/>
      <c r="BGM106" s="24"/>
      <c r="BGN106" s="24"/>
      <c r="BGO106" s="24"/>
      <c r="BGP106" s="24"/>
      <c r="BGQ106" s="24"/>
      <c r="BGR106" s="24"/>
      <c r="BGS106" s="24"/>
      <c r="BGT106" s="24"/>
      <c r="BGU106" s="24"/>
      <c r="BGV106" s="24"/>
      <c r="BGW106" s="24"/>
      <c r="BGX106" s="24"/>
      <c r="BGY106" s="24"/>
      <c r="BGZ106" s="24"/>
      <c r="BHA106" s="24"/>
      <c r="BHB106" s="24"/>
      <c r="BHC106" s="24"/>
      <c r="BHD106" s="24"/>
      <c r="BHE106" s="24"/>
      <c r="BHF106" s="24"/>
      <c r="BHG106" s="24"/>
      <c r="BHH106" s="24"/>
      <c r="BHI106" s="24"/>
      <c r="BHJ106" s="24"/>
      <c r="BHK106" s="24"/>
      <c r="BHL106" s="24"/>
      <c r="BHM106" s="24"/>
      <c r="BHN106" s="24"/>
      <c r="BHO106" s="24"/>
      <c r="BHP106" s="24"/>
      <c r="BHQ106" s="24"/>
      <c r="BHR106" s="24"/>
      <c r="BHS106" s="24"/>
      <c r="BHT106" s="24"/>
      <c r="BHU106" s="24"/>
      <c r="BHV106" s="24"/>
      <c r="BHW106" s="24"/>
      <c r="BHX106" s="24"/>
      <c r="BHY106" s="24"/>
      <c r="BHZ106" s="24"/>
      <c r="BIA106" s="24"/>
      <c r="BIB106" s="24"/>
      <c r="BIC106" s="24"/>
      <c r="BID106" s="24"/>
      <c r="BIE106" s="24"/>
      <c r="BIF106" s="24"/>
      <c r="BIG106" s="24"/>
      <c r="BIH106" s="24"/>
      <c r="BII106" s="24"/>
      <c r="BIJ106" s="24"/>
      <c r="BIK106" s="24"/>
      <c r="BIL106" s="24"/>
      <c r="BIM106" s="24"/>
      <c r="BIN106" s="24"/>
      <c r="BIO106" s="24"/>
      <c r="BIP106" s="24"/>
      <c r="BIQ106" s="24"/>
      <c r="BIR106" s="24"/>
      <c r="BIS106" s="24"/>
      <c r="BIT106" s="24"/>
      <c r="BIU106" s="24"/>
      <c r="BIV106" s="24"/>
      <c r="BIW106" s="24"/>
      <c r="BIX106" s="24"/>
      <c r="BIY106" s="24"/>
      <c r="BIZ106" s="24"/>
      <c r="BJA106" s="24"/>
      <c r="BJB106" s="24"/>
      <c r="BJC106" s="24"/>
      <c r="BJD106" s="24"/>
      <c r="BJE106" s="24"/>
      <c r="BJF106" s="24"/>
      <c r="BJG106" s="24"/>
      <c r="BJH106" s="24"/>
      <c r="BJI106" s="24"/>
      <c r="BJJ106" s="24"/>
      <c r="BJK106" s="24"/>
      <c r="BJL106" s="24"/>
      <c r="BJM106" s="24"/>
      <c r="BJN106" s="24"/>
      <c r="BJO106" s="24"/>
      <c r="BJP106" s="24"/>
      <c r="BJQ106" s="24"/>
      <c r="BJR106" s="24"/>
      <c r="BJS106" s="24"/>
      <c r="BJT106" s="24"/>
      <c r="BJU106" s="24"/>
      <c r="BJV106" s="24"/>
      <c r="BJW106" s="24"/>
      <c r="BJX106" s="24"/>
      <c r="BJY106" s="24"/>
      <c r="BJZ106" s="24"/>
      <c r="BKA106" s="24"/>
      <c r="BKB106" s="24"/>
      <c r="BKC106" s="24"/>
      <c r="BKD106" s="24"/>
      <c r="BKE106" s="24"/>
      <c r="BKF106" s="24"/>
      <c r="BKG106" s="24"/>
      <c r="BKH106" s="24"/>
      <c r="BKI106" s="24"/>
      <c r="BKJ106" s="20"/>
      <c r="BKK106" s="20"/>
      <c r="BKL106" s="20"/>
      <c r="BKM106" s="20"/>
      <c r="BKN106" s="20"/>
      <c r="BKO106" s="20"/>
      <c r="BKP106" s="20"/>
      <c r="BKQ106" s="20"/>
      <c r="BKR106" s="20"/>
      <c r="BKS106" s="20"/>
      <c r="BKT106" s="20"/>
      <c r="BKU106" s="20"/>
      <c r="BKV106" s="20"/>
      <c r="BKW106" s="20"/>
      <c r="BKX106" s="20"/>
      <c r="BKY106" s="20"/>
      <c r="BKZ106" s="20"/>
      <c r="BLA106" s="20"/>
      <c r="BLB106" s="20"/>
      <c r="BLC106" s="20"/>
      <c r="BLD106" s="20"/>
      <c r="BLE106" s="20"/>
      <c r="BLF106" s="20"/>
      <c r="BLG106" s="20"/>
      <c r="BLH106" s="20"/>
      <c r="BLI106" s="20"/>
      <c r="BLJ106" s="20"/>
      <c r="BLK106" s="20"/>
      <c r="BLL106" s="20"/>
      <c r="BLM106" s="20"/>
      <c r="BLN106" s="20"/>
      <c r="BLO106" s="20"/>
      <c r="BLP106" s="20"/>
      <c r="BLQ106" s="20"/>
      <c r="BLR106" s="20"/>
      <c r="BLS106" s="20"/>
      <c r="BLT106" s="20"/>
      <c r="BLU106" s="20"/>
      <c r="BLV106" s="20"/>
      <c r="BLW106" s="20"/>
    </row>
    <row r="107" spans="1:1687" x14ac:dyDescent="0.25">
      <c r="A107" s="20"/>
      <c r="B107" s="20"/>
      <c r="C107" s="20"/>
      <c r="D107" s="21"/>
      <c r="E107" s="22"/>
      <c r="F107" s="23"/>
      <c r="G107" s="20"/>
      <c r="H107" s="20"/>
      <c r="K107" s="20"/>
      <c r="L107" s="20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  <c r="JM107" s="24"/>
      <c r="JN107" s="24"/>
      <c r="JO107" s="24"/>
      <c r="JP107" s="24"/>
      <c r="JQ107" s="24"/>
      <c r="JR107" s="24"/>
      <c r="JS107" s="24"/>
      <c r="JT107" s="24"/>
      <c r="JU107" s="24"/>
      <c r="JV107" s="24"/>
      <c r="JW107" s="24"/>
      <c r="JX107" s="24"/>
      <c r="JY107" s="24"/>
      <c r="JZ107" s="24"/>
      <c r="KA107" s="24"/>
      <c r="KB107" s="24"/>
      <c r="KC107" s="24"/>
      <c r="KD107" s="24"/>
      <c r="KE107" s="24"/>
      <c r="KF107" s="24"/>
      <c r="KG107" s="24"/>
      <c r="KH107" s="24"/>
      <c r="KI107" s="24"/>
      <c r="KJ107" s="24"/>
      <c r="KK107" s="24"/>
      <c r="KL107" s="24"/>
      <c r="KM107" s="24"/>
      <c r="KN107" s="24"/>
      <c r="KO107" s="24"/>
      <c r="KP107" s="24"/>
      <c r="KQ107" s="24"/>
      <c r="KR107" s="24"/>
      <c r="KS107" s="24"/>
      <c r="KT107" s="24"/>
      <c r="KU107" s="24"/>
      <c r="KV107" s="24"/>
      <c r="KW107" s="24"/>
      <c r="KX107" s="24"/>
      <c r="KY107" s="24"/>
      <c r="KZ107" s="24"/>
      <c r="LA107" s="24"/>
      <c r="LB107" s="24"/>
      <c r="LC107" s="24"/>
      <c r="LD107" s="24"/>
      <c r="LE107" s="24"/>
      <c r="LF107" s="24"/>
      <c r="LG107" s="24"/>
      <c r="LH107" s="24"/>
      <c r="LI107" s="24"/>
      <c r="LJ107" s="24"/>
      <c r="LK107" s="24"/>
      <c r="LL107" s="24"/>
      <c r="LM107" s="24"/>
      <c r="LN107" s="24"/>
      <c r="LO107" s="24"/>
      <c r="LP107" s="24"/>
      <c r="LQ107" s="24"/>
      <c r="LR107" s="24"/>
      <c r="LS107" s="24"/>
      <c r="LT107" s="24"/>
      <c r="LU107" s="24"/>
      <c r="LV107" s="24"/>
      <c r="LW107" s="24"/>
      <c r="LX107" s="24"/>
      <c r="LY107" s="24"/>
      <c r="LZ107" s="24"/>
      <c r="MA107" s="24"/>
      <c r="MB107" s="24"/>
      <c r="MC107" s="24"/>
      <c r="MD107" s="24"/>
      <c r="ME107" s="24"/>
      <c r="MF107" s="24"/>
      <c r="MG107" s="24"/>
      <c r="MH107" s="24"/>
      <c r="MI107" s="24"/>
      <c r="MJ107" s="24"/>
      <c r="MK107" s="24"/>
      <c r="ML107" s="24"/>
      <c r="MM107" s="24"/>
      <c r="MN107" s="24"/>
      <c r="MO107" s="24"/>
      <c r="MP107" s="24"/>
      <c r="MQ107" s="24"/>
      <c r="MR107" s="24"/>
      <c r="MS107" s="24"/>
      <c r="MT107" s="24"/>
      <c r="MU107" s="24"/>
      <c r="MV107" s="24"/>
      <c r="MW107" s="24"/>
      <c r="MX107" s="24"/>
      <c r="MY107" s="24"/>
      <c r="MZ107" s="24"/>
      <c r="NA107" s="24"/>
      <c r="NB107" s="24"/>
      <c r="NC107" s="24"/>
      <c r="ND107" s="24"/>
      <c r="NE107" s="24"/>
      <c r="NF107" s="24"/>
      <c r="NG107" s="24"/>
      <c r="NH107" s="24"/>
      <c r="NI107" s="24"/>
      <c r="NJ107" s="24"/>
      <c r="NK107" s="24"/>
      <c r="NL107" s="24"/>
      <c r="NM107" s="24"/>
      <c r="NN107" s="24"/>
      <c r="NO107" s="24"/>
      <c r="NP107" s="24"/>
      <c r="NQ107" s="24"/>
      <c r="NR107" s="24"/>
      <c r="NS107" s="24"/>
      <c r="NT107" s="24"/>
      <c r="NU107" s="24"/>
      <c r="NV107" s="24"/>
      <c r="NW107" s="24"/>
      <c r="NX107" s="24"/>
      <c r="NY107" s="24"/>
      <c r="NZ107" s="24"/>
      <c r="OA107" s="24"/>
      <c r="OB107" s="24"/>
      <c r="OC107" s="24"/>
      <c r="OD107" s="24"/>
      <c r="OE107" s="24"/>
      <c r="OF107" s="24"/>
      <c r="OG107" s="24"/>
      <c r="OH107" s="24"/>
      <c r="OI107" s="24"/>
      <c r="OJ107" s="24"/>
      <c r="OK107" s="24"/>
      <c r="OL107" s="24"/>
      <c r="OM107" s="24"/>
      <c r="ON107" s="24"/>
      <c r="OO107" s="24"/>
      <c r="OP107" s="24"/>
      <c r="OQ107" s="24"/>
      <c r="OR107" s="24"/>
      <c r="OS107" s="24"/>
      <c r="OT107" s="24"/>
      <c r="OU107" s="24"/>
      <c r="OV107" s="24"/>
      <c r="OW107" s="24"/>
      <c r="OX107" s="24"/>
      <c r="OY107" s="24"/>
      <c r="OZ107" s="24"/>
      <c r="PA107" s="24"/>
      <c r="PB107" s="24"/>
      <c r="PC107" s="24"/>
      <c r="PD107" s="24"/>
      <c r="PE107" s="24"/>
      <c r="PF107" s="24"/>
      <c r="PG107" s="24"/>
      <c r="PH107" s="24"/>
      <c r="PI107" s="24"/>
      <c r="PJ107" s="24"/>
      <c r="PK107" s="24"/>
      <c r="PL107" s="24"/>
      <c r="PM107" s="24"/>
      <c r="PN107" s="24"/>
      <c r="PO107" s="24"/>
      <c r="PP107" s="24"/>
      <c r="PQ107" s="24"/>
      <c r="PR107" s="24"/>
      <c r="PS107" s="24"/>
      <c r="PT107" s="24"/>
      <c r="PU107" s="24"/>
      <c r="PV107" s="24"/>
      <c r="PW107" s="24"/>
      <c r="PX107" s="24"/>
      <c r="PY107" s="24"/>
      <c r="PZ107" s="24"/>
      <c r="QA107" s="24"/>
      <c r="QB107" s="24"/>
      <c r="QC107" s="24"/>
      <c r="QD107" s="24"/>
      <c r="QE107" s="24"/>
      <c r="QF107" s="24"/>
      <c r="QG107" s="24"/>
      <c r="QH107" s="24"/>
      <c r="QI107" s="24"/>
      <c r="QJ107" s="24"/>
      <c r="QK107" s="24"/>
      <c r="QL107" s="24"/>
      <c r="QM107" s="24"/>
      <c r="QN107" s="24"/>
      <c r="QO107" s="24"/>
      <c r="QP107" s="24"/>
      <c r="QQ107" s="24"/>
      <c r="QR107" s="24"/>
      <c r="QS107" s="24"/>
      <c r="QT107" s="24"/>
      <c r="QU107" s="24"/>
      <c r="QV107" s="24"/>
      <c r="QW107" s="24"/>
      <c r="QX107" s="24"/>
      <c r="QY107" s="24"/>
      <c r="QZ107" s="24"/>
      <c r="RA107" s="24"/>
      <c r="RB107" s="24"/>
      <c r="RC107" s="24"/>
      <c r="RD107" s="24"/>
      <c r="RE107" s="24"/>
      <c r="RF107" s="24"/>
      <c r="RG107" s="24"/>
      <c r="RH107" s="24"/>
      <c r="RI107" s="24"/>
      <c r="RJ107" s="24"/>
      <c r="RK107" s="24"/>
      <c r="RL107" s="24"/>
      <c r="RM107" s="24"/>
      <c r="RN107" s="24"/>
      <c r="RO107" s="24"/>
      <c r="RP107" s="24"/>
      <c r="RQ107" s="24"/>
      <c r="RR107" s="24"/>
      <c r="RS107" s="24"/>
      <c r="RT107" s="24"/>
      <c r="RU107" s="24"/>
      <c r="RV107" s="24"/>
      <c r="RW107" s="24"/>
      <c r="RX107" s="24"/>
      <c r="RY107" s="24"/>
      <c r="RZ107" s="24"/>
      <c r="SA107" s="24"/>
      <c r="SB107" s="24"/>
      <c r="SC107" s="24"/>
      <c r="SD107" s="24"/>
      <c r="SE107" s="24"/>
      <c r="SF107" s="24"/>
      <c r="SG107" s="24"/>
      <c r="SH107" s="24"/>
      <c r="SI107" s="24"/>
      <c r="SJ107" s="24"/>
      <c r="SK107" s="24"/>
      <c r="SL107" s="24"/>
      <c r="SM107" s="24"/>
      <c r="SN107" s="24"/>
      <c r="SO107" s="24"/>
      <c r="SP107" s="24"/>
      <c r="SQ107" s="24"/>
      <c r="SR107" s="24"/>
      <c r="SS107" s="24"/>
      <c r="ST107" s="24"/>
      <c r="SU107" s="24"/>
      <c r="SV107" s="24"/>
      <c r="SW107" s="24"/>
      <c r="SX107" s="24"/>
      <c r="SY107" s="24"/>
      <c r="SZ107" s="24"/>
      <c r="TA107" s="24"/>
      <c r="TB107" s="24"/>
      <c r="TC107" s="24"/>
      <c r="TD107" s="24"/>
      <c r="TE107" s="24"/>
      <c r="TF107" s="24"/>
      <c r="TG107" s="24"/>
      <c r="TH107" s="24"/>
      <c r="TI107" s="24"/>
      <c r="TJ107" s="24"/>
      <c r="TK107" s="24"/>
      <c r="TL107" s="24"/>
      <c r="TM107" s="24"/>
      <c r="TN107" s="24"/>
      <c r="TO107" s="24"/>
      <c r="TP107" s="24"/>
      <c r="TQ107" s="24"/>
      <c r="TR107" s="24"/>
      <c r="TS107" s="24"/>
      <c r="TT107" s="24"/>
      <c r="TU107" s="24"/>
      <c r="TV107" s="24"/>
      <c r="TW107" s="24"/>
      <c r="TX107" s="24"/>
      <c r="TY107" s="24"/>
      <c r="TZ107" s="24"/>
      <c r="UA107" s="24"/>
      <c r="UB107" s="24"/>
      <c r="UC107" s="24"/>
      <c r="UD107" s="24"/>
      <c r="UE107" s="24"/>
      <c r="UF107" s="24"/>
      <c r="UG107" s="24"/>
      <c r="UH107" s="24"/>
      <c r="UI107" s="24"/>
      <c r="UJ107" s="24"/>
      <c r="UK107" s="24"/>
      <c r="UL107" s="24"/>
      <c r="UM107" s="24"/>
      <c r="UN107" s="24"/>
      <c r="UO107" s="24"/>
      <c r="UP107" s="24"/>
      <c r="UQ107" s="24"/>
      <c r="UR107" s="24"/>
      <c r="US107" s="24"/>
      <c r="UT107" s="24"/>
      <c r="UU107" s="24"/>
      <c r="UV107" s="24"/>
      <c r="UW107" s="24"/>
      <c r="UX107" s="24"/>
      <c r="UY107" s="24"/>
      <c r="UZ107" s="24"/>
      <c r="VA107" s="24"/>
      <c r="VB107" s="24"/>
      <c r="VC107" s="24"/>
      <c r="VD107" s="24"/>
      <c r="VE107" s="24"/>
      <c r="VF107" s="24"/>
      <c r="VG107" s="24"/>
      <c r="VH107" s="24"/>
      <c r="VI107" s="24"/>
      <c r="VJ107" s="24"/>
      <c r="VK107" s="24"/>
      <c r="VL107" s="24"/>
      <c r="VM107" s="24"/>
      <c r="VN107" s="24"/>
      <c r="VO107" s="24"/>
      <c r="VP107" s="24"/>
      <c r="VQ107" s="24"/>
      <c r="VR107" s="24"/>
      <c r="VS107" s="24"/>
      <c r="VT107" s="24"/>
      <c r="VU107" s="24"/>
      <c r="VV107" s="24"/>
      <c r="VW107" s="24"/>
      <c r="VX107" s="24"/>
      <c r="VY107" s="24"/>
      <c r="VZ107" s="24"/>
      <c r="WA107" s="24"/>
      <c r="WB107" s="24"/>
      <c r="WC107" s="24"/>
      <c r="WD107" s="24"/>
      <c r="WE107" s="24"/>
      <c r="WF107" s="24"/>
      <c r="WG107" s="24"/>
      <c r="WH107" s="24"/>
      <c r="WI107" s="24"/>
      <c r="WJ107" s="24"/>
      <c r="WK107" s="24"/>
      <c r="WL107" s="24"/>
      <c r="WM107" s="24"/>
      <c r="WN107" s="24"/>
      <c r="WO107" s="24"/>
      <c r="WP107" s="24"/>
      <c r="WQ107" s="24"/>
      <c r="WR107" s="24"/>
      <c r="WS107" s="24"/>
      <c r="WT107" s="24"/>
      <c r="WU107" s="24"/>
      <c r="WV107" s="24"/>
      <c r="WW107" s="24"/>
      <c r="WX107" s="24"/>
      <c r="WY107" s="24"/>
      <c r="WZ107" s="24"/>
      <c r="XA107" s="24"/>
      <c r="XB107" s="24"/>
      <c r="XC107" s="24"/>
      <c r="XD107" s="24"/>
      <c r="XE107" s="24"/>
      <c r="XF107" s="24"/>
      <c r="XG107" s="24"/>
      <c r="XH107" s="24"/>
      <c r="XI107" s="24"/>
      <c r="XJ107" s="24"/>
      <c r="XK107" s="24"/>
      <c r="XL107" s="24"/>
      <c r="XM107" s="24"/>
      <c r="XN107" s="24"/>
      <c r="XO107" s="24"/>
      <c r="XP107" s="24"/>
      <c r="XQ107" s="24"/>
      <c r="XR107" s="24"/>
      <c r="XS107" s="24"/>
      <c r="XT107" s="24"/>
      <c r="XU107" s="24"/>
      <c r="XV107" s="24"/>
      <c r="XW107" s="24"/>
      <c r="XX107" s="24"/>
      <c r="XY107" s="24"/>
      <c r="XZ107" s="24"/>
      <c r="YA107" s="24"/>
      <c r="YB107" s="24"/>
      <c r="YC107" s="24"/>
      <c r="YD107" s="24"/>
      <c r="YE107" s="24"/>
      <c r="YF107" s="24"/>
      <c r="YG107" s="24"/>
      <c r="YH107" s="24"/>
      <c r="YI107" s="24"/>
      <c r="YJ107" s="24"/>
      <c r="YK107" s="24"/>
      <c r="YL107" s="24"/>
      <c r="YM107" s="24"/>
      <c r="YN107" s="24"/>
      <c r="YO107" s="24"/>
      <c r="YP107" s="24"/>
      <c r="YQ107" s="24"/>
      <c r="YR107" s="24"/>
      <c r="YS107" s="24"/>
      <c r="YT107" s="24"/>
      <c r="YU107" s="24"/>
      <c r="YV107" s="24"/>
      <c r="YW107" s="24"/>
      <c r="YX107" s="24"/>
      <c r="YY107" s="24"/>
      <c r="YZ107" s="24"/>
      <c r="ZA107" s="24"/>
      <c r="ZB107" s="24"/>
      <c r="ZC107" s="24"/>
      <c r="ZD107" s="24"/>
      <c r="ZE107" s="24"/>
      <c r="ZF107" s="24"/>
      <c r="ZG107" s="24"/>
      <c r="ZH107" s="24"/>
      <c r="ZI107" s="24"/>
      <c r="ZJ107" s="24"/>
      <c r="ZK107" s="24"/>
      <c r="ZL107" s="24"/>
      <c r="ZM107" s="24"/>
      <c r="ZN107" s="24"/>
      <c r="ZO107" s="24"/>
      <c r="ZP107" s="24"/>
      <c r="ZQ107" s="24"/>
      <c r="ZR107" s="24"/>
      <c r="ZS107" s="24"/>
      <c r="ZT107" s="24"/>
      <c r="ZU107" s="24"/>
      <c r="ZV107" s="24"/>
      <c r="ZW107" s="24"/>
      <c r="ZX107" s="24"/>
      <c r="ZY107" s="24"/>
      <c r="ZZ107" s="24"/>
      <c r="AAA107" s="24"/>
      <c r="AAB107" s="24"/>
      <c r="AAC107" s="24"/>
      <c r="AAD107" s="24"/>
      <c r="AAE107" s="24"/>
      <c r="AAF107" s="24"/>
      <c r="AAG107" s="24"/>
      <c r="AAH107" s="24"/>
      <c r="AAI107" s="24"/>
      <c r="AAJ107" s="24"/>
      <c r="AAK107" s="24"/>
      <c r="AAL107" s="24"/>
      <c r="AAM107" s="24"/>
      <c r="AAN107" s="24"/>
      <c r="AAO107" s="24"/>
      <c r="AAP107" s="24"/>
      <c r="AAQ107" s="24"/>
      <c r="AAR107" s="24"/>
      <c r="AAS107" s="24"/>
      <c r="AAT107" s="24"/>
      <c r="AAU107" s="24"/>
      <c r="AAV107" s="24"/>
      <c r="AAW107" s="24"/>
      <c r="AAX107" s="24"/>
      <c r="AAY107" s="24"/>
      <c r="AAZ107" s="24"/>
      <c r="ABA107" s="24"/>
      <c r="ABB107" s="24"/>
      <c r="ABC107" s="24"/>
      <c r="ABD107" s="24"/>
      <c r="ABE107" s="24"/>
      <c r="ABF107" s="24"/>
      <c r="ABG107" s="24"/>
      <c r="ABH107" s="24"/>
      <c r="ABI107" s="24"/>
      <c r="ABJ107" s="24"/>
      <c r="ABK107" s="24"/>
      <c r="ABL107" s="24"/>
      <c r="ABM107" s="24"/>
      <c r="ABN107" s="24"/>
      <c r="ABO107" s="24"/>
      <c r="ABP107" s="24"/>
      <c r="ABQ107" s="24"/>
      <c r="ABR107" s="24"/>
      <c r="ABS107" s="24"/>
      <c r="ABT107" s="24"/>
      <c r="ABU107" s="24"/>
      <c r="ABV107" s="24"/>
      <c r="ABW107" s="24"/>
      <c r="ABX107" s="24"/>
      <c r="ABY107" s="24"/>
      <c r="ABZ107" s="24"/>
      <c r="ACA107" s="24"/>
      <c r="ACB107" s="24"/>
      <c r="ACC107" s="24"/>
      <c r="ACD107" s="24"/>
      <c r="ACE107" s="24"/>
      <c r="ACF107" s="24"/>
      <c r="ACG107" s="24"/>
      <c r="ACH107" s="24"/>
      <c r="ACI107" s="24"/>
      <c r="ACJ107" s="24"/>
      <c r="ACK107" s="24"/>
      <c r="ACL107" s="24"/>
      <c r="ACM107" s="24"/>
      <c r="ACN107" s="24"/>
      <c r="ACO107" s="24"/>
      <c r="ACP107" s="24"/>
      <c r="ACQ107" s="24"/>
      <c r="ACR107" s="24"/>
      <c r="ACS107" s="24"/>
      <c r="ACT107" s="24"/>
      <c r="ACU107" s="24"/>
      <c r="ACV107" s="24"/>
      <c r="ACW107" s="24"/>
      <c r="ACX107" s="24"/>
      <c r="ACY107" s="24"/>
      <c r="ACZ107" s="24"/>
      <c r="ADA107" s="24"/>
      <c r="ADB107" s="24"/>
      <c r="ADC107" s="24"/>
      <c r="ADD107" s="24"/>
      <c r="ADE107" s="24"/>
      <c r="ADF107" s="24"/>
      <c r="ADG107" s="24"/>
      <c r="ADH107" s="24"/>
      <c r="ADI107" s="24"/>
      <c r="ADJ107" s="24"/>
      <c r="ADK107" s="24"/>
      <c r="ADL107" s="24"/>
      <c r="ADM107" s="24"/>
      <c r="ADN107" s="24"/>
      <c r="ADO107" s="24"/>
      <c r="ADP107" s="24"/>
      <c r="ADQ107" s="24"/>
      <c r="ADR107" s="24"/>
      <c r="ADS107" s="24"/>
      <c r="ADT107" s="24"/>
      <c r="ADU107" s="24"/>
      <c r="ADV107" s="24"/>
      <c r="ADW107" s="24"/>
      <c r="ADX107" s="24"/>
      <c r="ADY107" s="24"/>
      <c r="ADZ107" s="24"/>
      <c r="AEA107" s="24"/>
      <c r="AEB107" s="24"/>
      <c r="AEC107" s="24"/>
      <c r="AED107" s="24"/>
      <c r="AEE107" s="24"/>
      <c r="AEF107" s="24"/>
      <c r="AEG107" s="24"/>
      <c r="AEH107" s="24"/>
      <c r="AEI107" s="24"/>
      <c r="AEJ107" s="24"/>
      <c r="AEK107" s="24"/>
      <c r="AEL107" s="24"/>
      <c r="AEM107" s="24"/>
      <c r="AEN107" s="24"/>
      <c r="AEO107" s="24"/>
      <c r="AEP107" s="24"/>
      <c r="AEQ107" s="24"/>
      <c r="AER107" s="24"/>
      <c r="AES107" s="24"/>
      <c r="AET107" s="24"/>
      <c r="AEU107" s="24"/>
      <c r="AEV107" s="24"/>
      <c r="AEW107" s="24"/>
      <c r="AEX107" s="24"/>
      <c r="AEY107" s="24"/>
      <c r="AEZ107" s="24"/>
      <c r="AFA107" s="24"/>
      <c r="AFB107" s="24"/>
      <c r="AFC107" s="24"/>
      <c r="AFD107" s="24"/>
      <c r="AFE107" s="24"/>
      <c r="AFF107" s="24"/>
      <c r="AFG107" s="24"/>
      <c r="AFH107" s="24"/>
      <c r="AFI107" s="24"/>
      <c r="AFJ107" s="24"/>
      <c r="AFK107" s="24"/>
      <c r="AFL107" s="24"/>
      <c r="AFM107" s="24"/>
      <c r="AFN107" s="24"/>
      <c r="AFO107" s="24"/>
      <c r="AFP107" s="24"/>
      <c r="AFQ107" s="24"/>
      <c r="AFR107" s="24"/>
      <c r="AFS107" s="24"/>
      <c r="AFT107" s="24"/>
      <c r="AFU107" s="24"/>
      <c r="AFV107" s="24"/>
      <c r="AFW107" s="24"/>
      <c r="AFX107" s="24"/>
      <c r="AFY107" s="24"/>
      <c r="AFZ107" s="24"/>
      <c r="AGA107" s="24"/>
      <c r="AGB107" s="24"/>
      <c r="AGC107" s="24"/>
      <c r="AGD107" s="24"/>
      <c r="AGE107" s="24"/>
      <c r="AGF107" s="24"/>
      <c r="AGG107" s="24"/>
      <c r="AGH107" s="24"/>
      <c r="AGI107" s="24"/>
      <c r="AGJ107" s="24"/>
      <c r="AGK107" s="24"/>
      <c r="AGL107" s="24"/>
      <c r="AGM107" s="24"/>
      <c r="AGN107" s="24"/>
      <c r="AGO107" s="24"/>
      <c r="AGP107" s="24"/>
      <c r="AGQ107" s="24"/>
      <c r="AGR107" s="24"/>
      <c r="AGS107" s="24"/>
      <c r="AGT107" s="24"/>
      <c r="AGU107" s="24"/>
      <c r="AGV107" s="24"/>
      <c r="AGW107" s="24"/>
      <c r="AGX107" s="24"/>
      <c r="AGY107" s="24"/>
      <c r="AGZ107" s="24"/>
      <c r="AHA107" s="24"/>
      <c r="AHB107" s="24"/>
      <c r="AHC107" s="24"/>
      <c r="AHD107" s="24"/>
      <c r="AHE107" s="24"/>
      <c r="AHF107" s="24"/>
      <c r="AHG107" s="24"/>
      <c r="AHH107" s="24"/>
      <c r="AHI107" s="24"/>
      <c r="AHJ107" s="24"/>
      <c r="AHK107" s="24"/>
      <c r="AHL107" s="24"/>
      <c r="AHM107" s="24"/>
      <c r="AHN107" s="24"/>
      <c r="AHO107" s="24"/>
      <c r="AHP107" s="24"/>
      <c r="AHQ107" s="24"/>
      <c r="AHR107" s="24"/>
      <c r="AHS107" s="24"/>
      <c r="AHT107" s="24"/>
      <c r="AHU107" s="24"/>
      <c r="AHV107" s="24"/>
      <c r="AHW107" s="24"/>
      <c r="AHX107" s="24"/>
      <c r="AHY107" s="24"/>
      <c r="AHZ107" s="24"/>
      <c r="AIA107" s="24"/>
      <c r="AIB107" s="24"/>
      <c r="AIC107" s="24"/>
      <c r="AID107" s="24"/>
      <c r="AIE107" s="24"/>
      <c r="AIF107" s="24"/>
      <c r="AIG107" s="24"/>
      <c r="AIH107" s="24"/>
      <c r="AII107" s="24"/>
      <c r="AIJ107" s="24"/>
      <c r="AIK107" s="24"/>
      <c r="AIL107" s="24"/>
      <c r="AIM107" s="24"/>
      <c r="AIN107" s="24"/>
      <c r="AIO107" s="24"/>
      <c r="AIP107" s="24"/>
      <c r="AIQ107" s="24"/>
      <c r="AIR107" s="24"/>
      <c r="AIS107" s="24"/>
      <c r="AIT107" s="24"/>
      <c r="AIU107" s="24"/>
      <c r="AIV107" s="24"/>
      <c r="AIW107" s="24"/>
      <c r="AIX107" s="24"/>
      <c r="AIY107" s="24"/>
      <c r="AIZ107" s="24"/>
      <c r="AJA107" s="24"/>
      <c r="AJB107" s="24"/>
      <c r="AJC107" s="24"/>
      <c r="AJD107" s="24"/>
      <c r="AJE107" s="24"/>
      <c r="AJF107" s="24"/>
      <c r="AJG107" s="24"/>
      <c r="AJH107" s="24"/>
      <c r="AJI107" s="24"/>
      <c r="AJJ107" s="24"/>
      <c r="AJK107" s="24"/>
      <c r="AJL107" s="24"/>
      <c r="AJM107" s="24"/>
      <c r="AJN107" s="24"/>
      <c r="AJO107" s="24"/>
      <c r="AJP107" s="24"/>
      <c r="AJQ107" s="24"/>
      <c r="AJR107" s="24"/>
      <c r="AJS107" s="24"/>
      <c r="AJT107" s="24"/>
      <c r="AJU107" s="24"/>
      <c r="AJV107" s="24"/>
      <c r="AJW107" s="24"/>
      <c r="AJX107" s="24"/>
      <c r="AJY107" s="24"/>
      <c r="AJZ107" s="24"/>
      <c r="AKA107" s="24"/>
      <c r="AKB107" s="24"/>
      <c r="AKC107" s="24"/>
      <c r="AKD107" s="24"/>
      <c r="AKE107" s="24"/>
      <c r="AKF107" s="24"/>
      <c r="AKG107" s="24"/>
      <c r="AKH107" s="24"/>
      <c r="AKI107" s="24"/>
      <c r="AKJ107" s="24"/>
      <c r="AKK107" s="24"/>
      <c r="AKL107" s="24"/>
      <c r="AKM107" s="24"/>
      <c r="AKN107" s="24"/>
      <c r="AKO107" s="24"/>
      <c r="AKP107" s="24"/>
      <c r="AKQ107" s="24"/>
      <c r="AKR107" s="24"/>
      <c r="AKS107" s="24"/>
      <c r="AKT107" s="24"/>
      <c r="AKU107" s="24"/>
      <c r="AKV107" s="24"/>
      <c r="AKW107" s="24"/>
      <c r="AKX107" s="24"/>
      <c r="AKY107" s="24"/>
      <c r="AKZ107" s="24"/>
      <c r="ALA107" s="24"/>
      <c r="ALB107" s="24"/>
      <c r="ALC107" s="24"/>
      <c r="ALD107" s="24"/>
      <c r="ALE107" s="24"/>
      <c r="ALF107" s="24"/>
      <c r="ALG107" s="24"/>
      <c r="ALH107" s="24"/>
      <c r="ALI107" s="24"/>
      <c r="ALJ107" s="24"/>
      <c r="ALK107" s="24"/>
      <c r="ALL107" s="24"/>
      <c r="ALM107" s="24"/>
      <c r="ALN107" s="24"/>
      <c r="ALO107" s="24"/>
      <c r="ALP107" s="24"/>
      <c r="ALQ107" s="24"/>
      <c r="ALR107" s="24"/>
      <c r="ALS107" s="24"/>
      <c r="ALT107" s="24"/>
      <c r="ALU107" s="24"/>
      <c r="ALV107" s="24"/>
      <c r="ALW107" s="24"/>
      <c r="ALX107" s="24"/>
      <c r="ALY107" s="24"/>
      <c r="ALZ107" s="24"/>
      <c r="AMA107" s="24"/>
      <c r="AMB107" s="24"/>
      <c r="AMC107" s="24"/>
      <c r="AMD107" s="24"/>
      <c r="AME107" s="24"/>
      <c r="AMF107" s="24"/>
      <c r="AMG107" s="24"/>
      <c r="AMH107" s="24"/>
      <c r="AMI107" s="24"/>
      <c r="AMJ107" s="24"/>
      <c r="AMK107" s="24"/>
      <c r="AML107" s="24"/>
      <c r="AMM107" s="24"/>
      <c r="AMN107" s="24"/>
      <c r="AMO107" s="24"/>
      <c r="AMP107" s="24"/>
      <c r="AMQ107" s="24"/>
      <c r="AMR107" s="24"/>
      <c r="AMS107" s="24"/>
      <c r="AMT107" s="24"/>
      <c r="AMU107" s="24"/>
      <c r="AMV107" s="24"/>
      <c r="AMW107" s="24"/>
      <c r="AMX107" s="24"/>
      <c r="AMY107" s="24"/>
      <c r="AMZ107" s="24"/>
      <c r="ANA107" s="24"/>
      <c r="ANB107" s="24"/>
      <c r="ANC107" s="24"/>
      <c r="AND107" s="24"/>
      <c r="ANE107" s="24"/>
      <c r="ANF107" s="24"/>
      <c r="ANG107" s="24"/>
      <c r="ANH107" s="24"/>
      <c r="ANI107" s="24"/>
      <c r="ANJ107" s="24"/>
      <c r="ANK107" s="24"/>
      <c r="ANL107" s="24"/>
      <c r="ANM107" s="24"/>
      <c r="ANN107" s="24"/>
      <c r="ANO107" s="24"/>
      <c r="ANP107" s="24"/>
      <c r="ANQ107" s="24"/>
      <c r="ANR107" s="24"/>
      <c r="ANS107" s="24"/>
      <c r="ANT107" s="24"/>
      <c r="ANU107" s="24"/>
      <c r="ANV107" s="24"/>
      <c r="ANW107" s="24"/>
      <c r="ANX107" s="24"/>
      <c r="ANY107" s="24"/>
      <c r="ANZ107" s="24"/>
      <c r="AOA107" s="24"/>
      <c r="AOB107" s="24"/>
      <c r="AOC107" s="24"/>
      <c r="AOD107" s="24"/>
      <c r="AOE107" s="24"/>
      <c r="AOF107" s="24"/>
      <c r="AOG107" s="24"/>
      <c r="AOH107" s="24"/>
      <c r="AOI107" s="24"/>
      <c r="AOJ107" s="24"/>
      <c r="AOK107" s="24"/>
      <c r="AOL107" s="24"/>
      <c r="AOM107" s="24"/>
      <c r="AON107" s="24"/>
      <c r="AOO107" s="24"/>
      <c r="AOP107" s="24"/>
      <c r="AOQ107" s="24"/>
      <c r="AOR107" s="24"/>
      <c r="AOS107" s="24"/>
      <c r="AOT107" s="24"/>
      <c r="AOU107" s="24"/>
      <c r="AOV107" s="24"/>
      <c r="AOW107" s="24"/>
      <c r="AOX107" s="24"/>
      <c r="AOY107" s="24"/>
      <c r="AOZ107" s="24"/>
      <c r="APA107" s="24"/>
      <c r="APB107" s="24"/>
      <c r="APC107" s="24"/>
      <c r="APD107" s="24"/>
      <c r="APE107" s="24"/>
      <c r="APF107" s="24"/>
      <c r="APG107" s="24"/>
      <c r="APH107" s="24"/>
      <c r="API107" s="24"/>
      <c r="APJ107" s="24"/>
      <c r="APK107" s="24"/>
      <c r="APL107" s="24"/>
      <c r="APM107" s="24"/>
      <c r="APN107" s="24"/>
      <c r="APO107" s="24"/>
      <c r="APP107" s="24"/>
      <c r="APQ107" s="24"/>
      <c r="APR107" s="24"/>
      <c r="APS107" s="24"/>
      <c r="APT107" s="24"/>
      <c r="APU107" s="24"/>
      <c r="APV107" s="24"/>
      <c r="APW107" s="24"/>
      <c r="APX107" s="24"/>
      <c r="APY107" s="24"/>
      <c r="APZ107" s="24"/>
      <c r="AQA107" s="24"/>
      <c r="AQB107" s="24"/>
      <c r="AQC107" s="24"/>
      <c r="AQD107" s="24"/>
      <c r="AQE107" s="24"/>
      <c r="AQF107" s="24"/>
      <c r="AQG107" s="24"/>
      <c r="AQH107" s="24"/>
      <c r="AQI107" s="24"/>
      <c r="AQJ107" s="24"/>
      <c r="AQK107" s="24"/>
      <c r="AQL107" s="24"/>
      <c r="AQM107" s="24"/>
      <c r="AQN107" s="24"/>
      <c r="AQO107" s="24"/>
      <c r="AQP107" s="24"/>
      <c r="AQQ107" s="24"/>
      <c r="AQR107" s="24"/>
      <c r="AQS107" s="24"/>
      <c r="AQT107" s="24"/>
      <c r="AQU107" s="24"/>
      <c r="AQV107" s="24"/>
      <c r="AQW107" s="24"/>
      <c r="AQX107" s="24"/>
      <c r="AQY107" s="24"/>
      <c r="AQZ107" s="24"/>
      <c r="ARA107" s="24"/>
      <c r="ARB107" s="24"/>
      <c r="ARC107" s="24"/>
      <c r="ARD107" s="24"/>
      <c r="ARE107" s="24"/>
      <c r="ARF107" s="24"/>
      <c r="ARG107" s="24"/>
      <c r="ARH107" s="24"/>
      <c r="ARI107" s="24"/>
      <c r="ARJ107" s="24"/>
      <c r="ARK107" s="24"/>
      <c r="ARL107" s="24"/>
      <c r="ARM107" s="24"/>
      <c r="ARN107" s="24"/>
      <c r="ARO107" s="24"/>
      <c r="ARP107" s="24"/>
      <c r="ARQ107" s="24"/>
      <c r="ARR107" s="24"/>
      <c r="ARS107" s="24"/>
      <c r="ART107" s="24"/>
      <c r="ARU107" s="24"/>
      <c r="ARV107" s="24"/>
      <c r="ARW107" s="24"/>
      <c r="ARX107" s="24"/>
      <c r="ARY107" s="24"/>
      <c r="ARZ107" s="24"/>
      <c r="ASA107" s="24"/>
      <c r="ASB107" s="24"/>
      <c r="ASC107" s="24"/>
      <c r="ASD107" s="24"/>
      <c r="ASE107" s="24"/>
      <c r="ASF107" s="24"/>
      <c r="ASG107" s="24"/>
      <c r="ASH107" s="24"/>
      <c r="ASI107" s="24"/>
      <c r="ASJ107" s="24"/>
      <c r="ASK107" s="24"/>
      <c r="ASL107" s="24"/>
      <c r="ASM107" s="24"/>
      <c r="ASN107" s="24"/>
      <c r="ASO107" s="24"/>
      <c r="ASP107" s="24"/>
      <c r="ASQ107" s="24"/>
      <c r="ASR107" s="24"/>
      <c r="ASS107" s="24"/>
      <c r="AST107" s="24"/>
      <c r="ASU107" s="24"/>
      <c r="ASV107" s="24"/>
      <c r="ASW107" s="24"/>
      <c r="ASX107" s="24"/>
      <c r="ASY107" s="24"/>
      <c r="ASZ107" s="24"/>
      <c r="ATA107" s="24"/>
      <c r="ATB107" s="24"/>
      <c r="ATC107" s="24"/>
      <c r="ATD107" s="24"/>
      <c r="ATE107" s="24"/>
      <c r="ATF107" s="24"/>
      <c r="ATG107" s="24"/>
      <c r="ATH107" s="24"/>
      <c r="ATI107" s="24"/>
      <c r="ATJ107" s="24"/>
      <c r="ATK107" s="24"/>
      <c r="ATL107" s="24"/>
      <c r="ATM107" s="24"/>
      <c r="ATN107" s="24"/>
      <c r="ATO107" s="24"/>
      <c r="ATP107" s="24"/>
      <c r="ATQ107" s="24"/>
      <c r="ATR107" s="24"/>
      <c r="ATS107" s="24"/>
      <c r="ATT107" s="24"/>
      <c r="ATU107" s="24"/>
      <c r="ATV107" s="24"/>
      <c r="ATW107" s="24"/>
      <c r="ATX107" s="24"/>
      <c r="ATY107" s="24"/>
      <c r="ATZ107" s="24"/>
      <c r="AUA107" s="24"/>
      <c r="AUB107" s="24"/>
      <c r="AUC107" s="24"/>
      <c r="AUD107" s="24"/>
      <c r="AUE107" s="24"/>
      <c r="AUF107" s="24"/>
      <c r="AUG107" s="24"/>
      <c r="AUH107" s="24"/>
      <c r="AUI107" s="24"/>
      <c r="AUJ107" s="24"/>
      <c r="AUK107" s="24"/>
      <c r="AUL107" s="24"/>
      <c r="AUM107" s="24"/>
      <c r="AUN107" s="24"/>
      <c r="AUO107" s="24"/>
      <c r="AUP107" s="24"/>
      <c r="AUQ107" s="24"/>
      <c r="AUR107" s="24"/>
      <c r="AUS107" s="24"/>
      <c r="AUT107" s="24"/>
      <c r="AUU107" s="24"/>
      <c r="AUV107" s="24"/>
      <c r="AUW107" s="24"/>
      <c r="AUX107" s="24"/>
      <c r="AUY107" s="24"/>
      <c r="AUZ107" s="24"/>
      <c r="AVA107" s="24"/>
      <c r="AVB107" s="24"/>
      <c r="AVC107" s="24"/>
      <c r="AVD107" s="24"/>
      <c r="AVE107" s="24"/>
      <c r="AVF107" s="24"/>
      <c r="AVG107" s="24"/>
      <c r="AVH107" s="24"/>
      <c r="AVI107" s="24"/>
      <c r="AVJ107" s="24"/>
      <c r="AVK107" s="24"/>
      <c r="AVL107" s="24"/>
      <c r="AVM107" s="24"/>
      <c r="AVN107" s="24"/>
      <c r="AVO107" s="24"/>
      <c r="AVP107" s="24"/>
      <c r="AVQ107" s="24"/>
      <c r="AVR107" s="24"/>
      <c r="AVS107" s="24"/>
      <c r="AVT107" s="24"/>
      <c r="AVU107" s="24"/>
      <c r="AVV107" s="24"/>
      <c r="AVW107" s="24"/>
      <c r="AVX107" s="24"/>
      <c r="AVY107" s="24"/>
      <c r="AVZ107" s="24"/>
      <c r="AWA107" s="24"/>
      <c r="AWB107" s="24"/>
      <c r="AWC107" s="24"/>
      <c r="AWD107" s="24"/>
      <c r="AWE107" s="24"/>
      <c r="AWF107" s="24"/>
      <c r="AWG107" s="24"/>
      <c r="AWH107" s="24"/>
      <c r="AWI107" s="24"/>
      <c r="AWJ107" s="24"/>
      <c r="AWK107" s="24"/>
      <c r="AWL107" s="24"/>
      <c r="AWM107" s="24"/>
      <c r="AWN107" s="24"/>
      <c r="AWO107" s="24"/>
      <c r="AWP107" s="24"/>
      <c r="AWQ107" s="24"/>
      <c r="AWR107" s="24"/>
      <c r="AWS107" s="24"/>
      <c r="AWT107" s="24"/>
      <c r="AWU107" s="24"/>
      <c r="AWV107" s="24"/>
      <c r="AWW107" s="24"/>
      <c r="AWX107" s="24"/>
      <c r="AWY107" s="24"/>
      <c r="AWZ107" s="24"/>
      <c r="AXA107" s="24"/>
      <c r="AXB107" s="24"/>
      <c r="AXC107" s="24"/>
      <c r="AXD107" s="24"/>
      <c r="AXE107" s="24"/>
      <c r="AXF107" s="24"/>
      <c r="AXG107" s="24"/>
      <c r="AXH107" s="24"/>
      <c r="AXI107" s="24"/>
      <c r="AXJ107" s="24"/>
      <c r="AXK107" s="24"/>
      <c r="AXL107" s="24"/>
      <c r="AXM107" s="24"/>
      <c r="AXN107" s="24"/>
      <c r="AXO107" s="24"/>
      <c r="AXP107" s="24"/>
      <c r="AXQ107" s="24"/>
      <c r="AXR107" s="24"/>
      <c r="AXS107" s="24"/>
      <c r="AXT107" s="24"/>
      <c r="AXU107" s="24"/>
      <c r="AXV107" s="24"/>
      <c r="AXW107" s="24"/>
      <c r="AXX107" s="24"/>
      <c r="AXY107" s="24"/>
      <c r="AXZ107" s="24"/>
      <c r="AYA107" s="24"/>
      <c r="AYB107" s="24"/>
      <c r="AYC107" s="24"/>
      <c r="AYD107" s="24"/>
      <c r="AYE107" s="24"/>
      <c r="AYF107" s="24"/>
      <c r="AYG107" s="24"/>
      <c r="AYH107" s="24"/>
      <c r="AYI107" s="24"/>
      <c r="AYJ107" s="24"/>
      <c r="AYK107" s="24"/>
      <c r="AYL107" s="24"/>
      <c r="AYM107" s="24"/>
      <c r="AYN107" s="24"/>
      <c r="AYO107" s="24"/>
      <c r="AYP107" s="24"/>
      <c r="AYQ107" s="24"/>
      <c r="AYR107" s="24"/>
      <c r="AYS107" s="24"/>
      <c r="AYT107" s="24"/>
      <c r="AYU107" s="24"/>
      <c r="AYV107" s="24"/>
      <c r="AYW107" s="24"/>
      <c r="AYX107" s="24"/>
      <c r="AYY107" s="24"/>
      <c r="AYZ107" s="24"/>
      <c r="AZA107" s="24"/>
      <c r="AZB107" s="24"/>
      <c r="AZC107" s="24"/>
      <c r="AZD107" s="24"/>
      <c r="AZE107" s="24"/>
      <c r="AZF107" s="24"/>
      <c r="AZG107" s="24"/>
      <c r="AZH107" s="24"/>
      <c r="AZI107" s="24"/>
      <c r="AZJ107" s="24"/>
      <c r="AZK107" s="24"/>
      <c r="AZL107" s="24"/>
      <c r="AZM107" s="24"/>
      <c r="AZN107" s="24"/>
      <c r="AZO107" s="24"/>
      <c r="AZP107" s="24"/>
      <c r="AZQ107" s="24"/>
      <c r="AZR107" s="24"/>
      <c r="AZS107" s="24"/>
      <c r="AZT107" s="24"/>
      <c r="AZU107" s="24"/>
      <c r="AZV107" s="24"/>
      <c r="AZW107" s="24"/>
      <c r="AZX107" s="24"/>
      <c r="AZY107" s="24"/>
      <c r="AZZ107" s="24"/>
      <c r="BAA107" s="24"/>
      <c r="BAB107" s="24"/>
      <c r="BAC107" s="24"/>
      <c r="BAD107" s="24"/>
      <c r="BAE107" s="24"/>
      <c r="BAF107" s="24"/>
      <c r="BAG107" s="24"/>
      <c r="BAH107" s="24"/>
      <c r="BAI107" s="24"/>
      <c r="BAJ107" s="24"/>
      <c r="BAK107" s="24"/>
      <c r="BAL107" s="24"/>
      <c r="BAM107" s="24"/>
      <c r="BAN107" s="24"/>
      <c r="BAO107" s="24"/>
      <c r="BAP107" s="24"/>
      <c r="BAQ107" s="24"/>
      <c r="BAR107" s="24"/>
      <c r="BAS107" s="24"/>
      <c r="BAT107" s="24"/>
      <c r="BAU107" s="24"/>
      <c r="BAV107" s="24"/>
      <c r="BAW107" s="24"/>
      <c r="BAX107" s="24"/>
      <c r="BAY107" s="24"/>
      <c r="BAZ107" s="24"/>
      <c r="BBA107" s="24"/>
      <c r="BBB107" s="24"/>
      <c r="BBC107" s="24"/>
      <c r="BBD107" s="24"/>
      <c r="BBE107" s="24"/>
      <c r="BBF107" s="24"/>
      <c r="BBG107" s="24"/>
      <c r="BBH107" s="24"/>
      <c r="BBI107" s="24"/>
      <c r="BBJ107" s="24"/>
      <c r="BBK107" s="24"/>
      <c r="BBL107" s="24"/>
      <c r="BBM107" s="24"/>
      <c r="BBN107" s="24"/>
      <c r="BBO107" s="24"/>
      <c r="BBP107" s="24"/>
      <c r="BBQ107" s="24"/>
      <c r="BBR107" s="24"/>
      <c r="BBS107" s="24"/>
      <c r="BBT107" s="24"/>
      <c r="BBU107" s="24"/>
      <c r="BBV107" s="24"/>
      <c r="BBW107" s="24"/>
      <c r="BBX107" s="24"/>
      <c r="BBY107" s="24"/>
      <c r="BBZ107" s="24"/>
      <c r="BCA107" s="24"/>
      <c r="BCB107" s="24"/>
      <c r="BCC107" s="24"/>
      <c r="BCD107" s="24"/>
      <c r="BCE107" s="24"/>
      <c r="BCF107" s="24"/>
      <c r="BCG107" s="24"/>
      <c r="BCH107" s="24"/>
      <c r="BCI107" s="24"/>
      <c r="BCJ107" s="24"/>
      <c r="BCK107" s="24"/>
      <c r="BCL107" s="24"/>
      <c r="BCM107" s="24"/>
      <c r="BCN107" s="24"/>
      <c r="BCO107" s="24"/>
      <c r="BCP107" s="24"/>
      <c r="BCQ107" s="24"/>
      <c r="BCR107" s="24"/>
      <c r="BCS107" s="24"/>
      <c r="BCT107" s="24"/>
      <c r="BCU107" s="24"/>
      <c r="BCV107" s="24"/>
      <c r="BCW107" s="24"/>
      <c r="BCX107" s="24"/>
      <c r="BCY107" s="24"/>
      <c r="BCZ107" s="24"/>
      <c r="BDA107" s="24"/>
      <c r="BDB107" s="24"/>
      <c r="BDC107" s="24"/>
      <c r="BDD107" s="24"/>
      <c r="BDE107" s="24"/>
      <c r="BDF107" s="24"/>
      <c r="BDG107" s="24"/>
      <c r="BDH107" s="24"/>
      <c r="BDI107" s="24"/>
      <c r="BDJ107" s="24"/>
      <c r="BDK107" s="24"/>
      <c r="BDL107" s="24"/>
      <c r="BDM107" s="24"/>
      <c r="BDN107" s="24"/>
      <c r="BDO107" s="24"/>
      <c r="BDP107" s="24"/>
      <c r="BDQ107" s="24"/>
      <c r="BDR107" s="24"/>
      <c r="BDS107" s="24"/>
      <c r="BDT107" s="24"/>
      <c r="BDU107" s="24"/>
      <c r="BDV107" s="24"/>
      <c r="BDW107" s="24"/>
      <c r="BDX107" s="24"/>
      <c r="BDY107" s="24"/>
      <c r="BDZ107" s="24"/>
      <c r="BEA107" s="24"/>
      <c r="BEB107" s="24"/>
      <c r="BEC107" s="24"/>
      <c r="BED107" s="24"/>
      <c r="BEE107" s="24"/>
      <c r="BEF107" s="24"/>
      <c r="BEG107" s="24"/>
      <c r="BEH107" s="24"/>
      <c r="BEI107" s="24"/>
      <c r="BEJ107" s="24"/>
      <c r="BEK107" s="24"/>
      <c r="BEL107" s="24"/>
      <c r="BEM107" s="24"/>
      <c r="BEN107" s="24"/>
      <c r="BEO107" s="24"/>
      <c r="BEP107" s="24"/>
      <c r="BEQ107" s="24"/>
      <c r="BER107" s="24"/>
      <c r="BES107" s="24"/>
      <c r="BET107" s="24"/>
      <c r="BEU107" s="24"/>
      <c r="BEV107" s="24"/>
      <c r="BEW107" s="24"/>
      <c r="BEX107" s="24"/>
      <c r="BEY107" s="24"/>
      <c r="BEZ107" s="24"/>
      <c r="BFA107" s="24"/>
      <c r="BFB107" s="24"/>
      <c r="BFC107" s="24"/>
      <c r="BFD107" s="24"/>
      <c r="BFE107" s="24"/>
      <c r="BFF107" s="24"/>
      <c r="BFG107" s="24"/>
      <c r="BFH107" s="24"/>
      <c r="BFI107" s="24"/>
      <c r="BFJ107" s="24"/>
      <c r="BFK107" s="24"/>
      <c r="BFL107" s="24"/>
      <c r="BFM107" s="24"/>
      <c r="BFN107" s="24"/>
      <c r="BFO107" s="24"/>
      <c r="BFP107" s="24"/>
      <c r="BFQ107" s="24"/>
      <c r="BFR107" s="24"/>
      <c r="BFS107" s="24"/>
      <c r="BFT107" s="24"/>
      <c r="BFU107" s="24"/>
      <c r="BFV107" s="24"/>
      <c r="BFW107" s="24"/>
      <c r="BFX107" s="24"/>
      <c r="BFY107" s="24"/>
      <c r="BFZ107" s="24"/>
      <c r="BGA107" s="24"/>
      <c r="BGB107" s="24"/>
      <c r="BGC107" s="24"/>
      <c r="BGD107" s="24"/>
      <c r="BGE107" s="24"/>
      <c r="BGF107" s="24"/>
      <c r="BGG107" s="24"/>
      <c r="BGH107" s="24"/>
      <c r="BGI107" s="24"/>
      <c r="BGJ107" s="24"/>
      <c r="BGK107" s="24"/>
      <c r="BGL107" s="24"/>
      <c r="BGM107" s="24"/>
      <c r="BGN107" s="24"/>
      <c r="BGO107" s="24"/>
      <c r="BGP107" s="24"/>
      <c r="BGQ107" s="24"/>
      <c r="BGR107" s="24"/>
      <c r="BGS107" s="24"/>
      <c r="BGT107" s="24"/>
      <c r="BGU107" s="24"/>
      <c r="BGV107" s="24"/>
      <c r="BGW107" s="24"/>
      <c r="BGX107" s="24"/>
      <c r="BGY107" s="24"/>
      <c r="BGZ107" s="24"/>
      <c r="BHA107" s="24"/>
      <c r="BHB107" s="24"/>
      <c r="BHC107" s="24"/>
      <c r="BHD107" s="24"/>
      <c r="BHE107" s="24"/>
      <c r="BHF107" s="24"/>
      <c r="BHG107" s="24"/>
      <c r="BHH107" s="24"/>
      <c r="BHI107" s="24"/>
      <c r="BHJ107" s="24"/>
      <c r="BHK107" s="24"/>
      <c r="BHL107" s="24"/>
      <c r="BHM107" s="24"/>
      <c r="BHN107" s="24"/>
      <c r="BHO107" s="24"/>
      <c r="BHP107" s="24"/>
      <c r="BHQ107" s="24"/>
      <c r="BHR107" s="24"/>
      <c r="BHS107" s="24"/>
      <c r="BHT107" s="24"/>
      <c r="BHU107" s="24"/>
      <c r="BHV107" s="24"/>
      <c r="BHW107" s="24"/>
      <c r="BHX107" s="24"/>
      <c r="BHY107" s="24"/>
      <c r="BHZ107" s="24"/>
      <c r="BIA107" s="24"/>
      <c r="BIB107" s="24"/>
      <c r="BIC107" s="24"/>
      <c r="BID107" s="24"/>
      <c r="BIE107" s="24"/>
      <c r="BIF107" s="24"/>
      <c r="BIG107" s="24"/>
      <c r="BIH107" s="24"/>
      <c r="BII107" s="24"/>
      <c r="BIJ107" s="24"/>
      <c r="BIK107" s="24"/>
      <c r="BIL107" s="24"/>
      <c r="BIM107" s="24"/>
      <c r="BIN107" s="24"/>
      <c r="BIO107" s="24"/>
      <c r="BIP107" s="24"/>
      <c r="BIQ107" s="24"/>
      <c r="BIR107" s="24"/>
      <c r="BIS107" s="24"/>
      <c r="BIT107" s="24"/>
      <c r="BIU107" s="24"/>
      <c r="BIV107" s="24"/>
      <c r="BIW107" s="24"/>
      <c r="BIX107" s="24"/>
      <c r="BIY107" s="24"/>
      <c r="BIZ107" s="24"/>
      <c r="BJA107" s="24"/>
      <c r="BJB107" s="24"/>
      <c r="BJC107" s="24"/>
      <c r="BJD107" s="24"/>
      <c r="BJE107" s="24"/>
      <c r="BJF107" s="24"/>
      <c r="BJG107" s="24"/>
      <c r="BJH107" s="24"/>
      <c r="BJI107" s="24"/>
      <c r="BJJ107" s="24"/>
      <c r="BJK107" s="24"/>
      <c r="BJL107" s="24"/>
      <c r="BJM107" s="24"/>
      <c r="BJN107" s="24"/>
      <c r="BJO107" s="24"/>
      <c r="BJP107" s="24"/>
      <c r="BJQ107" s="24"/>
      <c r="BJR107" s="24"/>
      <c r="BJS107" s="24"/>
      <c r="BJT107" s="24"/>
      <c r="BJU107" s="24"/>
      <c r="BJV107" s="24"/>
      <c r="BJW107" s="24"/>
      <c r="BJX107" s="24"/>
      <c r="BJY107" s="24"/>
      <c r="BJZ107" s="24"/>
      <c r="BKA107" s="24"/>
      <c r="BKB107" s="24"/>
      <c r="BKC107" s="24"/>
      <c r="BKD107" s="24"/>
      <c r="BKE107" s="24"/>
      <c r="BKF107" s="24"/>
      <c r="BKG107" s="24"/>
      <c r="BKH107" s="24"/>
      <c r="BKI107" s="24"/>
      <c r="BKJ107" s="20"/>
      <c r="BKK107" s="20"/>
      <c r="BKL107" s="20"/>
      <c r="BKM107" s="20"/>
      <c r="BKN107" s="20"/>
      <c r="BKO107" s="20"/>
      <c r="BKP107" s="20"/>
      <c r="BKQ107" s="20"/>
      <c r="BKR107" s="20"/>
      <c r="BKS107" s="20"/>
      <c r="BKT107" s="20"/>
      <c r="BKU107" s="20"/>
      <c r="BKV107" s="20"/>
      <c r="BKW107" s="20"/>
      <c r="BKX107" s="20"/>
      <c r="BKY107" s="20"/>
      <c r="BKZ107" s="20"/>
      <c r="BLA107" s="20"/>
      <c r="BLB107" s="20"/>
      <c r="BLC107" s="20"/>
      <c r="BLD107" s="20"/>
      <c r="BLE107" s="20"/>
      <c r="BLF107" s="20"/>
      <c r="BLG107" s="20"/>
      <c r="BLH107" s="20"/>
      <c r="BLI107" s="20"/>
      <c r="BLJ107" s="20"/>
      <c r="BLK107" s="20"/>
      <c r="BLL107" s="20"/>
      <c r="BLM107" s="20"/>
      <c r="BLN107" s="20"/>
      <c r="BLO107" s="20"/>
      <c r="BLP107" s="20"/>
      <c r="BLQ107" s="20"/>
      <c r="BLR107" s="20"/>
      <c r="BLS107" s="20"/>
      <c r="BLT107" s="20"/>
      <c r="BLU107" s="20"/>
      <c r="BLV107" s="20"/>
      <c r="BLW107" s="20"/>
    </row>
    <row r="108" spans="1:1687" x14ac:dyDescent="0.25">
      <c r="A108" s="20"/>
      <c r="B108" s="20"/>
      <c r="C108" s="20"/>
      <c r="D108" s="21"/>
      <c r="E108" s="22"/>
      <c r="F108" s="23"/>
      <c r="G108" s="20"/>
      <c r="H108" s="20"/>
      <c r="K108" s="20"/>
      <c r="L108" s="20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  <c r="JM108" s="24"/>
      <c r="JN108" s="24"/>
      <c r="JO108" s="24"/>
      <c r="JP108" s="24"/>
      <c r="JQ108" s="24"/>
      <c r="JR108" s="24"/>
      <c r="JS108" s="24"/>
      <c r="JT108" s="24"/>
      <c r="JU108" s="24"/>
      <c r="JV108" s="24"/>
      <c r="JW108" s="24"/>
      <c r="JX108" s="24"/>
      <c r="JY108" s="24"/>
      <c r="JZ108" s="24"/>
      <c r="KA108" s="24"/>
      <c r="KB108" s="24"/>
      <c r="KC108" s="24"/>
      <c r="KD108" s="24"/>
      <c r="KE108" s="24"/>
      <c r="KF108" s="24"/>
      <c r="KG108" s="24"/>
      <c r="KH108" s="24"/>
      <c r="KI108" s="24"/>
      <c r="KJ108" s="24"/>
      <c r="KK108" s="24"/>
      <c r="KL108" s="24"/>
      <c r="KM108" s="24"/>
      <c r="KN108" s="24"/>
      <c r="KO108" s="24"/>
      <c r="KP108" s="24"/>
      <c r="KQ108" s="24"/>
      <c r="KR108" s="24"/>
      <c r="KS108" s="24"/>
      <c r="KT108" s="24"/>
      <c r="KU108" s="24"/>
      <c r="KV108" s="24"/>
      <c r="KW108" s="24"/>
      <c r="KX108" s="24"/>
      <c r="KY108" s="24"/>
      <c r="KZ108" s="24"/>
      <c r="LA108" s="24"/>
      <c r="LB108" s="24"/>
      <c r="LC108" s="24"/>
      <c r="LD108" s="24"/>
      <c r="LE108" s="24"/>
      <c r="LF108" s="24"/>
      <c r="LG108" s="24"/>
      <c r="LH108" s="24"/>
      <c r="LI108" s="24"/>
      <c r="LJ108" s="24"/>
      <c r="LK108" s="24"/>
      <c r="LL108" s="24"/>
      <c r="LM108" s="24"/>
      <c r="LN108" s="24"/>
      <c r="LO108" s="24"/>
      <c r="LP108" s="24"/>
      <c r="LQ108" s="24"/>
      <c r="LR108" s="24"/>
      <c r="LS108" s="24"/>
      <c r="LT108" s="24"/>
      <c r="LU108" s="24"/>
      <c r="LV108" s="24"/>
      <c r="LW108" s="24"/>
      <c r="LX108" s="24"/>
      <c r="LY108" s="24"/>
      <c r="LZ108" s="24"/>
      <c r="MA108" s="24"/>
      <c r="MB108" s="24"/>
      <c r="MC108" s="24"/>
      <c r="MD108" s="24"/>
      <c r="ME108" s="24"/>
      <c r="MF108" s="24"/>
      <c r="MG108" s="24"/>
      <c r="MH108" s="24"/>
      <c r="MI108" s="24"/>
      <c r="MJ108" s="24"/>
      <c r="MK108" s="24"/>
      <c r="ML108" s="24"/>
      <c r="MM108" s="24"/>
      <c r="MN108" s="24"/>
      <c r="MO108" s="24"/>
      <c r="MP108" s="24"/>
      <c r="MQ108" s="24"/>
      <c r="MR108" s="24"/>
      <c r="MS108" s="24"/>
      <c r="MT108" s="24"/>
      <c r="MU108" s="24"/>
      <c r="MV108" s="24"/>
      <c r="MW108" s="24"/>
      <c r="MX108" s="24"/>
      <c r="MY108" s="24"/>
      <c r="MZ108" s="24"/>
      <c r="NA108" s="24"/>
      <c r="NB108" s="24"/>
      <c r="NC108" s="24"/>
      <c r="ND108" s="24"/>
      <c r="NE108" s="24"/>
      <c r="NF108" s="24"/>
      <c r="NG108" s="24"/>
      <c r="NH108" s="24"/>
      <c r="NI108" s="24"/>
      <c r="NJ108" s="24"/>
      <c r="NK108" s="24"/>
      <c r="NL108" s="24"/>
      <c r="NM108" s="24"/>
      <c r="NN108" s="24"/>
      <c r="NO108" s="24"/>
      <c r="NP108" s="24"/>
      <c r="NQ108" s="24"/>
      <c r="NR108" s="24"/>
      <c r="NS108" s="24"/>
      <c r="NT108" s="24"/>
      <c r="NU108" s="24"/>
      <c r="NV108" s="24"/>
      <c r="NW108" s="24"/>
      <c r="NX108" s="24"/>
      <c r="NY108" s="24"/>
      <c r="NZ108" s="24"/>
      <c r="OA108" s="24"/>
      <c r="OB108" s="24"/>
      <c r="OC108" s="24"/>
      <c r="OD108" s="24"/>
      <c r="OE108" s="24"/>
      <c r="OF108" s="24"/>
      <c r="OG108" s="24"/>
      <c r="OH108" s="24"/>
      <c r="OI108" s="24"/>
      <c r="OJ108" s="24"/>
      <c r="OK108" s="24"/>
      <c r="OL108" s="24"/>
      <c r="OM108" s="24"/>
      <c r="ON108" s="24"/>
      <c r="OO108" s="24"/>
      <c r="OP108" s="24"/>
      <c r="OQ108" s="24"/>
      <c r="OR108" s="24"/>
      <c r="OS108" s="24"/>
      <c r="OT108" s="24"/>
      <c r="OU108" s="24"/>
      <c r="OV108" s="24"/>
      <c r="OW108" s="24"/>
      <c r="OX108" s="24"/>
      <c r="OY108" s="24"/>
      <c r="OZ108" s="24"/>
      <c r="PA108" s="24"/>
      <c r="PB108" s="24"/>
      <c r="PC108" s="24"/>
      <c r="PD108" s="24"/>
      <c r="PE108" s="24"/>
      <c r="PF108" s="24"/>
      <c r="PG108" s="24"/>
      <c r="PH108" s="24"/>
      <c r="PI108" s="24"/>
      <c r="PJ108" s="24"/>
      <c r="PK108" s="24"/>
      <c r="PL108" s="24"/>
      <c r="PM108" s="24"/>
      <c r="PN108" s="24"/>
      <c r="PO108" s="24"/>
      <c r="PP108" s="24"/>
      <c r="PQ108" s="24"/>
      <c r="PR108" s="24"/>
      <c r="PS108" s="24"/>
      <c r="PT108" s="24"/>
      <c r="PU108" s="24"/>
      <c r="PV108" s="24"/>
      <c r="PW108" s="24"/>
      <c r="PX108" s="24"/>
      <c r="PY108" s="24"/>
      <c r="PZ108" s="24"/>
      <c r="QA108" s="24"/>
      <c r="QB108" s="24"/>
      <c r="QC108" s="24"/>
      <c r="QD108" s="24"/>
      <c r="QE108" s="24"/>
      <c r="QF108" s="24"/>
      <c r="QG108" s="24"/>
      <c r="QH108" s="24"/>
      <c r="QI108" s="24"/>
      <c r="QJ108" s="24"/>
      <c r="QK108" s="24"/>
      <c r="QL108" s="24"/>
      <c r="QM108" s="24"/>
      <c r="QN108" s="24"/>
      <c r="QO108" s="24"/>
      <c r="QP108" s="24"/>
      <c r="QQ108" s="24"/>
      <c r="QR108" s="24"/>
      <c r="QS108" s="24"/>
      <c r="QT108" s="24"/>
      <c r="QU108" s="24"/>
      <c r="QV108" s="24"/>
      <c r="QW108" s="24"/>
      <c r="QX108" s="24"/>
      <c r="QY108" s="24"/>
      <c r="QZ108" s="24"/>
      <c r="RA108" s="24"/>
      <c r="RB108" s="24"/>
      <c r="RC108" s="24"/>
      <c r="RD108" s="24"/>
      <c r="RE108" s="24"/>
      <c r="RF108" s="24"/>
      <c r="RG108" s="24"/>
      <c r="RH108" s="24"/>
      <c r="RI108" s="24"/>
      <c r="RJ108" s="24"/>
      <c r="RK108" s="24"/>
      <c r="RL108" s="24"/>
      <c r="RM108" s="24"/>
      <c r="RN108" s="24"/>
      <c r="RO108" s="24"/>
      <c r="RP108" s="24"/>
      <c r="RQ108" s="24"/>
      <c r="RR108" s="24"/>
      <c r="RS108" s="24"/>
      <c r="RT108" s="24"/>
      <c r="RU108" s="24"/>
      <c r="RV108" s="24"/>
      <c r="RW108" s="24"/>
      <c r="RX108" s="24"/>
      <c r="RY108" s="24"/>
      <c r="RZ108" s="24"/>
      <c r="SA108" s="24"/>
      <c r="SB108" s="24"/>
      <c r="SC108" s="24"/>
      <c r="SD108" s="24"/>
      <c r="SE108" s="24"/>
      <c r="SF108" s="24"/>
      <c r="SG108" s="24"/>
      <c r="SH108" s="24"/>
      <c r="SI108" s="24"/>
      <c r="SJ108" s="24"/>
      <c r="SK108" s="24"/>
      <c r="SL108" s="24"/>
      <c r="SM108" s="24"/>
      <c r="SN108" s="24"/>
      <c r="SO108" s="24"/>
      <c r="SP108" s="24"/>
      <c r="SQ108" s="24"/>
      <c r="SR108" s="24"/>
      <c r="SS108" s="24"/>
      <c r="ST108" s="24"/>
      <c r="SU108" s="24"/>
      <c r="SV108" s="24"/>
      <c r="SW108" s="24"/>
      <c r="SX108" s="24"/>
      <c r="SY108" s="24"/>
      <c r="SZ108" s="24"/>
      <c r="TA108" s="24"/>
      <c r="TB108" s="24"/>
      <c r="TC108" s="24"/>
      <c r="TD108" s="24"/>
      <c r="TE108" s="24"/>
      <c r="TF108" s="24"/>
      <c r="TG108" s="24"/>
      <c r="TH108" s="24"/>
      <c r="TI108" s="24"/>
      <c r="TJ108" s="24"/>
      <c r="TK108" s="24"/>
      <c r="TL108" s="24"/>
      <c r="TM108" s="24"/>
      <c r="TN108" s="24"/>
      <c r="TO108" s="24"/>
      <c r="TP108" s="24"/>
      <c r="TQ108" s="24"/>
      <c r="TR108" s="24"/>
      <c r="TS108" s="24"/>
      <c r="TT108" s="24"/>
      <c r="TU108" s="24"/>
      <c r="TV108" s="24"/>
      <c r="TW108" s="24"/>
      <c r="TX108" s="24"/>
      <c r="TY108" s="24"/>
      <c r="TZ108" s="24"/>
      <c r="UA108" s="24"/>
      <c r="UB108" s="24"/>
      <c r="UC108" s="24"/>
      <c r="UD108" s="24"/>
      <c r="UE108" s="24"/>
      <c r="UF108" s="24"/>
      <c r="UG108" s="24"/>
      <c r="UH108" s="24"/>
      <c r="UI108" s="24"/>
      <c r="UJ108" s="24"/>
      <c r="UK108" s="24"/>
      <c r="UL108" s="24"/>
      <c r="UM108" s="24"/>
      <c r="UN108" s="24"/>
      <c r="UO108" s="24"/>
      <c r="UP108" s="24"/>
      <c r="UQ108" s="24"/>
      <c r="UR108" s="24"/>
      <c r="US108" s="24"/>
      <c r="UT108" s="24"/>
      <c r="UU108" s="24"/>
      <c r="UV108" s="24"/>
      <c r="UW108" s="24"/>
      <c r="UX108" s="24"/>
      <c r="UY108" s="24"/>
      <c r="UZ108" s="24"/>
      <c r="VA108" s="24"/>
      <c r="VB108" s="24"/>
      <c r="VC108" s="24"/>
      <c r="VD108" s="24"/>
      <c r="VE108" s="24"/>
      <c r="VF108" s="24"/>
      <c r="VG108" s="24"/>
      <c r="VH108" s="24"/>
      <c r="VI108" s="24"/>
      <c r="VJ108" s="24"/>
      <c r="VK108" s="24"/>
      <c r="VL108" s="24"/>
      <c r="VM108" s="24"/>
      <c r="VN108" s="24"/>
      <c r="VO108" s="24"/>
      <c r="VP108" s="24"/>
      <c r="VQ108" s="24"/>
      <c r="VR108" s="24"/>
      <c r="VS108" s="24"/>
      <c r="VT108" s="24"/>
      <c r="VU108" s="24"/>
      <c r="VV108" s="24"/>
      <c r="VW108" s="24"/>
      <c r="VX108" s="24"/>
      <c r="VY108" s="24"/>
      <c r="VZ108" s="24"/>
      <c r="WA108" s="24"/>
      <c r="WB108" s="24"/>
      <c r="WC108" s="24"/>
      <c r="WD108" s="24"/>
      <c r="WE108" s="24"/>
      <c r="WF108" s="24"/>
      <c r="WG108" s="24"/>
      <c r="WH108" s="24"/>
      <c r="WI108" s="24"/>
      <c r="WJ108" s="24"/>
      <c r="WK108" s="24"/>
      <c r="WL108" s="24"/>
      <c r="WM108" s="24"/>
      <c r="WN108" s="24"/>
      <c r="WO108" s="24"/>
      <c r="WP108" s="24"/>
      <c r="WQ108" s="24"/>
      <c r="WR108" s="24"/>
      <c r="WS108" s="24"/>
      <c r="WT108" s="24"/>
      <c r="WU108" s="24"/>
      <c r="WV108" s="24"/>
      <c r="WW108" s="24"/>
      <c r="WX108" s="24"/>
      <c r="WY108" s="24"/>
      <c r="WZ108" s="24"/>
      <c r="XA108" s="24"/>
      <c r="XB108" s="24"/>
      <c r="XC108" s="24"/>
      <c r="XD108" s="24"/>
      <c r="XE108" s="24"/>
      <c r="XF108" s="24"/>
      <c r="XG108" s="24"/>
      <c r="XH108" s="24"/>
      <c r="XI108" s="24"/>
      <c r="XJ108" s="24"/>
      <c r="XK108" s="24"/>
      <c r="XL108" s="24"/>
      <c r="XM108" s="24"/>
      <c r="XN108" s="24"/>
      <c r="XO108" s="24"/>
      <c r="XP108" s="24"/>
      <c r="XQ108" s="24"/>
      <c r="XR108" s="24"/>
      <c r="XS108" s="24"/>
      <c r="XT108" s="24"/>
      <c r="XU108" s="24"/>
      <c r="XV108" s="24"/>
      <c r="XW108" s="24"/>
      <c r="XX108" s="24"/>
      <c r="XY108" s="24"/>
      <c r="XZ108" s="24"/>
      <c r="YA108" s="24"/>
      <c r="YB108" s="24"/>
      <c r="YC108" s="24"/>
      <c r="YD108" s="24"/>
      <c r="YE108" s="24"/>
      <c r="YF108" s="24"/>
      <c r="YG108" s="24"/>
      <c r="YH108" s="24"/>
      <c r="YI108" s="24"/>
      <c r="YJ108" s="24"/>
      <c r="YK108" s="24"/>
      <c r="YL108" s="24"/>
      <c r="YM108" s="24"/>
      <c r="YN108" s="24"/>
      <c r="YO108" s="24"/>
      <c r="YP108" s="24"/>
      <c r="YQ108" s="24"/>
      <c r="YR108" s="24"/>
      <c r="YS108" s="24"/>
      <c r="YT108" s="24"/>
      <c r="YU108" s="24"/>
      <c r="YV108" s="24"/>
      <c r="YW108" s="24"/>
      <c r="YX108" s="24"/>
      <c r="YY108" s="24"/>
      <c r="YZ108" s="24"/>
      <c r="ZA108" s="24"/>
      <c r="ZB108" s="24"/>
      <c r="ZC108" s="24"/>
      <c r="ZD108" s="24"/>
      <c r="ZE108" s="24"/>
      <c r="ZF108" s="24"/>
      <c r="ZG108" s="24"/>
      <c r="ZH108" s="24"/>
      <c r="ZI108" s="24"/>
      <c r="ZJ108" s="24"/>
      <c r="ZK108" s="24"/>
      <c r="ZL108" s="24"/>
      <c r="ZM108" s="24"/>
      <c r="ZN108" s="24"/>
      <c r="ZO108" s="24"/>
      <c r="ZP108" s="24"/>
      <c r="ZQ108" s="24"/>
      <c r="ZR108" s="24"/>
      <c r="ZS108" s="24"/>
      <c r="ZT108" s="24"/>
      <c r="ZU108" s="24"/>
      <c r="ZV108" s="24"/>
      <c r="ZW108" s="24"/>
      <c r="ZX108" s="24"/>
      <c r="ZY108" s="24"/>
      <c r="ZZ108" s="24"/>
      <c r="AAA108" s="24"/>
      <c r="AAB108" s="24"/>
      <c r="AAC108" s="24"/>
      <c r="AAD108" s="24"/>
      <c r="AAE108" s="24"/>
      <c r="AAF108" s="24"/>
      <c r="AAG108" s="24"/>
      <c r="AAH108" s="24"/>
      <c r="AAI108" s="24"/>
      <c r="AAJ108" s="24"/>
      <c r="AAK108" s="24"/>
      <c r="AAL108" s="24"/>
      <c r="AAM108" s="24"/>
      <c r="AAN108" s="24"/>
      <c r="AAO108" s="24"/>
      <c r="AAP108" s="24"/>
      <c r="AAQ108" s="24"/>
      <c r="AAR108" s="24"/>
      <c r="AAS108" s="24"/>
      <c r="AAT108" s="24"/>
      <c r="AAU108" s="24"/>
      <c r="AAV108" s="24"/>
      <c r="AAW108" s="24"/>
      <c r="AAX108" s="24"/>
      <c r="AAY108" s="24"/>
      <c r="AAZ108" s="24"/>
      <c r="ABA108" s="24"/>
      <c r="ABB108" s="24"/>
      <c r="ABC108" s="24"/>
      <c r="ABD108" s="24"/>
      <c r="ABE108" s="24"/>
      <c r="ABF108" s="24"/>
      <c r="ABG108" s="24"/>
      <c r="ABH108" s="24"/>
      <c r="ABI108" s="24"/>
      <c r="ABJ108" s="24"/>
      <c r="ABK108" s="24"/>
      <c r="ABL108" s="24"/>
      <c r="ABM108" s="24"/>
      <c r="ABN108" s="24"/>
      <c r="ABO108" s="24"/>
      <c r="ABP108" s="24"/>
      <c r="ABQ108" s="24"/>
      <c r="ABR108" s="24"/>
      <c r="ABS108" s="24"/>
      <c r="ABT108" s="24"/>
      <c r="ABU108" s="24"/>
      <c r="ABV108" s="24"/>
      <c r="ABW108" s="24"/>
      <c r="ABX108" s="24"/>
      <c r="ABY108" s="24"/>
      <c r="ABZ108" s="24"/>
      <c r="ACA108" s="24"/>
      <c r="ACB108" s="24"/>
      <c r="ACC108" s="24"/>
      <c r="ACD108" s="24"/>
      <c r="ACE108" s="24"/>
      <c r="ACF108" s="24"/>
      <c r="ACG108" s="24"/>
      <c r="ACH108" s="24"/>
      <c r="ACI108" s="24"/>
      <c r="ACJ108" s="24"/>
      <c r="ACK108" s="24"/>
      <c r="ACL108" s="24"/>
      <c r="ACM108" s="24"/>
      <c r="ACN108" s="24"/>
      <c r="ACO108" s="24"/>
      <c r="ACP108" s="24"/>
      <c r="ACQ108" s="24"/>
      <c r="ACR108" s="24"/>
      <c r="ACS108" s="24"/>
      <c r="ACT108" s="24"/>
      <c r="ACU108" s="24"/>
      <c r="ACV108" s="24"/>
      <c r="ACW108" s="24"/>
      <c r="ACX108" s="24"/>
      <c r="ACY108" s="24"/>
      <c r="ACZ108" s="24"/>
      <c r="ADA108" s="24"/>
      <c r="ADB108" s="24"/>
      <c r="ADC108" s="24"/>
      <c r="ADD108" s="24"/>
      <c r="ADE108" s="24"/>
      <c r="ADF108" s="24"/>
      <c r="ADG108" s="24"/>
      <c r="ADH108" s="24"/>
      <c r="ADI108" s="24"/>
      <c r="ADJ108" s="24"/>
      <c r="ADK108" s="24"/>
      <c r="ADL108" s="24"/>
      <c r="ADM108" s="24"/>
      <c r="ADN108" s="24"/>
      <c r="ADO108" s="24"/>
      <c r="ADP108" s="24"/>
      <c r="ADQ108" s="24"/>
      <c r="ADR108" s="24"/>
      <c r="ADS108" s="24"/>
      <c r="ADT108" s="24"/>
      <c r="ADU108" s="24"/>
      <c r="ADV108" s="24"/>
      <c r="ADW108" s="24"/>
      <c r="ADX108" s="24"/>
      <c r="ADY108" s="24"/>
      <c r="ADZ108" s="24"/>
      <c r="AEA108" s="24"/>
      <c r="AEB108" s="24"/>
      <c r="AEC108" s="24"/>
      <c r="AED108" s="24"/>
      <c r="AEE108" s="24"/>
      <c r="AEF108" s="24"/>
      <c r="AEG108" s="24"/>
      <c r="AEH108" s="24"/>
      <c r="AEI108" s="24"/>
      <c r="AEJ108" s="24"/>
      <c r="AEK108" s="24"/>
      <c r="AEL108" s="24"/>
      <c r="AEM108" s="24"/>
      <c r="AEN108" s="24"/>
      <c r="AEO108" s="24"/>
      <c r="AEP108" s="24"/>
      <c r="AEQ108" s="24"/>
      <c r="AER108" s="24"/>
      <c r="AES108" s="24"/>
      <c r="AET108" s="24"/>
      <c r="AEU108" s="24"/>
      <c r="AEV108" s="24"/>
      <c r="AEW108" s="24"/>
      <c r="AEX108" s="24"/>
      <c r="AEY108" s="24"/>
      <c r="AEZ108" s="24"/>
      <c r="AFA108" s="24"/>
      <c r="AFB108" s="24"/>
      <c r="AFC108" s="24"/>
      <c r="AFD108" s="24"/>
      <c r="AFE108" s="24"/>
      <c r="AFF108" s="24"/>
      <c r="AFG108" s="24"/>
      <c r="AFH108" s="24"/>
      <c r="AFI108" s="24"/>
      <c r="AFJ108" s="24"/>
      <c r="AFK108" s="24"/>
      <c r="AFL108" s="24"/>
      <c r="AFM108" s="24"/>
      <c r="AFN108" s="24"/>
      <c r="AFO108" s="24"/>
      <c r="AFP108" s="24"/>
      <c r="AFQ108" s="24"/>
      <c r="AFR108" s="24"/>
      <c r="AFS108" s="24"/>
      <c r="AFT108" s="24"/>
      <c r="AFU108" s="24"/>
      <c r="AFV108" s="24"/>
      <c r="AFW108" s="24"/>
      <c r="AFX108" s="24"/>
      <c r="AFY108" s="24"/>
      <c r="AFZ108" s="24"/>
      <c r="AGA108" s="24"/>
      <c r="AGB108" s="24"/>
      <c r="AGC108" s="24"/>
      <c r="AGD108" s="24"/>
      <c r="AGE108" s="24"/>
      <c r="AGF108" s="24"/>
      <c r="AGG108" s="24"/>
      <c r="AGH108" s="24"/>
      <c r="AGI108" s="24"/>
      <c r="AGJ108" s="24"/>
      <c r="AGK108" s="24"/>
      <c r="AGL108" s="24"/>
      <c r="AGM108" s="24"/>
      <c r="AGN108" s="24"/>
      <c r="AGO108" s="24"/>
      <c r="AGP108" s="24"/>
      <c r="AGQ108" s="24"/>
      <c r="AGR108" s="24"/>
      <c r="AGS108" s="24"/>
      <c r="AGT108" s="24"/>
      <c r="AGU108" s="24"/>
      <c r="AGV108" s="24"/>
      <c r="AGW108" s="24"/>
      <c r="AGX108" s="24"/>
      <c r="AGY108" s="24"/>
      <c r="AGZ108" s="24"/>
      <c r="AHA108" s="24"/>
      <c r="AHB108" s="24"/>
      <c r="AHC108" s="24"/>
      <c r="AHD108" s="24"/>
      <c r="AHE108" s="24"/>
      <c r="AHF108" s="24"/>
      <c r="AHG108" s="24"/>
      <c r="AHH108" s="24"/>
      <c r="AHI108" s="24"/>
      <c r="AHJ108" s="24"/>
      <c r="AHK108" s="24"/>
      <c r="AHL108" s="24"/>
      <c r="AHM108" s="24"/>
      <c r="AHN108" s="24"/>
      <c r="AHO108" s="24"/>
      <c r="AHP108" s="24"/>
      <c r="AHQ108" s="24"/>
      <c r="AHR108" s="24"/>
      <c r="AHS108" s="24"/>
      <c r="AHT108" s="24"/>
      <c r="AHU108" s="24"/>
      <c r="AHV108" s="24"/>
      <c r="AHW108" s="24"/>
      <c r="AHX108" s="24"/>
      <c r="AHY108" s="24"/>
      <c r="AHZ108" s="24"/>
      <c r="AIA108" s="24"/>
      <c r="AIB108" s="24"/>
      <c r="AIC108" s="24"/>
      <c r="AID108" s="24"/>
      <c r="AIE108" s="24"/>
      <c r="AIF108" s="24"/>
      <c r="AIG108" s="24"/>
      <c r="AIH108" s="24"/>
      <c r="AII108" s="24"/>
      <c r="AIJ108" s="24"/>
      <c r="AIK108" s="24"/>
      <c r="AIL108" s="24"/>
      <c r="AIM108" s="24"/>
      <c r="AIN108" s="24"/>
      <c r="AIO108" s="24"/>
      <c r="AIP108" s="24"/>
      <c r="AIQ108" s="24"/>
      <c r="AIR108" s="24"/>
      <c r="AIS108" s="24"/>
      <c r="AIT108" s="24"/>
      <c r="AIU108" s="24"/>
      <c r="AIV108" s="24"/>
      <c r="AIW108" s="24"/>
      <c r="AIX108" s="24"/>
      <c r="AIY108" s="24"/>
      <c r="AIZ108" s="24"/>
      <c r="AJA108" s="24"/>
      <c r="AJB108" s="24"/>
      <c r="AJC108" s="24"/>
      <c r="AJD108" s="24"/>
      <c r="AJE108" s="24"/>
      <c r="AJF108" s="24"/>
      <c r="AJG108" s="24"/>
      <c r="AJH108" s="24"/>
      <c r="AJI108" s="24"/>
      <c r="AJJ108" s="24"/>
      <c r="AJK108" s="24"/>
      <c r="AJL108" s="24"/>
      <c r="AJM108" s="24"/>
      <c r="AJN108" s="24"/>
      <c r="AJO108" s="24"/>
      <c r="AJP108" s="24"/>
      <c r="AJQ108" s="24"/>
      <c r="AJR108" s="24"/>
      <c r="AJS108" s="24"/>
      <c r="AJT108" s="24"/>
      <c r="AJU108" s="24"/>
      <c r="AJV108" s="24"/>
      <c r="AJW108" s="24"/>
      <c r="AJX108" s="24"/>
      <c r="AJY108" s="24"/>
      <c r="AJZ108" s="24"/>
      <c r="AKA108" s="24"/>
      <c r="AKB108" s="24"/>
      <c r="AKC108" s="24"/>
      <c r="AKD108" s="24"/>
      <c r="AKE108" s="24"/>
      <c r="AKF108" s="24"/>
      <c r="AKG108" s="24"/>
      <c r="AKH108" s="24"/>
      <c r="AKI108" s="24"/>
      <c r="AKJ108" s="24"/>
      <c r="AKK108" s="24"/>
      <c r="AKL108" s="24"/>
      <c r="AKM108" s="24"/>
      <c r="AKN108" s="24"/>
      <c r="AKO108" s="24"/>
      <c r="AKP108" s="24"/>
      <c r="AKQ108" s="24"/>
      <c r="AKR108" s="24"/>
      <c r="AKS108" s="24"/>
      <c r="AKT108" s="24"/>
      <c r="AKU108" s="24"/>
      <c r="AKV108" s="24"/>
      <c r="AKW108" s="24"/>
      <c r="AKX108" s="24"/>
      <c r="AKY108" s="24"/>
      <c r="AKZ108" s="24"/>
      <c r="ALA108" s="24"/>
      <c r="ALB108" s="24"/>
      <c r="ALC108" s="24"/>
      <c r="ALD108" s="24"/>
      <c r="ALE108" s="24"/>
      <c r="ALF108" s="24"/>
      <c r="ALG108" s="24"/>
      <c r="ALH108" s="24"/>
      <c r="ALI108" s="24"/>
      <c r="ALJ108" s="24"/>
      <c r="ALK108" s="24"/>
      <c r="ALL108" s="24"/>
      <c r="ALM108" s="24"/>
      <c r="ALN108" s="24"/>
      <c r="ALO108" s="24"/>
      <c r="ALP108" s="24"/>
      <c r="ALQ108" s="24"/>
      <c r="ALR108" s="24"/>
      <c r="ALS108" s="24"/>
      <c r="ALT108" s="24"/>
      <c r="ALU108" s="24"/>
      <c r="ALV108" s="24"/>
      <c r="ALW108" s="24"/>
      <c r="ALX108" s="24"/>
      <c r="ALY108" s="24"/>
      <c r="ALZ108" s="24"/>
      <c r="AMA108" s="24"/>
      <c r="AMB108" s="24"/>
      <c r="AMC108" s="24"/>
      <c r="AMD108" s="24"/>
      <c r="AME108" s="24"/>
      <c r="AMF108" s="24"/>
      <c r="AMG108" s="24"/>
      <c r="AMH108" s="24"/>
      <c r="AMI108" s="24"/>
      <c r="AMJ108" s="24"/>
      <c r="AMK108" s="24"/>
      <c r="AML108" s="24"/>
      <c r="AMM108" s="24"/>
      <c r="AMN108" s="24"/>
      <c r="AMO108" s="24"/>
      <c r="AMP108" s="24"/>
      <c r="AMQ108" s="24"/>
      <c r="AMR108" s="24"/>
      <c r="AMS108" s="24"/>
      <c r="AMT108" s="24"/>
      <c r="AMU108" s="24"/>
      <c r="AMV108" s="24"/>
      <c r="AMW108" s="24"/>
      <c r="AMX108" s="24"/>
      <c r="AMY108" s="24"/>
      <c r="AMZ108" s="24"/>
      <c r="ANA108" s="24"/>
      <c r="ANB108" s="24"/>
      <c r="ANC108" s="24"/>
      <c r="AND108" s="24"/>
      <c r="ANE108" s="24"/>
      <c r="ANF108" s="24"/>
      <c r="ANG108" s="24"/>
      <c r="ANH108" s="24"/>
      <c r="ANI108" s="24"/>
      <c r="ANJ108" s="24"/>
      <c r="ANK108" s="24"/>
      <c r="ANL108" s="24"/>
      <c r="ANM108" s="24"/>
      <c r="ANN108" s="24"/>
      <c r="ANO108" s="24"/>
      <c r="ANP108" s="24"/>
      <c r="ANQ108" s="24"/>
      <c r="ANR108" s="24"/>
      <c r="ANS108" s="24"/>
      <c r="ANT108" s="24"/>
      <c r="ANU108" s="24"/>
      <c r="ANV108" s="24"/>
      <c r="ANW108" s="24"/>
      <c r="ANX108" s="24"/>
      <c r="ANY108" s="24"/>
      <c r="ANZ108" s="24"/>
      <c r="AOA108" s="24"/>
      <c r="AOB108" s="24"/>
      <c r="AOC108" s="24"/>
      <c r="AOD108" s="24"/>
      <c r="AOE108" s="24"/>
      <c r="AOF108" s="24"/>
      <c r="AOG108" s="24"/>
      <c r="AOH108" s="24"/>
      <c r="AOI108" s="24"/>
      <c r="AOJ108" s="24"/>
      <c r="AOK108" s="24"/>
      <c r="AOL108" s="24"/>
      <c r="AOM108" s="24"/>
      <c r="AON108" s="24"/>
      <c r="AOO108" s="24"/>
      <c r="AOP108" s="24"/>
      <c r="AOQ108" s="24"/>
      <c r="AOR108" s="24"/>
      <c r="AOS108" s="24"/>
      <c r="AOT108" s="24"/>
      <c r="AOU108" s="24"/>
      <c r="AOV108" s="24"/>
      <c r="AOW108" s="24"/>
      <c r="AOX108" s="24"/>
      <c r="AOY108" s="24"/>
      <c r="AOZ108" s="24"/>
      <c r="APA108" s="24"/>
      <c r="APB108" s="24"/>
      <c r="APC108" s="24"/>
      <c r="APD108" s="24"/>
      <c r="APE108" s="24"/>
      <c r="APF108" s="24"/>
      <c r="APG108" s="24"/>
      <c r="APH108" s="24"/>
      <c r="API108" s="24"/>
      <c r="APJ108" s="24"/>
      <c r="APK108" s="24"/>
      <c r="APL108" s="24"/>
      <c r="APM108" s="24"/>
      <c r="APN108" s="24"/>
      <c r="APO108" s="24"/>
      <c r="APP108" s="24"/>
      <c r="APQ108" s="24"/>
      <c r="APR108" s="24"/>
      <c r="APS108" s="24"/>
      <c r="APT108" s="24"/>
      <c r="APU108" s="24"/>
      <c r="APV108" s="24"/>
      <c r="APW108" s="24"/>
      <c r="APX108" s="24"/>
      <c r="APY108" s="24"/>
      <c r="APZ108" s="24"/>
      <c r="AQA108" s="24"/>
      <c r="AQB108" s="24"/>
      <c r="AQC108" s="24"/>
      <c r="AQD108" s="24"/>
      <c r="AQE108" s="24"/>
      <c r="AQF108" s="24"/>
      <c r="AQG108" s="24"/>
      <c r="AQH108" s="24"/>
      <c r="AQI108" s="24"/>
      <c r="AQJ108" s="24"/>
      <c r="AQK108" s="24"/>
      <c r="AQL108" s="24"/>
      <c r="AQM108" s="24"/>
      <c r="AQN108" s="24"/>
      <c r="AQO108" s="24"/>
      <c r="AQP108" s="24"/>
      <c r="AQQ108" s="24"/>
      <c r="AQR108" s="24"/>
      <c r="AQS108" s="24"/>
      <c r="AQT108" s="24"/>
      <c r="AQU108" s="24"/>
      <c r="AQV108" s="24"/>
      <c r="AQW108" s="24"/>
      <c r="AQX108" s="24"/>
      <c r="AQY108" s="24"/>
      <c r="AQZ108" s="24"/>
      <c r="ARA108" s="24"/>
      <c r="ARB108" s="24"/>
      <c r="ARC108" s="24"/>
      <c r="ARD108" s="24"/>
      <c r="ARE108" s="24"/>
      <c r="ARF108" s="24"/>
      <c r="ARG108" s="24"/>
      <c r="ARH108" s="24"/>
      <c r="ARI108" s="24"/>
      <c r="ARJ108" s="24"/>
      <c r="ARK108" s="24"/>
      <c r="ARL108" s="24"/>
      <c r="ARM108" s="24"/>
      <c r="ARN108" s="24"/>
      <c r="ARO108" s="24"/>
      <c r="ARP108" s="24"/>
      <c r="ARQ108" s="24"/>
      <c r="ARR108" s="24"/>
      <c r="ARS108" s="24"/>
      <c r="ART108" s="24"/>
      <c r="ARU108" s="24"/>
      <c r="ARV108" s="24"/>
      <c r="ARW108" s="24"/>
      <c r="ARX108" s="24"/>
      <c r="ARY108" s="24"/>
      <c r="ARZ108" s="24"/>
      <c r="ASA108" s="24"/>
      <c r="ASB108" s="24"/>
      <c r="ASC108" s="24"/>
      <c r="ASD108" s="24"/>
      <c r="ASE108" s="24"/>
      <c r="ASF108" s="24"/>
      <c r="ASG108" s="24"/>
      <c r="ASH108" s="24"/>
      <c r="ASI108" s="24"/>
      <c r="ASJ108" s="24"/>
      <c r="ASK108" s="24"/>
      <c r="ASL108" s="24"/>
      <c r="ASM108" s="24"/>
      <c r="ASN108" s="24"/>
      <c r="ASO108" s="24"/>
      <c r="ASP108" s="24"/>
      <c r="ASQ108" s="24"/>
      <c r="ASR108" s="24"/>
      <c r="ASS108" s="24"/>
      <c r="AST108" s="24"/>
      <c r="ASU108" s="24"/>
      <c r="ASV108" s="24"/>
      <c r="ASW108" s="24"/>
      <c r="ASX108" s="24"/>
      <c r="ASY108" s="24"/>
      <c r="ASZ108" s="24"/>
      <c r="ATA108" s="24"/>
      <c r="ATB108" s="24"/>
      <c r="ATC108" s="24"/>
      <c r="ATD108" s="24"/>
      <c r="ATE108" s="24"/>
      <c r="ATF108" s="24"/>
      <c r="ATG108" s="24"/>
      <c r="ATH108" s="24"/>
      <c r="ATI108" s="24"/>
      <c r="ATJ108" s="24"/>
      <c r="ATK108" s="24"/>
      <c r="ATL108" s="24"/>
      <c r="ATM108" s="24"/>
      <c r="ATN108" s="24"/>
      <c r="ATO108" s="24"/>
      <c r="ATP108" s="24"/>
      <c r="ATQ108" s="24"/>
      <c r="ATR108" s="24"/>
      <c r="ATS108" s="24"/>
      <c r="ATT108" s="24"/>
      <c r="ATU108" s="24"/>
      <c r="ATV108" s="24"/>
      <c r="ATW108" s="24"/>
      <c r="ATX108" s="24"/>
      <c r="ATY108" s="24"/>
      <c r="ATZ108" s="24"/>
      <c r="AUA108" s="24"/>
      <c r="AUB108" s="24"/>
      <c r="AUC108" s="24"/>
      <c r="AUD108" s="24"/>
      <c r="AUE108" s="24"/>
      <c r="AUF108" s="24"/>
      <c r="AUG108" s="24"/>
      <c r="AUH108" s="24"/>
      <c r="AUI108" s="24"/>
      <c r="AUJ108" s="24"/>
      <c r="AUK108" s="24"/>
      <c r="AUL108" s="24"/>
      <c r="AUM108" s="24"/>
      <c r="AUN108" s="24"/>
      <c r="AUO108" s="24"/>
      <c r="AUP108" s="24"/>
      <c r="AUQ108" s="24"/>
      <c r="AUR108" s="24"/>
      <c r="AUS108" s="24"/>
      <c r="AUT108" s="24"/>
      <c r="AUU108" s="24"/>
      <c r="AUV108" s="24"/>
      <c r="AUW108" s="24"/>
      <c r="AUX108" s="24"/>
      <c r="AUY108" s="24"/>
      <c r="AUZ108" s="24"/>
      <c r="AVA108" s="24"/>
      <c r="AVB108" s="24"/>
      <c r="AVC108" s="24"/>
      <c r="AVD108" s="24"/>
      <c r="AVE108" s="24"/>
      <c r="AVF108" s="24"/>
      <c r="AVG108" s="24"/>
      <c r="AVH108" s="24"/>
      <c r="AVI108" s="24"/>
      <c r="AVJ108" s="24"/>
      <c r="AVK108" s="24"/>
      <c r="AVL108" s="24"/>
      <c r="AVM108" s="24"/>
      <c r="AVN108" s="24"/>
      <c r="AVO108" s="24"/>
      <c r="AVP108" s="24"/>
      <c r="AVQ108" s="24"/>
      <c r="AVR108" s="24"/>
      <c r="AVS108" s="24"/>
      <c r="AVT108" s="24"/>
      <c r="AVU108" s="24"/>
      <c r="AVV108" s="24"/>
      <c r="AVW108" s="24"/>
      <c r="AVX108" s="24"/>
      <c r="AVY108" s="24"/>
      <c r="AVZ108" s="24"/>
      <c r="AWA108" s="24"/>
      <c r="AWB108" s="24"/>
      <c r="AWC108" s="24"/>
      <c r="AWD108" s="24"/>
      <c r="AWE108" s="24"/>
      <c r="AWF108" s="24"/>
      <c r="AWG108" s="24"/>
      <c r="AWH108" s="24"/>
      <c r="AWI108" s="24"/>
      <c r="AWJ108" s="24"/>
      <c r="AWK108" s="24"/>
      <c r="AWL108" s="24"/>
      <c r="AWM108" s="24"/>
      <c r="AWN108" s="24"/>
      <c r="AWO108" s="24"/>
      <c r="AWP108" s="24"/>
      <c r="AWQ108" s="24"/>
      <c r="AWR108" s="24"/>
      <c r="AWS108" s="24"/>
      <c r="AWT108" s="24"/>
      <c r="AWU108" s="24"/>
      <c r="AWV108" s="24"/>
      <c r="AWW108" s="24"/>
      <c r="AWX108" s="24"/>
      <c r="AWY108" s="24"/>
      <c r="AWZ108" s="24"/>
      <c r="AXA108" s="24"/>
      <c r="AXB108" s="24"/>
      <c r="AXC108" s="24"/>
      <c r="AXD108" s="24"/>
      <c r="AXE108" s="24"/>
      <c r="AXF108" s="24"/>
      <c r="AXG108" s="24"/>
      <c r="AXH108" s="24"/>
      <c r="AXI108" s="24"/>
      <c r="AXJ108" s="24"/>
      <c r="AXK108" s="24"/>
      <c r="AXL108" s="24"/>
      <c r="AXM108" s="24"/>
      <c r="AXN108" s="24"/>
      <c r="AXO108" s="24"/>
      <c r="AXP108" s="24"/>
      <c r="AXQ108" s="24"/>
      <c r="AXR108" s="24"/>
      <c r="AXS108" s="24"/>
      <c r="AXT108" s="24"/>
      <c r="AXU108" s="24"/>
      <c r="AXV108" s="24"/>
      <c r="AXW108" s="24"/>
      <c r="AXX108" s="24"/>
      <c r="AXY108" s="24"/>
      <c r="AXZ108" s="24"/>
      <c r="AYA108" s="24"/>
      <c r="AYB108" s="24"/>
      <c r="AYC108" s="24"/>
      <c r="AYD108" s="24"/>
      <c r="AYE108" s="24"/>
      <c r="AYF108" s="24"/>
      <c r="AYG108" s="24"/>
      <c r="AYH108" s="24"/>
      <c r="AYI108" s="24"/>
      <c r="AYJ108" s="24"/>
      <c r="AYK108" s="24"/>
      <c r="AYL108" s="24"/>
      <c r="AYM108" s="24"/>
      <c r="AYN108" s="24"/>
      <c r="AYO108" s="24"/>
      <c r="AYP108" s="24"/>
      <c r="AYQ108" s="24"/>
      <c r="AYR108" s="24"/>
      <c r="AYS108" s="24"/>
      <c r="AYT108" s="24"/>
      <c r="AYU108" s="24"/>
      <c r="AYV108" s="24"/>
      <c r="AYW108" s="24"/>
      <c r="AYX108" s="24"/>
      <c r="AYY108" s="24"/>
      <c r="AYZ108" s="24"/>
      <c r="AZA108" s="24"/>
      <c r="AZB108" s="24"/>
      <c r="AZC108" s="24"/>
      <c r="AZD108" s="24"/>
      <c r="AZE108" s="24"/>
      <c r="AZF108" s="24"/>
      <c r="AZG108" s="24"/>
      <c r="AZH108" s="24"/>
      <c r="AZI108" s="24"/>
      <c r="AZJ108" s="24"/>
      <c r="AZK108" s="24"/>
      <c r="AZL108" s="24"/>
      <c r="AZM108" s="24"/>
      <c r="AZN108" s="24"/>
      <c r="AZO108" s="24"/>
      <c r="AZP108" s="24"/>
      <c r="AZQ108" s="24"/>
      <c r="AZR108" s="24"/>
      <c r="AZS108" s="24"/>
      <c r="AZT108" s="24"/>
      <c r="AZU108" s="24"/>
      <c r="AZV108" s="24"/>
      <c r="AZW108" s="24"/>
      <c r="AZX108" s="24"/>
      <c r="AZY108" s="24"/>
      <c r="AZZ108" s="24"/>
      <c r="BAA108" s="24"/>
      <c r="BAB108" s="24"/>
      <c r="BAC108" s="24"/>
      <c r="BAD108" s="24"/>
      <c r="BAE108" s="24"/>
      <c r="BAF108" s="24"/>
      <c r="BAG108" s="24"/>
      <c r="BAH108" s="24"/>
      <c r="BAI108" s="24"/>
      <c r="BAJ108" s="24"/>
      <c r="BAK108" s="24"/>
      <c r="BAL108" s="24"/>
      <c r="BAM108" s="24"/>
      <c r="BAN108" s="24"/>
      <c r="BAO108" s="24"/>
      <c r="BAP108" s="24"/>
      <c r="BAQ108" s="24"/>
      <c r="BAR108" s="24"/>
      <c r="BAS108" s="24"/>
      <c r="BAT108" s="24"/>
      <c r="BAU108" s="24"/>
      <c r="BAV108" s="24"/>
      <c r="BAW108" s="24"/>
      <c r="BAX108" s="24"/>
      <c r="BAY108" s="24"/>
      <c r="BAZ108" s="24"/>
      <c r="BBA108" s="24"/>
      <c r="BBB108" s="24"/>
      <c r="BBC108" s="24"/>
      <c r="BBD108" s="24"/>
      <c r="BBE108" s="24"/>
      <c r="BBF108" s="24"/>
      <c r="BBG108" s="24"/>
      <c r="BBH108" s="24"/>
      <c r="BBI108" s="24"/>
      <c r="BBJ108" s="24"/>
      <c r="BBK108" s="24"/>
      <c r="BBL108" s="24"/>
      <c r="BBM108" s="24"/>
      <c r="BBN108" s="24"/>
      <c r="BBO108" s="24"/>
      <c r="BBP108" s="24"/>
      <c r="BBQ108" s="24"/>
      <c r="BBR108" s="24"/>
      <c r="BBS108" s="24"/>
      <c r="BBT108" s="24"/>
      <c r="BBU108" s="24"/>
      <c r="BBV108" s="24"/>
      <c r="BBW108" s="24"/>
      <c r="BBX108" s="24"/>
      <c r="BBY108" s="24"/>
      <c r="BBZ108" s="24"/>
      <c r="BCA108" s="24"/>
      <c r="BCB108" s="24"/>
      <c r="BCC108" s="24"/>
      <c r="BCD108" s="24"/>
      <c r="BCE108" s="24"/>
      <c r="BCF108" s="24"/>
      <c r="BCG108" s="24"/>
      <c r="BCH108" s="24"/>
      <c r="BCI108" s="24"/>
      <c r="BCJ108" s="24"/>
      <c r="BCK108" s="24"/>
      <c r="BCL108" s="24"/>
      <c r="BCM108" s="24"/>
      <c r="BCN108" s="24"/>
      <c r="BCO108" s="24"/>
      <c r="BCP108" s="24"/>
      <c r="BCQ108" s="24"/>
      <c r="BCR108" s="24"/>
      <c r="BCS108" s="24"/>
      <c r="BCT108" s="24"/>
      <c r="BCU108" s="24"/>
      <c r="BCV108" s="24"/>
      <c r="BCW108" s="24"/>
      <c r="BCX108" s="24"/>
      <c r="BCY108" s="24"/>
      <c r="BCZ108" s="24"/>
      <c r="BDA108" s="24"/>
      <c r="BDB108" s="24"/>
      <c r="BDC108" s="24"/>
      <c r="BDD108" s="24"/>
      <c r="BDE108" s="24"/>
      <c r="BDF108" s="24"/>
      <c r="BDG108" s="24"/>
      <c r="BDH108" s="24"/>
      <c r="BDI108" s="24"/>
      <c r="BDJ108" s="24"/>
      <c r="BDK108" s="24"/>
      <c r="BDL108" s="24"/>
      <c r="BDM108" s="24"/>
      <c r="BDN108" s="24"/>
      <c r="BDO108" s="24"/>
      <c r="BDP108" s="24"/>
      <c r="BDQ108" s="24"/>
      <c r="BDR108" s="24"/>
      <c r="BDS108" s="24"/>
      <c r="BDT108" s="24"/>
      <c r="BDU108" s="24"/>
      <c r="BDV108" s="24"/>
      <c r="BDW108" s="24"/>
      <c r="BDX108" s="24"/>
      <c r="BDY108" s="24"/>
      <c r="BDZ108" s="24"/>
      <c r="BEA108" s="24"/>
      <c r="BEB108" s="24"/>
      <c r="BEC108" s="24"/>
      <c r="BED108" s="24"/>
      <c r="BEE108" s="24"/>
      <c r="BEF108" s="24"/>
      <c r="BEG108" s="24"/>
      <c r="BEH108" s="24"/>
      <c r="BEI108" s="24"/>
      <c r="BEJ108" s="24"/>
      <c r="BEK108" s="24"/>
      <c r="BEL108" s="24"/>
      <c r="BEM108" s="24"/>
      <c r="BEN108" s="24"/>
      <c r="BEO108" s="24"/>
      <c r="BEP108" s="24"/>
      <c r="BEQ108" s="24"/>
      <c r="BER108" s="24"/>
      <c r="BES108" s="24"/>
      <c r="BET108" s="24"/>
      <c r="BEU108" s="24"/>
      <c r="BEV108" s="24"/>
      <c r="BEW108" s="24"/>
      <c r="BEX108" s="24"/>
      <c r="BEY108" s="24"/>
      <c r="BEZ108" s="24"/>
      <c r="BFA108" s="24"/>
      <c r="BFB108" s="24"/>
      <c r="BFC108" s="24"/>
      <c r="BFD108" s="24"/>
      <c r="BFE108" s="24"/>
      <c r="BFF108" s="24"/>
      <c r="BFG108" s="24"/>
      <c r="BFH108" s="24"/>
      <c r="BFI108" s="24"/>
      <c r="BFJ108" s="24"/>
      <c r="BFK108" s="24"/>
      <c r="BFL108" s="24"/>
      <c r="BFM108" s="24"/>
      <c r="BFN108" s="24"/>
      <c r="BFO108" s="24"/>
      <c r="BFP108" s="24"/>
      <c r="BFQ108" s="24"/>
      <c r="BFR108" s="24"/>
      <c r="BFS108" s="24"/>
      <c r="BFT108" s="24"/>
      <c r="BFU108" s="24"/>
      <c r="BFV108" s="24"/>
      <c r="BFW108" s="24"/>
      <c r="BFX108" s="24"/>
      <c r="BFY108" s="24"/>
      <c r="BFZ108" s="24"/>
      <c r="BGA108" s="24"/>
      <c r="BGB108" s="24"/>
      <c r="BGC108" s="24"/>
      <c r="BGD108" s="24"/>
      <c r="BGE108" s="24"/>
      <c r="BGF108" s="24"/>
      <c r="BGG108" s="24"/>
      <c r="BGH108" s="24"/>
      <c r="BGI108" s="24"/>
      <c r="BGJ108" s="24"/>
      <c r="BGK108" s="24"/>
      <c r="BGL108" s="24"/>
      <c r="BGM108" s="24"/>
      <c r="BGN108" s="24"/>
      <c r="BGO108" s="24"/>
      <c r="BGP108" s="24"/>
      <c r="BGQ108" s="24"/>
      <c r="BGR108" s="24"/>
      <c r="BGS108" s="24"/>
      <c r="BGT108" s="24"/>
      <c r="BGU108" s="24"/>
      <c r="BGV108" s="24"/>
      <c r="BGW108" s="24"/>
      <c r="BGX108" s="24"/>
      <c r="BGY108" s="24"/>
      <c r="BGZ108" s="24"/>
      <c r="BHA108" s="24"/>
      <c r="BHB108" s="24"/>
      <c r="BHC108" s="24"/>
      <c r="BHD108" s="24"/>
      <c r="BHE108" s="24"/>
      <c r="BHF108" s="24"/>
      <c r="BHG108" s="24"/>
      <c r="BHH108" s="24"/>
      <c r="BHI108" s="24"/>
      <c r="BHJ108" s="24"/>
      <c r="BHK108" s="24"/>
      <c r="BHL108" s="24"/>
      <c r="BHM108" s="24"/>
      <c r="BHN108" s="24"/>
      <c r="BHO108" s="24"/>
      <c r="BHP108" s="24"/>
      <c r="BHQ108" s="24"/>
      <c r="BHR108" s="24"/>
      <c r="BHS108" s="24"/>
      <c r="BHT108" s="24"/>
      <c r="BHU108" s="24"/>
      <c r="BHV108" s="24"/>
      <c r="BHW108" s="24"/>
      <c r="BHX108" s="24"/>
      <c r="BHY108" s="24"/>
      <c r="BHZ108" s="24"/>
      <c r="BIA108" s="24"/>
      <c r="BIB108" s="24"/>
      <c r="BIC108" s="24"/>
      <c r="BID108" s="24"/>
      <c r="BIE108" s="24"/>
      <c r="BIF108" s="24"/>
      <c r="BIG108" s="24"/>
      <c r="BIH108" s="24"/>
      <c r="BII108" s="24"/>
      <c r="BIJ108" s="24"/>
      <c r="BIK108" s="24"/>
      <c r="BIL108" s="24"/>
      <c r="BIM108" s="24"/>
      <c r="BIN108" s="24"/>
      <c r="BIO108" s="24"/>
      <c r="BIP108" s="24"/>
      <c r="BIQ108" s="24"/>
      <c r="BIR108" s="24"/>
      <c r="BIS108" s="24"/>
      <c r="BIT108" s="24"/>
      <c r="BIU108" s="24"/>
      <c r="BIV108" s="24"/>
      <c r="BIW108" s="24"/>
      <c r="BIX108" s="24"/>
      <c r="BIY108" s="24"/>
      <c r="BIZ108" s="24"/>
      <c r="BJA108" s="24"/>
      <c r="BJB108" s="24"/>
      <c r="BJC108" s="24"/>
      <c r="BJD108" s="24"/>
      <c r="BJE108" s="24"/>
      <c r="BJF108" s="24"/>
      <c r="BJG108" s="24"/>
      <c r="BJH108" s="24"/>
      <c r="BJI108" s="24"/>
      <c r="BJJ108" s="24"/>
      <c r="BJK108" s="24"/>
      <c r="BJL108" s="24"/>
      <c r="BJM108" s="24"/>
      <c r="BJN108" s="24"/>
      <c r="BJO108" s="24"/>
      <c r="BJP108" s="24"/>
      <c r="BJQ108" s="24"/>
      <c r="BJR108" s="24"/>
      <c r="BJS108" s="24"/>
      <c r="BJT108" s="24"/>
      <c r="BJU108" s="24"/>
      <c r="BJV108" s="24"/>
      <c r="BJW108" s="24"/>
      <c r="BJX108" s="24"/>
      <c r="BJY108" s="24"/>
      <c r="BJZ108" s="24"/>
      <c r="BKA108" s="24"/>
      <c r="BKB108" s="24"/>
      <c r="BKC108" s="24"/>
      <c r="BKD108" s="24"/>
      <c r="BKE108" s="24"/>
      <c r="BKF108" s="24"/>
      <c r="BKG108" s="24"/>
      <c r="BKH108" s="24"/>
      <c r="BKI108" s="24"/>
      <c r="BKJ108" s="20"/>
      <c r="BKK108" s="20"/>
      <c r="BKL108" s="20"/>
      <c r="BKM108" s="20"/>
      <c r="BKN108" s="20"/>
      <c r="BKO108" s="20"/>
      <c r="BKP108" s="20"/>
      <c r="BKQ108" s="20"/>
      <c r="BKR108" s="20"/>
      <c r="BKS108" s="20"/>
      <c r="BKT108" s="20"/>
      <c r="BKU108" s="20"/>
      <c r="BKV108" s="20"/>
      <c r="BKW108" s="20"/>
      <c r="BKX108" s="20"/>
      <c r="BKY108" s="20"/>
      <c r="BKZ108" s="20"/>
      <c r="BLA108" s="20"/>
      <c r="BLB108" s="20"/>
      <c r="BLC108" s="20"/>
      <c r="BLD108" s="20"/>
      <c r="BLE108" s="20"/>
      <c r="BLF108" s="20"/>
      <c r="BLG108" s="20"/>
      <c r="BLH108" s="20"/>
      <c r="BLI108" s="20"/>
      <c r="BLJ108" s="20"/>
      <c r="BLK108" s="20"/>
      <c r="BLL108" s="20"/>
      <c r="BLM108" s="20"/>
      <c r="BLN108" s="20"/>
      <c r="BLO108" s="20"/>
      <c r="BLP108" s="20"/>
      <c r="BLQ108" s="20"/>
      <c r="BLR108" s="20"/>
      <c r="BLS108" s="20"/>
      <c r="BLT108" s="20"/>
      <c r="BLU108" s="20"/>
      <c r="BLV108" s="20"/>
      <c r="BLW108" s="20"/>
    </row>
    <row r="109" spans="1:1687" x14ac:dyDescent="0.25">
      <c r="A109" s="20"/>
      <c r="B109" s="20"/>
      <c r="C109" s="20"/>
      <c r="D109" s="21"/>
      <c r="E109" s="22"/>
      <c r="F109" s="23"/>
      <c r="G109" s="20"/>
      <c r="H109" s="20"/>
      <c r="K109" s="20"/>
      <c r="L109" s="20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  <c r="JM109" s="24"/>
      <c r="JN109" s="24"/>
      <c r="JO109" s="24"/>
      <c r="JP109" s="24"/>
      <c r="JQ109" s="24"/>
      <c r="JR109" s="24"/>
      <c r="JS109" s="24"/>
      <c r="JT109" s="24"/>
      <c r="JU109" s="24"/>
      <c r="JV109" s="24"/>
      <c r="JW109" s="24"/>
      <c r="JX109" s="24"/>
      <c r="JY109" s="24"/>
      <c r="JZ109" s="24"/>
      <c r="KA109" s="24"/>
      <c r="KB109" s="24"/>
      <c r="KC109" s="24"/>
      <c r="KD109" s="24"/>
      <c r="KE109" s="24"/>
      <c r="KF109" s="24"/>
      <c r="KG109" s="24"/>
      <c r="KH109" s="24"/>
      <c r="KI109" s="24"/>
      <c r="KJ109" s="24"/>
      <c r="KK109" s="24"/>
      <c r="KL109" s="24"/>
      <c r="KM109" s="24"/>
      <c r="KN109" s="24"/>
      <c r="KO109" s="24"/>
      <c r="KP109" s="24"/>
      <c r="KQ109" s="24"/>
      <c r="KR109" s="24"/>
      <c r="KS109" s="24"/>
      <c r="KT109" s="24"/>
      <c r="KU109" s="24"/>
      <c r="KV109" s="24"/>
      <c r="KW109" s="24"/>
      <c r="KX109" s="24"/>
      <c r="KY109" s="24"/>
      <c r="KZ109" s="24"/>
      <c r="LA109" s="24"/>
      <c r="LB109" s="24"/>
      <c r="LC109" s="24"/>
      <c r="LD109" s="24"/>
      <c r="LE109" s="24"/>
      <c r="LF109" s="24"/>
      <c r="LG109" s="24"/>
      <c r="LH109" s="24"/>
      <c r="LI109" s="24"/>
      <c r="LJ109" s="24"/>
      <c r="LK109" s="24"/>
      <c r="LL109" s="24"/>
      <c r="LM109" s="24"/>
      <c r="LN109" s="24"/>
      <c r="LO109" s="24"/>
      <c r="LP109" s="24"/>
      <c r="LQ109" s="24"/>
      <c r="LR109" s="24"/>
      <c r="LS109" s="24"/>
      <c r="LT109" s="24"/>
      <c r="LU109" s="24"/>
      <c r="LV109" s="24"/>
      <c r="LW109" s="24"/>
      <c r="LX109" s="24"/>
      <c r="LY109" s="24"/>
      <c r="LZ109" s="24"/>
      <c r="MA109" s="24"/>
      <c r="MB109" s="24"/>
      <c r="MC109" s="24"/>
      <c r="MD109" s="24"/>
      <c r="ME109" s="24"/>
      <c r="MF109" s="24"/>
      <c r="MG109" s="24"/>
      <c r="MH109" s="24"/>
      <c r="MI109" s="24"/>
      <c r="MJ109" s="24"/>
      <c r="MK109" s="24"/>
      <c r="ML109" s="24"/>
      <c r="MM109" s="24"/>
      <c r="MN109" s="24"/>
      <c r="MO109" s="24"/>
      <c r="MP109" s="24"/>
      <c r="MQ109" s="24"/>
      <c r="MR109" s="24"/>
      <c r="MS109" s="24"/>
      <c r="MT109" s="24"/>
      <c r="MU109" s="24"/>
      <c r="MV109" s="24"/>
      <c r="MW109" s="24"/>
      <c r="MX109" s="24"/>
      <c r="MY109" s="24"/>
      <c r="MZ109" s="24"/>
      <c r="NA109" s="24"/>
      <c r="NB109" s="24"/>
      <c r="NC109" s="24"/>
      <c r="ND109" s="24"/>
      <c r="NE109" s="24"/>
      <c r="NF109" s="24"/>
      <c r="NG109" s="24"/>
      <c r="NH109" s="24"/>
      <c r="NI109" s="24"/>
      <c r="NJ109" s="24"/>
      <c r="NK109" s="24"/>
      <c r="NL109" s="24"/>
      <c r="NM109" s="24"/>
      <c r="NN109" s="24"/>
      <c r="NO109" s="24"/>
      <c r="NP109" s="24"/>
      <c r="NQ109" s="24"/>
      <c r="NR109" s="24"/>
      <c r="NS109" s="24"/>
      <c r="NT109" s="24"/>
      <c r="NU109" s="24"/>
      <c r="NV109" s="24"/>
      <c r="NW109" s="24"/>
      <c r="NX109" s="24"/>
      <c r="NY109" s="24"/>
      <c r="NZ109" s="24"/>
      <c r="OA109" s="24"/>
      <c r="OB109" s="24"/>
      <c r="OC109" s="24"/>
      <c r="OD109" s="24"/>
      <c r="OE109" s="24"/>
      <c r="OF109" s="24"/>
      <c r="OG109" s="24"/>
      <c r="OH109" s="24"/>
      <c r="OI109" s="24"/>
      <c r="OJ109" s="24"/>
      <c r="OK109" s="24"/>
      <c r="OL109" s="24"/>
      <c r="OM109" s="24"/>
      <c r="ON109" s="24"/>
      <c r="OO109" s="24"/>
      <c r="OP109" s="24"/>
      <c r="OQ109" s="24"/>
      <c r="OR109" s="24"/>
      <c r="OS109" s="24"/>
      <c r="OT109" s="24"/>
      <c r="OU109" s="24"/>
      <c r="OV109" s="24"/>
      <c r="OW109" s="24"/>
      <c r="OX109" s="24"/>
      <c r="OY109" s="24"/>
      <c r="OZ109" s="24"/>
      <c r="PA109" s="24"/>
      <c r="PB109" s="24"/>
      <c r="PC109" s="24"/>
      <c r="PD109" s="24"/>
      <c r="PE109" s="24"/>
      <c r="PF109" s="24"/>
      <c r="PG109" s="24"/>
      <c r="PH109" s="24"/>
      <c r="PI109" s="24"/>
      <c r="PJ109" s="24"/>
      <c r="PK109" s="24"/>
      <c r="PL109" s="24"/>
      <c r="PM109" s="24"/>
      <c r="PN109" s="24"/>
      <c r="PO109" s="24"/>
      <c r="PP109" s="24"/>
      <c r="PQ109" s="24"/>
      <c r="PR109" s="24"/>
      <c r="PS109" s="24"/>
      <c r="PT109" s="24"/>
      <c r="PU109" s="24"/>
      <c r="PV109" s="24"/>
      <c r="PW109" s="24"/>
      <c r="PX109" s="24"/>
      <c r="PY109" s="24"/>
      <c r="PZ109" s="24"/>
      <c r="QA109" s="24"/>
      <c r="QB109" s="24"/>
      <c r="QC109" s="24"/>
      <c r="QD109" s="24"/>
      <c r="QE109" s="24"/>
      <c r="QF109" s="24"/>
      <c r="QG109" s="24"/>
      <c r="QH109" s="24"/>
      <c r="QI109" s="24"/>
      <c r="QJ109" s="24"/>
      <c r="QK109" s="24"/>
      <c r="QL109" s="24"/>
      <c r="QM109" s="24"/>
      <c r="QN109" s="24"/>
      <c r="QO109" s="24"/>
      <c r="QP109" s="24"/>
      <c r="QQ109" s="24"/>
      <c r="QR109" s="24"/>
      <c r="QS109" s="24"/>
      <c r="QT109" s="24"/>
      <c r="QU109" s="24"/>
      <c r="QV109" s="24"/>
      <c r="QW109" s="24"/>
      <c r="QX109" s="24"/>
      <c r="QY109" s="24"/>
      <c r="QZ109" s="24"/>
      <c r="RA109" s="24"/>
      <c r="RB109" s="24"/>
      <c r="RC109" s="24"/>
      <c r="RD109" s="24"/>
      <c r="RE109" s="24"/>
      <c r="RF109" s="24"/>
      <c r="RG109" s="24"/>
      <c r="RH109" s="24"/>
      <c r="RI109" s="24"/>
      <c r="RJ109" s="24"/>
      <c r="RK109" s="24"/>
      <c r="RL109" s="24"/>
      <c r="RM109" s="24"/>
      <c r="RN109" s="24"/>
      <c r="RO109" s="24"/>
      <c r="RP109" s="24"/>
      <c r="RQ109" s="24"/>
      <c r="RR109" s="24"/>
      <c r="RS109" s="24"/>
      <c r="RT109" s="24"/>
      <c r="RU109" s="24"/>
      <c r="RV109" s="24"/>
      <c r="RW109" s="24"/>
      <c r="RX109" s="24"/>
      <c r="RY109" s="24"/>
      <c r="RZ109" s="24"/>
      <c r="SA109" s="24"/>
      <c r="SB109" s="24"/>
      <c r="SC109" s="24"/>
      <c r="SD109" s="24"/>
      <c r="SE109" s="24"/>
      <c r="SF109" s="24"/>
      <c r="SG109" s="24"/>
      <c r="SH109" s="24"/>
      <c r="SI109" s="24"/>
      <c r="SJ109" s="24"/>
      <c r="SK109" s="24"/>
      <c r="SL109" s="24"/>
      <c r="SM109" s="24"/>
      <c r="SN109" s="24"/>
      <c r="SO109" s="24"/>
      <c r="SP109" s="24"/>
      <c r="SQ109" s="24"/>
      <c r="SR109" s="24"/>
      <c r="SS109" s="24"/>
      <c r="ST109" s="24"/>
      <c r="SU109" s="24"/>
      <c r="SV109" s="24"/>
      <c r="SW109" s="24"/>
      <c r="SX109" s="24"/>
      <c r="SY109" s="24"/>
      <c r="SZ109" s="24"/>
      <c r="TA109" s="24"/>
      <c r="TB109" s="24"/>
      <c r="TC109" s="24"/>
      <c r="TD109" s="24"/>
      <c r="TE109" s="24"/>
      <c r="TF109" s="24"/>
      <c r="TG109" s="24"/>
      <c r="TH109" s="24"/>
      <c r="TI109" s="24"/>
      <c r="TJ109" s="24"/>
      <c r="TK109" s="24"/>
      <c r="TL109" s="24"/>
      <c r="TM109" s="24"/>
      <c r="TN109" s="24"/>
      <c r="TO109" s="24"/>
      <c r="TP109" s="24"/>
      <c r="TQ109" s="24"/>
      <c r="TR109" s="24"/>
      <c r="TS109" s="24"/>
      <c r="TT109" s="24"/>
      <c r="TU109" s="24"/>
      <c r="TV109" s="24"/>
      <c r="TW109" s="24"/>
      <c r="TX109" s="24"/>
      <c r="TY109" s="24"/>
      <c r="TZ109" s="24"/>
      <c r="UA109" s="24"/>
      <c r="UB109" s="24"/>
      <c r="UC109" s="24"/>
      <c r="UD109" s="24"/>
      <c r="UE109" s="24"/>
      <c r="UF109" s="24"/>
      <c r="UG109" s="24"/>
      <c r="UH109" s="24"/>
      <c r="UI109" s="24"/>
      <c r="UJ109" s="24"/>
      <c r="UK109" s="24"/>
      <c r="UL109" s="24"/>
      <c r="UM109" s="24"/>
      <c r="UN109" s="24"/>
      <c r="UO109" s="24"/>
      <c r="UP109" s="24"/>
      <c r="UQ109" s="24"/>
      <c r="UR109" s="24"/>
      <c r="US109" s="24"/>
      <c r="UT109" s="24"/>
      <c r="UU109" s="24"/>
      <c r="UV109" s="24"/>
      <c r="UW109" s="24"/>
      <c r="UX109" s="24"/>
      <c r="UY109" s="24"/>
      <c r="UZ109" s="24"/>
      <c r="VA109" s="24"/>
      <c r="VB109" s="24"/>
      <c r="VC109" s="24"/>
      <c r="VD109" s="24"/>
      <c r="VE109" s="24"/>
      <c r="VF109" s="24"/>
      <c r="VG109" s="24"/>
      <c r="VH109" s="24"/>
      <c r="VI109" s="24"/>
      <c r="VJ109" s="24"/>
      <c r="VK109" s="24"/>
      <c r="VL109" s="24"/>
      <c r="VM109" s="24"/>
      <c r="VN109" s="24"/>
      <c r="VO109" s="24"/>
      <c r="VP109" s="24"/>
      <c r="VQ109" s="24"/>
      <c r="VR109" s="24"/>
      <c r="VS109" s="24"/>
      <c r="VT109" s="24"/>
      <c r="VU109" s="24"/>
      <c r="VV109" s="24"/>
      <c r="VW109" s="24"/>
      <c r="VX109" s="24"/>
      <c r="VY109" s="24"/>
      <c r="VZ109" s="24"/>
      <c r="WA109" s="24"/>
      <c r="WB109" s="24"/>
      <c r="WC109" s="24"/>
      <c r="WD109" s="24"/>
      <c r="WE109" s="24"/>
      <c r="WF109" s="24"/>
      <c r="WG109" s="24"/>
      <c r="WH109" s="24"/>
      <c r="WI109" s="24"/>
      <c r="WJ109" s="24"/>
      <c r="WK109" s="24"/>
      <c r="WL109" s="24"/>
      <c r="WM109" s="24"/>
      <c r="WN109" s="24"/>
      <c r="WO109" s="24"/>
      <c r="WP109" s="24"/>
      <c r="WQ109" s="24"/>
      <c r="WR109" s="24"/>
      <c r="WS109" s="24"/>
      <c r="WT109" s="24"/>
      <c r="WU109" s="24"/>
      <c r="WV109" s="24"/>
      <c r="WW109" s="24"/>
      <c r="WX109" s="24"/>
      <c r="WY109" s="24"/>
      <c r="WZ109" s="24"/>
      <c r="XA109" s="24"/>
      <c r="XB109" s="24"/>
      <c r="XC109" s="24"/>
      <c r="XD109" s="24"/>
      <c r="XE109" s="24"/>
      <c r="XF109" s="24"/>
      <c r="XG109" s="24"/>
      <c r="XH109" s="24"/>
      <c r="XI109" s="24"/>
      <c r="XJ109" s="24"/>
      <c r="XK109" s="24"/>
      <c r="XL109" s="24"/>
      <c r="XM109" s="24"/>
      <c r="XN109" s="24"/>
      <c r="XO109" s="24"/>
      <c r="XP109" s="24"/>
      <c r="XQ109" s="24"/>
      <c r="XR109" s="24"/>
      <c r="XS109" s="24"/>
      <c r="XT109" s="24"/>
      <c r="XU109" s="24"/>
      <c r="XV109" s="24"/>
      <c r="XW109" s="24"/>
      <c r="XX109" s="24"/>
      <c r="XY109" s="24"/>
      <c r="XZ109" s="24"/>
      <c r="YA109" s="24"/>
      <c r="YB109" s="24"/>
      <c r="YC109" s="24"/>
      <c r="YD109" s="24"/>
      <c r="YE109" s="24"/>
      <c r="YF109" s="24"/>
      <c r="YG109" s="24"/>
      <c r="YH109" s="24"/>
      <c r="YI109" s="24"/>
      <c r="YJ109" s="24"/>
      <c r="YK109" s="24"/>
      <c r="YL109" s="24"/>
      <c r="YM109" s="24"/>
      <c r="YN109" s="24"/>
      <c r="YO109" s="24"/>
      <c r="YP109" s="24"/>
      <c r="YQ109" s="24"/>
      <c r="YR109" s="24"/>
      <c r="YS109" s="24"/>
      <c r="YT109" s="24"/>
      <c r="YU109" s="24"/>
      <c r="YV109" s="24"/>
      <c r="YW109" s="24"/>
      <c r="YX109" s="24"/>
      <c r="YY109" s="24"/>
      <c r="YZ109" s="24"/>
      <c r="ZA109" s="24"/>
      <c r="ZB109" s="24"/>
      <c r="ZC109" s="24"/>
      <c r="ZD109" s="24"/>
      <c r="ZE109" s="24"/>
      <c r="ZF109" s="24"/>
      <c r="ZG109" s="24"/>
      <c r="ZH109" s="24"/>
      <c r="ZI109" s="24"/>
      <c r="ZJ109" s="24"/>
      <c r="ZK109" s="24"/>
      <c r="ZL109" s="24"/>
      <c r="ZM109" s="24"/>
      <c r="ZN109" s="24"/>
      <c r="ZO109" s="24"/>
      <c r="ZP109" s="24"/>
      <c r="ZQ109" s="24"/>
      <c r="ZR109" s="24"/>
      <c r="ZS109" s="24"/>
      <c r="ZT109" s="24"/>
      <c r="ZU109" s="24"/>
      <c r="ZV109" s="24"/>
      <c r="ZW109" s="24"/>
      <c r="ZX109" s="24"/>
      <c r="ZY109" s="24"/>
      <c r="ZZ109" s="24"/>
      <c r="AAA109" s="24"/>
      <c r="AAB109" s="24"/>
      <c r="AAC109" s="24"/>
      <c r="AAD109" s="24"/>
      <c r="AAE109" s="24"/>
      <c r="AAF109" s="24"/>
      <c r="AAG109" s="24"/>
      <c r="AAH109" s="24"/>
      <c r="AAI109" s="24"/>
      <c r="AAJ109" s="24"/>
      <c r="AAK109" s="24"/>
      <c r="AAL109" s="24"/>
      <c r="AAM109" s="24"/>
      <c r="AAN109" s="24"/>
      <c r="AAO109" s="24"/>
      <c r="AAP109" s="24"/>
      <c r="AAQ109" s="24"/>
      <c r="AAR109" s="24"/>
      <c r="AAS109" s="24"/>
      <c r="AAT109" s="24"/>
      <c r="AAU109" s="24"/>
      <c r="AAV109" s="24"/>
      <c r="AAW109" s="24"/>
      <c r="AAX109" s="24"/>
      <c r="AAY109" s="24"/>
      <c r="AAZ109" s="24"/>
      <c r="ABA109" s="24"/>
      <c r="ABB109" s="24"/>
      <c r="ABC109" s="24"/>
      <c r="ABD109" s="24"/>
      <c r="ABE109" s="24"/>
      <c r="ABF109" s="24"/>
      <c r="ABG109" s="24"/>
      <c r="ABH109" s="24"/>
      <c r="ABI109" s="24"/>
      <c r="ABJ109" s="24"/>
      <c r="ABK109" s="24"/>
      <c r="ABL109" s="24"/>
      <c r="ABM109" s="24"/>
      <c r="ABN109" s="24"/>
      <c r="ABO109" s="24"/>
      <c r="ABP109" s="24"/>
      <c r="ABQ109" s="24"/>
      <c r="ABR109" s="24"/>
      <c r="ABS109" s="24"/>
      <c r="ABT109" s="24"/>
      <c r="ABU109" s="24"/>
      <c r="ABV109" s="24"/>
      <c r="ABW109" s="24"/>
      <c r="ABX109" s="24"/>
      <c r="ABY109" s="24"/>
      <c r="ABZ109" s="24"/>
      <c r="ACA109" s="24"/>
      <c r="ACB109" s="24"/>
      <c r="ACC109" s="24"/>
      <c r="ACD109" s="24"/>
      <c r="ACE109" s="24"/>
      <c r="ACF109" s="24"/>
      <c r="ACG109" s="24"/>
      <c r="ACH109" s="24"/>
      <c r="ACI109" s="24"/>
      <c r="ACJ109" s="24"/>
      <c r="ACK109" s="24"/>
      <c r="ACL109" s="24"/>
      <c r="ACM109" s="24"/>
      <c r="ACN109" s="24"/>
      <c r="ACO109" s="24"/>
      <c r="ACP109" s="24"/>
      <c r="ACQ109" s="24"/>
      <c r="ACR109" s="24"/>
      <c r="ACS109" s="24"/>
      <c r="ACT109" s="24"/>
      <c r="ACU109" s="24"/>
      <c r="ACV109" s="24"/>
      <c r="ACW109" s="24"/>
      <c r="ACX109" s="24"/>
      <c r="ACY109" s="24"/>
      <c r="ACZ109" s="24"/>
      <c r="ADA109" s="24"/>
      <c r="ADB109" s="24"/>
      <c r="ADC109" s="24"/>
      <c r="ADD109" s="24"/>
      <c r="ADE109" s="24"/>
      <c r="ADF109" s="24"/>
      <c r="ADG109" s="24"/>
      <c r="ADH109" s="24"/>
      <c r="ADI109" s="24"/>
      <c r="ADJ109" s="24"/>
      <c r="ADK109" s="24"/>
      <c r="ADL109" s="24"/>
      <c r="ADM109" s="24"/>
      <c r="ADN109" s="24"/>
      <c r="ADO109" s="24"/>
      <c r="ADP109" s="24"/>
      <c r="ADQ109" s="24"/>
      <c r="ADR109" s="24"/>
      <c r="ADS109" s="24"/>
      <c r="ADT109" s="24"/>
      <c r="ADU109" s="24"/>
      <c r="ADV109" s="24"/>
      <c r="ADW109" s="24"/>
      <c r="ADX109" s="24"/>
      <c r="ADY109" s="24"/>
      <c r="ADZ109" s="24"/>
      <c r="AEA109" s="24"/>
      <c r="AEB109" s="24"/>
      <c r="AEC109" s="24"/>
      <c r="AED109" s="24"/>
      <c r="AEE109" s="24"/>
      <c r="AEF109" s="24"/>
      <c r="AEG109" s="24"/>
      <c r="AEH109" s="24"/>
      <c r="AEI109" s="24"/>
      <c r="AEJ109" s="24"/>
      <c r="AEK109" s="24"/>
      <c r="AEL109" s="24"/>
      <c r="AEM109" s="24"/>
      <c r="AEN109" s="24"/>
      <c r="AEO109" s="24"/>
      <c r="AEP109" s="24"/>
      <c r="AEQ109" s="24"/>
      <c r="AER109" s="24"/>
      <c r="AES109" s="24"/>
      <c r="AET109" s="24"/>
      <c r="AEU109" s="24"/>
      <c r="AEV109" s="24"/>
      <c r="AEW109" s="24"/>
      <c r="AEX109" s="24"/>
      <c r="AEY109" s="24"/>
      <c r="AEZ109" s="24"/>
      <c r="AFA109" s="24"/>
      <c r="AFB109" s="24"/>
      <c r="AFC109" s="24"/>
      <c r="AFD109" s="24"/>
      <c r="AFE109" s="24"/>
      <c r="AFF109" s="24"/>
      <c r="AFG109" s="24"/>
      <c r="AFH109" s="24"/>
      <c r="AFI109" s="24"/>
      <c r="AFJ109" s="24"/>
      <c r="AFK109" s="24"/>
      <c r="AFL109" s="24"/>
      <c r="AFM109" s="24"/>
      <c r="AFN109" s="24"/>
      <c r="AFO109" s="24"/>
      <c r="AFP109" s="24"/>
      <c r="AFQ109" s="24"/>
      <c r="AFR109" s="24"/>
      <c r="AFS109" s="24"/>
      <c r="AFT109" s="24"/>
      <c r="AFU109" s="24"/>
      <c r="AFV109" s="24"/>
      <c r="AFW109" s="24"/>
      <c r="AFX109" s="24"/>
      <c r="AFY109" s="24"/>
      <c r="AFZ109" s="24"/>
      <c r="AGA109" s="24"/>
      <c r="AGB109" s="24"/>
      <c r="AGC109" s="24"/>
      <c r="AGD109" s="24"/>
      <c r="AGE109" s="24"/>
      <c r="AGF109" s="24"/>
      <c r="AGG109" s="24"/>
      <c r="AGH109" s="24"/>
      <c r="AGI109" s="24"/>
      <c r="AGJ109" s="24"/>
      <c r="AGK109" s="24"/>
      <c r="AGL109" s="24"/>
      <c r="AGM109" s="24"/>
      <c r="AGN109" s="24"/>
      <c r="AGO109" s="24"/>
      <c r="AGP109" s="24"/>
      <c r="AGQ109" s="24"/>
      <c r="AGR109" s="24"/>
      <c r="AGS109" s="24"/>
      <c r="AGT109" s="24"/>
      <c r="AGU109" s="24"/>
      <c r="AGV109" s="24"/>
      <c r="AGW109" s="24"/>
      <c r="AGX109" s="24"/>
      <c r="AGY109" s="24"/>
      <c r="AGZ109" s="24"/>
      <c r="AHA109" s="24"/>
      <c r="AHB109" s="24"/>
      <c r="AHC109" s="24"/>
      <c r="AHD109" s="24"/>
      <c r="AHE109" s="24"/>
      <c r="AHF109" s="24"/>
      <c r="AHG109" s="24"/>
      <c r="AHH109" s="24"/>
      <c r="AHI109" s="24"/>
      <c r="AHJ109" s="24"/>
      <c r="AHK109" s="24"/>
      <c r="AHL109" s="24"/>
      <c r="AHM109" s="24"/>
      <c r="AHN109" s="24"/>
      <c r="AHO109" s="24"/>
      <c r="AHP109" s="24"/>
      <c r="AHQ109" s="24"/>
      <c r="AHR109" s="24"/>
      <c r="AHS109" s="24"/>
      <c r="AHT109" s="24"/>
      <c r="AHU109" s="24"/>
      <c r="AHV109" s="24"/>
      <c r="AHW109" s="24"/>
      <c r="AHX109" s="24"/>
      <c r="AHY109" s="24"/>
      <c r="AHZ109" s="24"/>
      <c r="AIA109" s="24"/>
      <c r="AIB109" s="24"/>
      <c r="AIC109" s="24"/>
      <c r="AID109" s="24"/>
      <c r="AIE109" s="24"/>
      <c r="AIF109" s="24"/>
      <c r="AIG109" s="24"/>
      <c r="AIH109" s="24"/>
      <c r="AII109" s="24"/>
      <c r="AIJ109" s="24"/>
      <c r="AIK109" s="24"/>
      <c r="AIL109" s="24"/>
      <c r="AIM109" s="24"/>
      <c r="AIN109" s="24"/>
      <c r="AIO109" s="24"/>
      <c r="AIP109" s="24"/>
      <c r="AIQ109" s="24"/>
      <c r="AIR109" s="24"/>
      <c r="AIS109" s="24"/>
      <c r="AIT109" s="24"/>
      <c r="AIU109" s="24"/>
      <c r="AIV109" s="24"/>
      <c r="AIW109" s="24"/>
      <c r="AIX109" s="24"/>
      <c r="AIY109" s="24"/>
      <c r="AIZ109" s="24"/>
      <c r="AJA109" s="24"/>
      <c r="AJB109" s="24"/>
      <c r="AJC109" s="24"/>
      <c r="AJD109" s="24"/>
      <c r="AJE109" s="24"/>
      <c r="AJF109" s="24"/>
      <c r="AJG109" s="24"/>
      <c r="AJH109" s="24"/>
      <c r="AJI109" s="24"/>
      <c r="AJJ109" s="24"/>
      <c r="AJK109" s="24"/>
      <c r="AJL109" s="24"/>
      <c r="AJM109" s="24"/>
      <c r="AJN109" s="24"/>
      <c r="AJO109" s="24"/>
      <c r="AJP109" s="24"/>
      <c r="AJQ109" s="24"/>
      <c r="AJR109" s="24"/>
      <c r="AJS109" s="24"/>
      <c r="AJT109" s="24"/>
      <c r="AJU109" s="24"/>
      <c r="AJV109" s="24"/>
      <c r="AJW109" s="24"/>
      <c r="AJX109" s="24"/>
      <c r="AJY109" s="24"/>
      <c r="AJZ109" s="24"/>
      <c r="AKA109" s="24"/>
      <c r="AKB109" s="24"/>
      <c r="AKC109" s="24"/>
      <c r="AKD109" s="24"/>
      <c r="AKE109" s="24"/>
      <c r="AKF109" s="24"/>
      <c r="AKG109" s="24"/>
      <c r="AKH109" s="24"/>
      <c r="AKI109" s="24"/>
      <c r="AKJ109" s="24"/>
      <c r="AKK109" s="24"/>
      <c r="AKL109" s="24"/>
      <c r="AKM109" s="24"/>
      <c r="AKN109" s="24"/>
      <c r="AKO109" s="24"/>
      <c r="AKP109" s="24"/>
      <c r="AKQ109" s="24"/>
      <c r="AKR109" s="24"/>
      <c r="AKS109" s="24"/>
      <c r="AKT109" s="24"/>
      <c r="AKU109" s="24"/>
      <c r="AKV109" s="24"/>
      <c r="AKW109" s="24"/>
      <c r="AKX109" s="24"/>
      <c r="AKY109" s="24"/>
      <c r="AKZ109" s="24"/>
      <c r="ALA109" s="24"/>
      <c r="ALB109" s="24"/>
      <c r="ALC109" s="24"/>
      <c r="ALD109" s="24"/>
      <c r="ALE109" s="24"/>
      <c r="ALF109" s="24"/>
      <c r="ALG109" s="24"/>
      <c r="ALH109" s="24"/>
      <c r="ALI109" s="24"/>
      <c r="ALJ109" s="24"/>
      <c r="ALK109" s="24"/>
      <c r="ALL109" s="24"/>
      <c r="ALM109" s="24"/>
      <c r="ALN109" s="24"/>
      <c r="ALO109" s="24"/>
      <c r="ALP109" s="24"/>
      <c r="ALQ109" s="24"/>
      <c r="ALR109" s="24"/>
      <c r="ALS109" s="24"/>
      <c r="ALT109" s="24"/>
      <c r="ALU109" s="24"/>
      <c r="ALV109" s="24"/>
      <c r="ALW109" s="24"/>
      <c r="ALX109" s="24"/>
      <c r="ALY109" s="24"/>
      <c r="ALZ109" s="24"/>
      <c r="AMA109" s="24"/>
      <c r="AMB109" s="24"/>
      <c r="AMC109" s="24"/>
      <c r="AMD109" s="24"/>
      <c r="AME109" s="24"/>
      <c r="AMF109" s="24"/>
      <c r="AMG109" s="24"/>
      <c r="AMH109" s="24"/>
      <c r="AMI109" s="24"/>
      <c r="AMJ109" s="24"/>
      <c r="AMK109" s="24"/>
      <c r="AML109" s="24"/>
      <c r="AMM109" s="24"/>
      <c r="AMN109" s="24"/>
      <c r="AMO109" s="24"/>
      <c r="AMP109" s="24"/>
      <c r="AMQ109" s="24"/>
      <c r="AMR109" s="24"/>
      <c r="AMS109" s="24"/>
      <c r="AMT109" s="24"/>
      <c r="AMU109" s="24"/>
      <c r="AMV109" s="24"/>
      <c r="AMW109" s="24"/>
      <c r="AMX109" s="24"/>
      <c r="AMY109" s="24"/>
      <c r="AMZ109" s="24"/>
      <c r="ANA109" s="24"/>
      <c r="ANB109" s="24"/>
      <c r="ANC109" s="24"/>
      <c r="AND109" s="24"/>
      <c r="ANE109" s="24"/>
      <c r="ANF109" s="24"/>
      <c r="ANG109" s="24"/>
      <c r="ANH109" s="24"/>
      <c r="ANI109" s="24"/>
      <c r="ANJ109" s="24"/>
      <c r="ANK109" s="24"/>
      <c r="ANL109" s="24"/>
      <c r="ANM109" s="24"/>
      <c r="ANN109" s="24"/>
      <c r="ANO109" s="24"/>
      <c r="ANP109" s="24"/>
      <c r="ANQ109" s="24"/>
      <c r="ANR109" s="24"/>
      <c r="ANS109" s="24"/>
      <c r="ANT109" s="24"/>
      <c r="ANU109" s="24"/>
      <c r="ANV109" s="24"/>
      <c r="ANW109" s="24"/>
      <c r="ANX109" s="24"/>
      <c r="ANY109" s="24"/>
      <c r="ANZ109" s="24"/>
      <c r="AOA109" s="24"/>
      <c r="AOB109" s="24"/>
      <c r="AOC109" s="24"/>
      <c r="AOD109" s="24"/>
      <c r="AOE109" s="24"/>
      <c r="AOF109" s="24"/>
      <c r="AOG109" s="24"/>
      <c r="AOH109" s="24"/>
      <c r="AOI109" s="24"/>
      <c r="AOJ109" s="24"/>
      <c r="AOK109" s="24"/>
      <c r="AOL109" s="24"/>
      <c r="AOM109" s="24"/>
      <c r="AON109" s="24"/>
      <c r="AOO109" s="24"/>
      <c r="AOP109" s="24"/>
      <c r="AOQ109" s="24"/>
      <c r="AOR109" s="24"/>
      <c r="AOS109" s="24"/>
      <c r="AOT109" s="24"/>
      <c r="AOU109" s="24"/>
      <c r="AOV109" s="24"/>
      <c r="AOW109" s="24"/>
      <c r="AOX109" s="24"/>
      <c r="AOY109" s="24"/>
      <c r="AOZ109" s="24"/>
      <c r="APA109" s="24"/>
      <c r="APB109" s="24"/>
      <c r="APC109" s="24"/>
      <c r="APD109" s="24"/>
      <c r="APE109" s="24"/>
      <c r="APF109" s="24"/>
      <c r="APG109" s="24"/>
      <c r="APH109" s="24"/>
      <c r="API109" s="24"/>
      <c r="APJ109" s="24"/>
      <c r="APK109" s="24"/>
      <c r="APL109" s="24"/>
      <c r="APM109" s="24"/>
      <c r="APN109" s="24"/>
      <c r="APO109" s="24"/>
      <c r="APP109" s="24"/>
      <c r="APQ109" s="24"/>
      <c r="APR109" s="24"/>
      <c r="APS109" s="24"/>
      <c r="APT109" s="24"/>
      <c r="APU109" s="24"/>
      <c r="APV109" s="24"/>
      <c r="APW109" s="24"/>
      <c r="APX109" s="24"/>
      <c r="APY109" s="24"/>
      <c r="APZ109" s="24"/>
      <c r="AQA109" s="24"/>
      <c r="AQB109" s="24"/>
      <c r="AQC109" s="24"/>
      <c r="AQD109" s="24"/>
      <c r="AQE109" s="24"/>
      <c r="AQF109" s="24"/>
      <c r="AQG109" s="24"/>
      <c r="AQH109" s="24"/>
      <c r="AQI109" s="24"/>
      <c r="AQJ109" s="24"/>
      <c r="AQK109" s="24"/>
      <c r="AQL109" s="24"/>
      <c r="AQM109" s="24"/>
      <c r="AQN109" s="24"/>
      <c r="AQO109" s="24"/>
      <c r="AQP109" s="24"/>
      <c r="AQQ109" s="24"/>
      <c r="AQR109" s="24"/>
      <c r="AQS109" s="24"/>
      <c r="AQT109" s="24"/>
      <c r="AQU109" s="24"/>
      <c r="AQV109" s="24"/>
      <c r="AQW109" s="24"/>
      <c r="AQX109" s="24"/>
      <c r="AQY109" s="24"/>
      <c r="AQZ109" s="24"/>
      <c r="ARA109" s="24"/>
      <c r="ARB109" s="24"/>
      <c r="ARC109" s="24"/>
      <c r="ARD109" s="24"/>
      <c r="ARE109" s="24"/>
      <c r="ARF109" s="24"/>
      <c r="ARG109" s="24"/>
      <c r="ARH109" s="24"/>
      <c r="ARI109" s="24"/>
      <c r="ARJ109" s="24"/>
      <c r="ARK109" s="24"/>
      <c r="ARL109" s="24"/>
      <c r="ARM109" s="24"/>
      <c r="ARN109" s="24"/>
      <c r="ARO109" s="24"/>
      <c r="ARP109" s="24"/>
      <c r="ARQ109" s="24"/>
      <c r="ARR109" s="24"/>
      <c r="ARS109" s="24"/>
      <c r="ART109" s="24"/>
      <c r="ARU109" s="24"/>
      <c r="ARV109" s="24"/>
      <c r="ARW109" s="24"/>
      <c r="ARX109" s="24"/>
      <c r="ARY109" s="24"/>
      <c r="ARZ109" s="24"/>
      <c r="ASA109" s="24"/>
      <c r="ASB109" s="24"/>
      <c r="ASC109" s="24"/>
      <c r="ASD109" s="24"/>
      <c r="ASE109" s="24"/>
      <c r="ASF109" s="24"/>
      <c r="ASG109" s="24"/>
      <c r="ASH109" s="24"/>
      <c r="ASI109" s="24"/>
      <c r="ASJ109" s="24"/>
      <c r="ASK109" s="24"/>
      <c r="ASL109" s="24"/>
      <c r="ASM109" s="24"/>
      <c r="ASN109" s="24"/>
      <c r="ASO109" s="24"/>
      <c r="ASP109" s="24"/>
      <c r="ASQ109" s="24"/>
      <c r="ASR109" s="24"/>
      <c r="ASS109" s="24"/>
      <c r="AST109" s="24"/>
      <c r="ASU109" s="24"/>
      <c r="ASV109" s="24"/>
      <c r="ASW109" s="24"/>
      <c r="ASX109" s="24"/>
      <c r="ASY109" s="24"/>
      <c r="ASZ109" s="24"/>
      <c r="ATA109" s="24"/>
      <c r="ATB109" s="24"/>
      <c r="ATC109" s="24"/>
      <c r="ATD109" s="24"/>
      <c r="ATE109" s="24"/>
      <c r="ATF109" s="24"/>
      <c r="ATG109" s="24"/>
      <c r="ATH109" s="24"/>
      <c r="ATI109" s="24"/>
      <c r="ATJ109" s="24"/>
      <c r="ATK109" s="24"/>
      <c r="ATL109" s="24"/>
      <c r="ATM109" s="24"/>
      <c r="ATN109" s="24"/>
      <c r="ATO109" s="24"/>
      <c r="ATP109" s="24"/>
      <c r="ATQ109" s="24"/>
      <c r="ATR109" s="24"/>
      <c r="ATS109" s="24"/>
      <c r="ATT109" s="24"/>
      <c r="ATU109" s="24"/>
      <c r="ATV109" s="24"/>
      <c r="ATW109" s="24"/>
      <c r="ATX109" s="24"/>
      <c r="ATY109" s="24"/>
      <c r="ATZ109" s="24"/>
      <c r="AUA109" s="24"/>
      <c r="AUB109" s="24"/>
      <c r="AUC109" s="24"/>
      <c r="AUD109" s="24"/>
      <c r="AUE109" s="24"/>
      <c r="AUF109" s="24"/>
      <c r="AUG109" s="24"/>
      <c r="AUH109" s="24"/>
      <c r="AUI109" s="24"/>
      <c r="AUJ109" s="24"/>
      <c r="AUK109" s="24"/>
      <c r="AUL109" s="24"/>
      <c r="AUM109" s="24"/>
      <c r="AUN109" s="24"/>
      <c r="AUO109" s="24"/>
      <c r="AUP109" s="24"/>
      <c r="AUQ109" s="24"/>
      <c r="AUR109" s="24"/>
      <c r="AUS109" s="24"/>
      <c r="AUT109" s="24"/>
      <c r="AUU109" s="24"/>
      <c r="AUV109" s="24"/>
      <c r="AUW109" s="24"/>
      <c r="AUX109" s="24"/>
      <c r="AUY109" s="24"/>
      <c r="AUZ109" s="24"/>
      <c r="AVA109" s="24"/>
      <c r="AVB109" s="24"/>
      <c r="AVC109" s="24"/>
      <c r="AVD109" s="24"/>
      <c r="AVE109" s="24"/>
      <c r="AVF109" s="24"/>
      <c r="AVG109" s="24"/>
      <c r="AVH109" s="24"/>
      <c r="AVI109" s="24"/>
      <c r="AVJ109" s="24"/>
      <c r="AVK109" s="24"/>
      <c r="AVL109" s="24"/>
      <c r="AVM109" s="24"/>
      <c r="AVN109" s="24"/>
      <c r="AVO109" s="24"/>
      <c r="AVP109" s="24"/>
      <c r="AVQ109" s="24"/>
      <c r="AVR109" s="24"/>
      <c r="AVS109" s="24"/>
      <c r="AVT109" s="24"/>
      <c r="AVU109" s="24"/>
      <c r="AVV109" s="24"/>
      <c r="AVW109" s="24"/>
      <c r="AVX109" s="24"/>
      <c r="AVY109" s="24"/>
      <c r="AVZ109" s="24"/>
      <c r="AWA109" s="24"/>
      <c r="AWB109" s="24"/>
      <c r="AWC109" s="24"/>
      <c r="AWD109" s="24"/>
      <c r="AWE109" s="24"/>
      <c r="AWF109" s="24"/>
      <c r="AWG109" s="24"/>
      <c r="AWH109" s="24"/>
      <c r="AWI109" s="24"/>
      <c r="AWJ109" s="24"/>
      <c r="AWK109" s="24"/>
      <c r="AWL109" s="24"/>
      <c r="AWM109" s="24"/>
      <c r="AWN109" s="24"/>
      <c r="AWO109" s="24"/>
      <c r="AWP109" s="24"/>
      <c r="AWQ109" s="24"/>
      <c r="AWR109" s="24"/>
      <c r="AWS109" s="24"/>
      <c r="AWT109" s="24"/>
      <c r="AWU109" s="24"/>
      <c r="AWV109" s="24"/>
      <c r="AWW109" s="24"/>
      <c r="AWX109" s="24"/>
      <c r="AWY109" s="24"/>
      <c r="AWZ109" s="24"/>
      <c r="AXA109" s="24"/>
      <c r="AXB109" s="24"/>
      <c r="AXC109" s="24"/>
      <c r="AXD109" s="24"/>
      <c r="AXE109" s="24"/>
      <c r="AXF109" s="24"/>
      <c r="AXG109" s="24"/>
      <c r="AXH109" s="24"/>
      <c r="AXI109" s="24"/>
      <c r="AXJ109" s="24"/>
      <c r="AXK109" s="24"/>
      <c r="AXL109" s="24"/>
      <c r="AXM109" s="24"/>
      <c r="AXN109" s="24"/>
      <c r="AXO109" s="24"/>
      <c r="AXP109" s="24"/>
      <c r="AXQ109" s="24"/>
      <c r="AXR109" s="24"/>
      <c r="AXS109" s="24"/>
      <c r="AXT109" s="24"/>
      <c r="AXU109" s="24"/>
      <c r="AXV109" s="24"/>
      <c r="AXW109" s="24"/>
      <c r="AXX109" s="24"/>
      <c r="AXY109" s="24"/>
      <c r="AXZ109" s="24"/>
      <c r="AYA109" s="24"/>
      <c r="AYB109" s="24"/>
      <c r="AYC109" s="24"/>
      <c r="AYD109" s="24"/>
      <c r="AYE109" s="24"/>
      <c r="AYF109" s="24"/>
      <c r="AYG109" s="24"/>
      <c r="AYH109" s="24"/>
      <c r="AYI109" s="24"/>
      <c r="AYJ109" s="24"/>
      <c r="AYK109" s="24"/>
      <c r="AYL109" s="24"/>
      <c r="AYM109" s="24"/>
      <c r="AYN109" s="24"/>
      <c r="AYO109" s="24"/>
      <c r="AYP109" s="24"/>
      <c r="AYQ109" s="24"/>
      <c r="AYR109" s="24"/>
      <c r="AYS109" s="24"/>
      <c r="AYT109" s="24"/>
      <c r="AYU109" s="24"/>
      <c r="AYV109" s="24"/>
      <c r="AYW109" s="24"/>
      <c r="AYX109" s="24"/>
      <c r="AYY109" s="24"/>
      <c r="AYZ109" s="24"/>
      <c r="AZA109" s="24"/>
      <c r="AZB109" s="24"/>
      <c r="AZC109" s="24"/>
      <c r="AZD109" s="24"/>
      <c r="AZE109" s="24"/>
      <c r="AZF109" s="24"/>
      <c r="AZG109" s="24"/>
      <c r="AZH109" s="24"/>
      <c r="AZI109" s="24"/>
      <c r="AZJ109" s="24"/>
      <c r="AZK109" s="24"/>
      <c r="AZL109" s="24"/>
      <c r="AZM109" s="24"/>
      <c r="AZN109" s="24"/>
      <c r="AZO109" s="24"/>
      <c r="AZP109" s="24"/>
      <c r="AZQ109" s="24"/>
      <c r="AZR109" s="24"/>
      <c r="AZS109" s="24"/>
      <c r="AZT109" s="24"/>
      <c r="AZU109" s="24"/>
      <c r="AZV109" s="24"/>
      <c r="AZW109" s="24"/>
      <c r="AZX109" s="24"/>
      <c r="AZY109" s="24"/>
      <c r="AZZ109" s="24"/>
      <c r="BAA109" s="24"/>
      <c r="BAB109" s="24"/>
      <c r="BAC109" s="24"/>
      <c r="BAD109" s="24"/>
      <c r="BAE109" s="24"/>
      <c r="BAF109" s="24"/>
      <c r="BAG109" s="24"/>
      <c r="BAH109" s="24"/>
      <c r="BAI109" s="24"/>
      <c r="BAJ109" s="24"/>
      <c r="BAK109" s="24"/>
      <c r="BAL109" s="24"/>
      <c r="BAM109" s="24"/>
      <c r="BAN109" s="24"/>
      <c r="BAO109" s="24"/>
      <c r="BAP109" s="24"/>
      <c r="BAQ109" s="24"/>
      <c r="BAR109" s="24"/>
      <c r="BAS109" s="24"/>
      <c r="BAT109" s="24"/>
      <c r="BAU109" s="24"/>
      <c r="BAV109" s="24"/>
      <c r="BAW109" s="24"/>
      <c r="BAX109" s="24"/>
      <c r="BAY109" s="24"/>
      <c r="BAZ109" s="24"/>
      <c r="BBA109" s="24"/>
      <c r="BBB109" s="24"/>
      <c r="BBC109" s="24"/>
      <c r="BBD109" s="24"/>
      <c r="BBE109" s="24"/>
      <c r="BBF109" s="24"/>
      <c r="BBG109" s="24"/>
      <c r="BBH109" s="24"/>
      <c r="BBI109" s="24"/>
      <c r="BBJ109" s="24"/>
      <c r="BBK109" s="24"/>
      <c r="BBL109" s="24"/>
      <c r="BBM109" s="24"/>
      <c r="BBN109" s="24"/>
      <c r="BBO109" s="24"/>
      <c r="BBP109" s="24"/>
      <c r="BBQ109" s="24"/>
      <c r="BBR109" s="24"/>
      <c r="BBS109" s="24"/>
      <c r="BBT109" s="24"/>
      <c r="BBU109" s="24"/>
      <c r="BBV109" s="24"/>
      <c r="BBW109" s="24"/>
      <c r="BBX109" s="24"/>
      <c r="BBY109" s="24"/>
      <c r="BBZ109" s="24"/>
      <c r="BCA109" s="24"/>
      <c r="BCB109" s="24"/>
      <c r="BCC109" s="24"/>
      <c r="BCD109" s="24"/>
      <c r="BCE109" s="24"/>
      <c r="BCF109" s="24"/>
      <c r="BCG109" s="24"/>
      <c r="BCH109" s="24"/>
      <c r="BCI109" s="24"/>
      <c r="BCJ109" s="24"/>
      <c r="BCK109" s="24"/>
      <c r="BCL109" s="24"/>
      <c r="BCM109" s="24"/>
      <c r="BCN109" s="24"/>
      <c r="BCO109" s="24"/>
      <c r="BCP109" s="24"/>
      <c r="BCQ109" s="24"/>
      <c r="BCR109" s="24"/>
      <c r="BCS109" s="24"/>
      <c r="BCT109" s="24"/>
      <c r="BCU109" s="24"/>
      <c r="BCV109" s="24"/>
      <c r="BCW109" s="24"/>
      <c r="BCX109" s="24"/>
      <c r="BCY109" s="24"/>
      <c r="BCZ109" s="24"/>
      <c r="BDA109" s="24"/>
      <c r="BDB109" s="24"/>
      <c r="BDC109" s="24"/>
      <c r="BDD109" s="24"/>
      <c r="BDE109" s="24"/>
      <c r="BDF109" s="24"/>
      <c r="BDG109" s="24"/>
      <c r="BDH109" s="24"/>
      <c r="BDI109" s="24"/>
      <c r="BDJ109" s="24"/>
      <c r="BDK109" s="24"/>
      <c r="BDL109" s="24"/>
      <c r="BDM109" s="24"/>
      <c r="BDN109" s="24"/>
      <c r="BDO109" s="24"/>
      <c r="BDP109" s="24"/>
      <c r="BDQ109" s="24"/>
      <c r="BDR109" s="24"/>
      <c r="BDS109" s="24"/>
      <c r="BDT109" s="24"/>
      <c r="BDU109" s="24"/>
      <c r="BDV109" s="24"/>
      <c r="BDW109" s="24"/>
      <c r="BDX109" s="24"/>
      <c r="BDY109" s="24"/>
      <c r="BDZ109" s="24"/>
      <c r="BEA109" s="24"/>
      <c r="BEB109" s="24"/>
      <c r="BEC109" s="24"/>
      <c r="BED109" s="24"/>
      <c r="BEE109" s="24"/>
      <c r="BEF109" s="24"/>
      <c r="BEG109" s="24"/>
      <c r="BEH109" s="24"/>
      <c r="BEI109" s="24"/>
      <c r="BEJ109" s="24"/>
      <c r="BEK109" s="24"/>
      <c r="BEL109" s="24"/>
      <c r="BEM109" s="24"/>
      <c r="BEN109" s="24"/>
      <c r="BEO109" s="24"/>
      <c r="BEP109" s="24"/>
      <c r="BEQ109" s="24"/>
      <c r="BER109" s="24"/>
      <c r="BES109" s="24"/>
      <c r="BET109" s="24"/>
      <c r="BEU109" s="24"/>
      <c r="BEV109" s="24"/>
      <c r="BEW109" s="24"/>
      <c r="BEX109" s="24"/>
      <c r="BEY109" s="24"/>
      <c r="BEZ109" s="24"/>
      <c r="BFA109" s="24"/>
      <c r="BFB109" s="24"/>
      <c r="BFC109" s="24"/>
      <c r="BFD109" s="24"/>
      <c r="BFE109" s="24"/>
      <c r="BFF109" s="24"/>
      <c r="BFG109" s="24"/>
      <c r="BFH109" s="24"/>
      <c r="BFI109" s="24"/>
      <c r="BFJ109" s="24"/>
      <c r="BFK109" s="24"/>
      <c r="BFL109" s="24"/>
      <c r="BFM109" s="24"/>
      <c r="BFN109" s="24"/>
      <c r="BFO109" s="24"/>
      <c r="BFP109" s="24"/>
      <c r="BFQ109" s="24"/>
      <c r="BFR109" s="24"/>
      <c r="BFS109" s="24"/>
      <c r="BFT109" s="24"/>
      <c r="BFU109" s="24"/>
      <c r="BFV109" s="24"/>
      <c r="BFW109" s="24"/>
      <c r="BFX109" s="24"/>
      <c r="BFY109" s="24"/>
      <c r="BFZ109" s="24"/>
      <c r="BGA109" s="24"/>
      <c r="BGB109" s="24"/>
      <c r="BGC109" s="24"/>
      <c r="BGD109" s="24"/>
      <c r="BGE109" s="24"/>
      <c r="BGF109" s="24"/>
      <c r="BGG109" s="24"/>
      <c r="BGH109" s="24"/>
      <c r="BGI109" s="24"/>
      <c r="BGJ109" s="24"/>
      <c r="BGK109" s="24"/>
      <c r="BGL109" s="24"/>
      <c r="BGM109" s="24"/>
      <c r="BGN109" s="24"/>
      <c r="BGO109" s="24"/>
      <c r="BGP109" s="24"/>
      <c r="BGQ109" s="24"/>
      <c r="BGR109" s="24"/>
      <c r="BGS109" s="24"/>
      <c r="BGT109" s="24"/>
      <c r="BGU109" s="24"/>
      <c r="BGV109" s="24"/>
      <c r="BGW109" s="24"/>
      <c r="BGX109" s="24"/>
      <c r="BGY109" s="24"/>
      <c r="BGZ109" s="24"/>
      <c r="BHA109" s="24"/>
      <c r="BHB109" s="24"/>
      <c r="BHC109" s="24"/>
      <c r="BHD109" s="24"/>
      <c r="BHE109" s="24"/>
      <c r="BHF109" s="24"/>
      <c r="BHG109" s="24"/>
      <c r="BHH109" s="24"/>
      <c r="BHI109" s="24"/>
      <c r="BHJ109" s="24"/>
      <c r="BHK109" s="24"/>
      <c r="BHL109" s="24"/>
      <c r="BHM109" s="24"/>
      <c r="BHN109" s="24"/>
      <c r="BHO109" s="24"/>
      <c r="BHP109" s="24"/>
      <c r="BHQ109" s="24"/>
      <c r="BHR109" s="24"/>
      <c r="BHS109" s="24"/>
      <c r="BHT109" s="24"/>
      <c r="BHU109" s="24"/>
      <c r="BHV109" s="24"/>
      <c r="BHW109" s="24"/>
      <c r="BHX109" s="24"/>
      <c r="BHY109" s="24"/>
      <c r="BHZ109" s="24"/>
      <c r="BIA109" s="24"/>
      <c r="BIB109" s="24"/>
      <c r="BIC109" s="24"/>
      <c r="BID109" s="24"/>
      <c r="BIE109" s="24"/>
      <c r="BIF109" s="24"/>
      <c r="BIG109" s="24"/>
      <c r="BIH109" s="24"/>
      <c r="BII109" s="24"/>
      <c r="BIJ109" s="24"/>
      <c r="BIK109" s="24"/>
      <c r="BIL109" s="24"/>
      <c r="BIM109" s="24"/>
      <c r="BIN109" s="24"/>
      <c r="BIO109" s="24"/>
      <c r="BIP109" s="24"/>
      <c r="BIQ109" s="24"/>
      <c r="BIR109" s="24"/>
      <c r="BIS109" s="24"/>
      <c r="BIT109" s="24"/>
      <c r="BIU109" s="24"/>
      <c r="BIV109" s="24"/>
      <c r="BIW109" s="24"/>
      <c r="BIX109" s="24"/>
      <c r="BIY109" s="24"/>
      <c r="BIZ109" s="24"/>
      <c r="BJA109" s="24"/>
      <c r="BJB109" s="24"/>
      <c r="BJC109" s="24"/>
      <c r="BJD109" s="24"/>
      <c r="BJE109" s="24"/>
      <c r="BJF109" s="24"/>
      <c r="BJG109" s="24"/>
      <c r="BJH109" s="24"/>
      <c r="BJI109" s="24"/>
      <c r="BJJ109" s="24"/>
      <c r="BJK109" s="24"/>
      <c r="BJL109" s="24"/>
      <c r="BJM109" s="24"/>
      <c r="BJN109" s="24"/>
      <c r="BJO109" s="24"/>
      <c r="BJP109" s="24"/>
      <c r="BJQ109" s="24"/>
      <c r="BJR109" s="24"/>
      <c r="BJS109" s="24"/>
      <c r="BJT109" s="24"/>
      <c r="BJU109" s="24"/>
      <c r="BJV109" s="24"/>
      <c r="BJW109" s="24"/>
      <c r="BJX109" s="24"/>
      <c r="BJY109" s="24"/>
      <c r="BJZ109" s="24"/>
      <c r="BKA109" s="24"/>
      <c r="BKB109" s="24"/>
      <c r="BKC109" s="24"/>
      <c r="BKD109" s="24"/>
      <c r="BKE109" s="24"/>
      <c r="BKF109" s="24"/>
      <c r="BKG109" s="24"/>
      <c r="BKH109" s="24"/>
      <c r="BKI109" s="24"/>
      <c r="BKJ109" s="20"/>
      <c r="BKK109" s="20"/>
      <c r="BKL109" s="20"/>
      <c r="BKM109" s="20"/>
      <c r="BKN109" s="20"/>
      <c r="BKO109" s="20"/>
      <c r="BKP109" s="20"/>
      <c r="BKQ109" s="20"/>
      <c r="BKR109" s="20"/>
      <c r="BKS109" s="20"/>
      <c r="BKT109" s="20"/>
      <c r="BKU109" s="20"/>
      <c r="BKV109" s="20"/>
      <c r="BKW109" s="20"/>
      <c r="BKX109" s="20"/>
      <c r="BKY109" s="20"/>
      <c r="BKZ109" s="20"/>
      <c r="BLA109" s="20"/>
      <c r="BLB109" s="20"/>
      <c r="BLC109" s="20"/>
      <c r="BLD109" s="20"/>
      <c r="BLE109" s="20"/>
      <c r="BLF109" s="20"/>
      <c r="BLG109" s="20"/>
      <c r="BLH109" s="20"/>
      <c r="BLI109" s="20"/>
      <c r="BLJ109" s="20"/>
      <c r="BLK109" s="20"/>
      <c r="BLL109" s="20"/>
      <c r="BLM109" s="20"/>
      <c r="BLN109" s="20"/>
      <c r="BLO109" s="20"/>
      <c r="BLP109" s="20"/>
      <c r="BLQ109" s="20"/>
      <c r="BLR109" s="20"/>
      <c r="BLS109" s="20"/>
      <c r="BLT109" s="20"/>
      <c r="BLU109" s="20"/>
      <c r="BLV109" s="20"/>
      <c r="BLW109" s="20"/>
    </row>
    <row r="110" spans="1:1687" x14ac:dyDescent="0.25">
      <c r="A110" s="20"/>
      <c r="B110" s="20"/>
      <c r="C110" s="20"/>
      <c r="D110" s="21"/>
      <c r="E110" s="22"/>
      <c r="F110" s="23"/>
      <c r="G110" s="20"/>
      <c r="H110" s="20"/>
      <c r="K110" s="20"/>
      <c r="L110" s="20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  <c r="JM110" s="24"/>
      <c r="JN110" s="24"/>
      <c r="JO110" s="24"/>
      <c r="JP110" s="24"/>
      <c r="JQ110" s="24"/>
      <c r="JR110" s="24"/>
      <c r="JS110" s="24"/>
      <c r="JT110" s="24"/>
      <c r="JU110" s="24"/>
      <c r="JV110" s="24"/>
      <c r="JW110" s="24"/>
      <c r="JX110" s="24"/>
      <c r="JY110" s="24"/>
      <c r="JZ110" s="24"/>
      <c r="KA110" s="24"/>
      <c r="KB110" s="24"/>
      <c r="KC110" s="24"/>
      <c r="KD110" s="24"/>
      <c r="KE110" s="24"/>
      <c r="KF110" s="24"/>
      <c r="KG110" s="24"/>
      <c r="KH110" s="24"/>
      <c r="KI110" s="24"/>
      <c r="KJ110" s="24"/>
      <c r="KK110" s="24"/>
      <c r="KL110" s="24"/>
      <c r="KM110" s="24"/>
      <c r="KN110" s="24"/>
      <c r="KO110" s="24"/>
      <c r="KP110" s="24"/>
      <c r="KQ110" s="24"/>
      <c r="KR110" s="24"/>
      <c r="KS110" s="24"/>
      <c r="KT110" s="24"/>
      <c r="KU110" s="24"/>
      <c r="KV110" s="24"/>
      <c r="KW110" s="24"/>
      <c r="KX110" s="24"/>
      <c r="KY110" s="24"/>
      <c r="KZ110" s="24"/>
      <c r="LA110" s="24"/>
      <c r="LB110" s="24"/>
      <c r="LC110" s="24"/>
      <c r="LD110" s="24"/>
      <c r="LE110" s="24"/>
      <c r="LF110" s="24"/>
      <c r="LG110" s="24"/>
      <c r="LH110" s="24"/>
      <c r="LI110" s="24"/>
      <c r="LJ110" s="24"/>
      <c r="LK110" s="24"/>
      <c r="LL110" s="24"/>
      <c r="LM110" s="24"/>
      <c r="LN110" s="24"/>
      <c r="LO110" s="24"/>
      <c r="LP110" s="24"/>
      <c r="LQ110" s="24"/>
      <c r="LR110" s="24"/>
      <c r="LS110" s="24"/>
      <c r="LT110" s="24"/>
      <c r="LU110" s="24"/>
      <c r="LV110" s="24"/>
      <c r="LW110" s="24"/>
      <c r="LX110" s="24"/>
      <c r="LY110" s="24"/>
      <c r="LZ110" s="24"/>
      <c r="MA110" s="24"/>
      <c r="MB110" s="24"/>
      <c r="MC110" s="24"/>
      <c r="MD110" s="24"/>
      <c r="ME110" s="24"/>
      <c r="MF110" s="24"/>
      <c r="MG110" s="24"/>
      <c r="MH110" s="24"/>
      <c r="MI110" s="24"/>
      <c r="MJ110" s="24"/>
      <c r="MK110" s="24"/>
      <c r="ML110" s="24"/>
      <c r="MM110" s="24"/>
      <c r="MN110" s="24"/>
      <c r="MO110" s="24"/>
      <c r="MP110" s="24"/>
      <c r="MQ110" s="24"/>
      <c r="MR110" s="24"/>
      <c r="MS110" s="24"/>
      <c r="MT110" s="24"/>
      <c r="MU110" s="24"/>
      <c r="MV110" s="24"/>
      <c r="MW110" s="24"/>
      <c r="MX110" s="24"/>
      <c r="MY110" s="24"/>
      <c r="MZ110" s="24"/>
      <c r="NA110" s="24"/>
      <c r="NB110" s="24"/>
      <c r="NC110" s="24"/>
      <c r="ND110" s="24"/>
      <c r="NE110" s="24"/>
      <c r="NF110" s="24"/>
      <c r="NG110" s="24"/>
      <c r="NH110" s="24"/>
      <c r="NI110" s="24"/>
      <c r="NJ110" s="24"/>
      <c r="NK110" s="24"/>
      <c r="NL110" s="24"/>
      <c r="NM110" s="24"/>
      <c r="NN110" s="24"/>
      <c r="NO110" s="24"/>
      <c r="NP110" s="24"/>
      <c r="NQ110" s="24"/>
      <c r="NR110" s="24"/>
      <c r="NS110" s="24"/>
      <c r="NT110" s="24"/>
      <c r="NU110" s="24"/>
      <c r="NV110" s="24"/>
      <c r="NW110" s="24"/>
      <c r="NX110" s="24"/>
      <c r="NY110" s="24"/>
      <c r="NZ110" s="24"/>
      <c r="OA110" s="24"/>
      <c r="OB110" s="24"/>
      <c r="OC110" s="24"/>
      <c r="OD110" s="24"/>
      <c r="OE110" s="24"/>
      <c r="OF110" s="24"/>
      <c r="OG110" s="24"/>
      <c r="OH110" s="24"/>
      <c r="OI110" s="24"/>
      <c r="OJ110" s="24"/>
      <c r="OK110" s="24"/>
      <c r="OL110" s="24"/>
      <c r="OM110" s="24"/>
      <c r="ON110" s="24"/>
      <c r="OO110" s="24"/>
      <c r="OP110" s="24"/>
      <c r="OQ110" s="24"/>
      <c r="OR110" s="24"/>
      <c r="OS110" s="24"/>
      <c r="OT110" s="24"/>
      <c r="OU110" s="24"/>
      <c r="OV110" s="24"/>
      <c r="OW110" s="24"/>
      <c r="OX110" s="24"/>
      <c r="OY110" s="24"/>
      <c r="OZ110" s="24"/>
      <c r="PA110" s="24"/>
      <c r="PB110" s="24"/>
      <c r="PC110" s="24"/>
      <c r="PD110" s="24"/>
      <c r="PE110" s="24"/>
      <c r="PF110" s="24"/>
      <c r="PG110" s="24"/>
      <c r="PH110" s="24"/>
      <c r="PI110" s="24"/>
      <c r="PJ110" s="24"/>
      <c r="PK110" s="24"/>
      <c r="PL110" s="24"/>
      <c r="PM110" s="24"/>
      <c r="PN110" s="24"/>
      <c r="PO110" s="24"/>
      <c r="PP110" s="24"/>
      <c r="PQ110" s="24"/>
      <c r="PR110" s="24"/>
      <c r="PS110" s="24"/>
      <c r="PT110" s="24"/>
      <c r="PU110" s="24"/>
      <c r="PV110" s="24"/>
      <c r="PW110" s="24"/>
      <c r="PX110" s="24"/>
      <c r="PY110" s="24"/>
      <c r="PZ110" s="24"/>
      <c r="QA110" s="24"/>
      <c r="QB110" s="24"/>
      <c r="QC110" s="24"/>
      <c r="QD110" s="24"/>
      <c r="QE110" s="24"/>
      <c r="QF110" s="24"/>
      <c r="QG110" s="24"/>
      <c r="QH110" s="24"/>
      <c r="QI110" s="24"/>
      <c r="QJ110" s="24"/>
      <c r="QK110" s="24"/>
      <c r="QL110" s="24"/>
      <c r="QM110" s="24"/>
      <c r="QN110" s="24"/>
      <c r="QO110" s="24"/>
      <c r="QP110" s="24"/>
      <c r="QQ110" s="24"/>
      <c r="QR110" s="24"/>
      <c r="QS110" s="24"/>
      <c r="QT110" s="24"/>
      <c r="QU110" s="24"/>
      <c r="QV110" s="24"/>
      <c r="QW110" s="24"/>
      <c r="QX110" s="24"/>
      <c r="QY110" s="24"/>
      <c r="QZ110" s="24"/>
      <c r="RA110" s="24"/>
      <c r="RB110" s="24"/>
      <c r="RC110" s="24"/>
      <c r="RD110" s="24"/>
      <c r="RE110" s="24"/>
      <c r="RF110" s="24"/>
      <c r="RG110" s="24"/>
      <c r="RH110" s="24"/>
      <c r="RI110" s="24"/>
      <c r="RJ110" s="24"/>
      <c r="RK110" s="24"/>
      <c r="RL110" s="24"/>
      <c r="RM110" s="24"/>
      <c r="RN110" s="24"/>
      <c r="RO110" s="24"/>
      <c r="RP110" s="24"/>
      <c r="RQ110" s="24"/>
      <c r="RR110" s="24"/>
      <c r="RS110" s="24"/>
      <c r="RT110" s="24"/>
      <c r="RU110" s="24"/>
      <c r="RV110" s="24"/>
      <c r="RW110" s="24"/>
      <c r="RX110" s="24"/>
      <c r="RY110" s="24"/>
      <c r="RZ110" s="24"/>
      <c r="SA110" s="24"/>
      <c r="SB110" s="24"/>
      <c r="SC110" s="24"/>
      <c r="SD110" s="24"/>
      <c r="SE110" s="24"/>
      <c r="SF110" s="24"/>
      <c r="SG110" s="24"/>
      <c r="SH110" s="24"/>
      <c r="SI110" s="24"/>
      <c r="SJ110" s="24"/>
      <c r="SK110" s="24"/>
      <c r="SL110" s="24"/>
      <c r="SM110" s="24"/>
      <c r="SN110" s="24"/>
      <c r="SO110" s="24"/>
      <c r="SP110" s="24"/>
      <c r="SQ110" s="24"/>
      <c r="SR110" s="24"/>
      <c r="SS110" s="24"/>
      <c r="ST110" s="24"/>
      <c r="SU110" s="24"/>
      <c r="SV110" s="24"/>
      <c r="SW110" s="24"/>
      <c r="SX110" s="24"/>
      <c r="SY110" s="24"/>
      <c r="SZ110" s="24"/>
      <c r="TA110" s="24"/>
      <c r="TB110" s="24"/>
      <c r="TC110" s="24"/>
      <c r="TD110" s="24"/>
      <c r="TE110" s="24"/>
      <c r="TF110" s="24"/>
      <c r="TG110" s="24"/>
      <c r="TH110" s="24"/>
      <c r="TI110" s="24"/>
      <c r="TJ110" s="24"/>
      <c r="TK110" s="24"/>
      <c r="TL110" s="24"/>
      <c r="TM110" s="24"/>
      <c r="TN110" s="24"/>
      <c r="TO110" s="24"/>
      <c r="TP110" s="24"/>
      <c r="TQ110" s="24"/>
      <c r="TR110" s="24"/>
      <c r="TS110" s="24"/>
      <c r="TT110" s="24"/>
      <c r="TU110" s="24"/>
      <c r="TV110" s="24"/>
      <c r="TW110" s="24"/>
      <c r="TX110" s="24"/>
      <c r="TY110" s="24"/>
      <c r="TZ110" s="24"/>
      <c r="UA110" s="24"/>
      <c r="UB110" s="24"/>
      <c r="UC110" s="24"/>
      <c r="UD110" s="24"/>
      <c r="UE110" s="24"/>
      <c r="UF110" s="24"/>
      <c r="UG110" s="24"/>
      <c r="UH110" s="24"/>
      <c r="UI110" s="24"/>
      <c r="UJ110" s="24"/>
      <c r="UK110" s="24"/>
      <c r="UL110" s="24"/>
      <c r="UM110" s="24"/>
      <c r="UN110" s="24"/>
      <c r="UO110" s="24"/>
      <c r="UP110" s="24"/>
      <c r="UQ110" s="24"/>
      <c r="UR110" s="24"/>
      <c r="US110" s="24"/>
      <c r="UT110" s="24"/>
      <c r="UU110" s="24"/>
      <c r="UV110" s="24"/>
      <c r="UW110" s="24"/>
      <c r="UX110" s="24"/>
      <c r="UY110" s="24"/>
      <c r="UZ110" s="24"/>
      <c r="VA110" s="24"/>
      <c r="VB110" s="24"/>
      <c r="VC110" s="24"/>
      <c r="VD110" s="24"/>
      <c r="VE110" s="24"/>
      <c r="VF110" s="24"/>
      <c r="VG110" s="24"/>
      <c r="VH110" s="24"/>
      <c r="VI110" s="24"/>
      <c r="VJ110" s="24"/>
      <c r="VK110" s="24"/>
      <c r="VL110" s="24"/>
      <c r="VM110" s="24"/>
      <c r="VN110" s="24"/>
      <c r="VO110" s="24"/>
      <c r="VP110" s="24"/>
      <c r="VQ110" s="24"/>
      <c r="VR110" s="24"/>
      <c r="VS110" s="24"/>
      <c r="VT110" s="24"/>
      <c r="VU110" s="24"/>
      <c r="VV110" s="24"/>
      <c r="VW110" s="24"/>
      <c r="VX110" s="24"/>
      <c r="VY110" s="24"/>
      <c r="VZ110" s="24"/>
      <c r="WA110" s="24"/>
      <c r="WB110" s="24"/>
      <c r="WC110" s="24"/>
      <c r="WD110" s="24"/>
      <c r="WE110" s="24"/>
      <c r="WF110" s="24"/>
      <c r="WG110" s="24"/>
      <c r="WH110" s="24"/>
      <c r="WI110" s="24"/>
      <c r="WJ110" s="24"/>
      <c r="WK110" s="24"/>
      <c r="WL110" s="24"/>
      <c r="WM110" s="24"/>
      <c r="WN110" s="24"/>
      <c r="WO110" s="24"/>
      <c r="WP110" s="24"/>
      <c r="WQ110" s="24"/>
      <c r="WR110" s="24"/>
      <c r="WS110" s="24"/>
      <c r="WT110" s="24"/>
      <c r="WU110" s="24"/>
      <c r="WV110" s="24"/>
      <c r="WW110" s="24"/>
      <c r="WX110" s="24"/>
      <c r="WY110" s="24"/>
      <c r="WZ110" s="24"/>
      <c r="XA110" s="24"/>
      <c r="XB110" s="24"/>
      <c r="XC110" s="24"/>
      <c r="XD110" s="24"/>
      <c r="XE110" s="24"/>
      <c r="XF110" s="24"/>
      <c r="XG110" s="24"/>
      <c r="XH110" s="24"/>
      <c r="XI110" s="24"/>
      <c r="XJ110" s="24"/>
      <c r="XK110" s="24"/>
      <c r="XL110" s="24"/>
      <c r="XM110" s="24"/>
      <c r="XN110" s="24"/>
      <c r="XO110" s="24"/>
      <c r="XP110" s="24"/>
      <c r="XQ110" s="24"/>
      <c r="XR110" s="24"/>
      <c r="XS110" s="24"/>
      <c r="XT110" s="24"/>
      <c r="XU110" s="24"/>
      <c r="XV110" s="24"/>
      <c r="XW110" s="24"/>
      <c r="XX110" s="24"/>
      <c r="XY110" s="24"/>
      <c r="XZ110" s="24"/>
      <c r="YA110" s="24"/>
      <c r="YB110" s="24"/>
      <c r="YC110" s="24"/>
      <c r="YD110" s="24"/>
      <c r="YE110" s="24"/>
      <c r="YF110" s="24"/>
      <c r="YG110" s="24"/>
      <c r="YH110" s="24"/>
      <c r="YI110" s="24"/>
      <c r="YJ110" s="24"/>
      <c r="YK110" s="24"/>
      <c r="YL110" s="24"/>
      <c r="YM110" s="24"/>
      <c r="YN110" s="24"/>
      <c r="YO110" s="24"/>
      <c r="YP110" s="24"/>
      <c r="YQ110" s="24"/>
      <c r="YR110" s="24"/>
      <c r="YS110" s="24"/>
      <c r="YT110" s="24"/>
      <c r="YU110" s="24"/>
      <c r="YV110" s="24"/>
      <c r="YW110" s="24"/>
      <c r="YX110" s="24"/>
      <c r="YY110" s="24"/>
      <c r="YZ110" s="24"/>
      <c r="ZA110" s="24"/>
      <c r="ZB110" s="24"/>
      <c r="ZC110" s="24"/>
      <c r="ZD110" s="24"/>
      <c r="ZE110" s="24"/>
      <c r="ZF110" s="24"/>
      <c r="ZG110" s="24"/>
      <c r="ZH110" s="24"/>
      <c r="ZI110" s="24"/>
      <c r="ZJ110" s="24"/>
      <c r="ZK110" s="24"/>
      <c r="ZL110" s="24"/>
      <c r="ZM110" s="24"/>
      <c r="ZN110" s="24"/>
      <c r="ZO110" s="24"/>
      <c r="ZP110" s="24"/>
      <c r="ZQ110" s="24"/>
      <c r="ZR110" s="24"/>
      <c r="ZS110" s="24"/>
      <c r="ZT110" s="24"/>
      <c r="ZU110" s="24"/>
      <c r="ZV110" s="24"/>
      <c r="ZW110" s="24"/>
      <c r="ZX110" s="24"/>
      <c r="ZY110" s="24"/>
      <c r="ZZ110" s="24"/>
      <c r="AAA110" s="24"/>
      <c r="AAB110" s="24"/>
      <c r="AAC110" s="24"/>
      <c r="AAD110" s="24"/>
      <c r="AAE110" s="24"/>
      <c r="AAF110" s="24"/>
      <c r="AAG110" s="24"/>
      <c r="AAH110" s="24"/>
      <c r="AAI110" s="24"/>
      <c r="AAJ110" s="24"/>
      <c r="AAK110" s="24"/>
      <c r="AAL110" s="24"/>
      <c r="AAM110" s="24"/>
      <c r="AAN110" s="24"/>
      <c r="AAO110" s="24"/>
      <c r="AAP110" s="24"/>
      <c r="AAQ110" s="24"/>
      <c r="AAR110" s="24"/>
      <c r="AAS110" s="24"/>
      <c r="AAT110" s="24"/>
      <c r="AAU110" s="24"/>
      <c r="AAV110" s="24"/>
      <c r="AAW110" s="24"/>
      <c r="AAX110" s="24"/>
      <c r="AAY110" s="24"/>
      <c r="AAZ110" s="24"/>
      <c r="ABA110" s="24"/>
      <c r="ABB110" s="24"/>
      <c r="ABC110" s="24"/>
      <c r="ABD110" s="24"/>
      <c r="ABE110" s="24"/>
      <c r="ABF110" s="24"/>
      <c r="ABG110" s="24"/>
      <c r="ABH110" s="24"/>
      <c r="ABI110" s="24"/>
      <c r="ABJ110" s="24"/>
      <c r="ABK110" s="24"/>
      <c r="ABL110" s="24"/>
      <c r="ABM110" s="24"/>
      <c r="ABN110" s="24"/>
      <c r="ABO110" s="24"/>
      <c r="ABP110" s="24"/>
      <c r="ABQ110" s="24"/>
      <c r="ABR110" s="24"/>
      <c r="ABS110" s="24"/>
      <c r="ABT110" s="24"/>
      <c r="ABU110" s="24"/>
      <c r="ABV110" s="24"/>
      <c r="ABW110" s="24"/>
      <c r="ABX110" s="24"/>
      <c r="ABY110" s="24"/>
      <c r="ABZ110" s="24"/>
      <c r="ACA110" s="24"/>
      <c r="ACB110" s="24"/>
      <c r="ACC110" s="24"/>
      <c r="ACD110" s="24"/>
      <c r="ACE110" s="24"/>
      <c r="ACF110" s="24"/>
      <c r="ACG110" s="24"/>
      <c r="ACH110" s="24"/>
      <c r="ACI110" s="24"/>
      <c r="ACJ110" s="24"/>
      <c r="ACK110" s="24"/>
      <c r="ACL110" s="24"/>
      <c r="ACM110" s="24"/>
      <c r="ACN110" s="24"/>
      <c r="ACO110" s="24"/>
      <c r="ACP110" s="24"/>
      <c r="ACQ110" s="24"/>
      <c r="ACR110" s="24"/>
      <c r="ACS110" s="24"/>
      <c r="ACT110" s="24"/>
      <c r="ACU110" s="24"/>
      <c r="ACV110" s="24"/>
      <c r="ACW110" s="24"/>
      <c r="ACX110" s="24"/>
      <c r="ACY110" s="24"/>
      <c r="ACZ110" s="24"/>
      <c r="ADA110" s="24"/>
      <c r="ADB110" s="24"/>
      <c r="ADC110" s="24"/>
      <c r="ADD110" s="24"/>
      <c r="ADE110" s="24"/>
      <c r="ADF110" s="24"/>
      <c r="ADG110" s="24"/>
      <c r="ADH110" s="24"/>
      <c r="ADI110" s="24"/>
      <c r="ADJ110" s="24"/>
      <c r="ADK110" s="24"/>
      <c r="ADL110" s="24"/>
      <c r="ADM110" s="24"/>
      <c r="ADN110" s="24"/>
      <c r="ADO110" s="24"/>
      <c r="ADP110" s="24"/>
      <c r="ADQ110" s="24"/>
      <c r="ADR110" s="24"/>
      <c r="ADS110" s="24"/>
      <c r="ADT110" s="24"/>
      <c r="ADU110" s="24"/>
      <c r="ADV110" s="24"/>
      <c r="ADW110" s="24"/>
      <c r="ADX110" s="24"/>
      <c r="ADY110" s="24"/>
      <c r="ADZ110" s="24"/>
      <c r="AEA110" s="24"/>
      <c r="AEB110" s="24"/>
      <c r="AEC110" s="24"/>
      <c r="AED110" s="24"/>
      <c r="AEE110" s="24"/>
      <c r="AEF110" s="24"/>
      <c r="AEG110" s="24"/>
      <c r="AEH110" s="24"/>
      <c r="AEI110" s="24"/>
      <c r="AEJ110" s="24"/>
      <c r="AEK110" s="24"/>
      <c r="AEL110" s="24"/>
      <c r="AEM110" s="24"/>
      <c r="AEN110" s="24"/>
      <c r="AEO110" s="24"/>
      <c r="AEP110" s="24"/>
      <c r="AEQ110" s="24"/>
      <c r="AER110" s="24"/>
      <c r="AES110" s="24"/>
      <c r="AET110" s="24"/>
      <c r="AEU110" s="24"/>
      <c r="AEV110" s="24"/>
      <c r="AEW110" s="24"/>
      <c r="AEX110" s="24"/>
      <c r="AEY110" s="24"/>
      <c r="AEZ110" s="24"/>
      <c r="AFA110" s="24"/>
      <c r="AFB110" s="24"/>
      <c r="AFC110" s="24"/>
      <c r="AFD110" s="24"/>
      <c r="AFE110" s="24"/>
      <c r="AFF110" s="24"/>
      <c r="AFG110" s="24"/>
      <c r="AFH110" s="24"/>
      <c r="AFI110" s="24"/>
      <c r="AFJ110" s="24"/>
      <c r="AFK110" s="24"/>
      <c r="AFL110" s="24"/>
      <c r="AFM110" s="24"/>
      <c r="AFN110" s="24"/>
      <c r="AFO110" s="24"/>
      <c r="AFP110" s="24"/>
      <c r="AFQ110" s="24"/>
      <c r="AFR110" s="24"/>
      <c r="AFS110" s="24"/>
      <c r="AFT110" s="24"/>
      <c r="AFU110" s="24"/>
      <c r="AFV110" s="24"/>
      <c r="AFW110" s="24"/>
      <c r="AFX110" s="24"/>
      <c r="AFY110" s="24"/>
      <c r="AFZ110" s="24"/>
      <c r="AGA110" s="24"/>
      <c r="AGB110" s="24"/>
      <c r="AGC110" s="24"/>
      <c r="AGD110" s="24"/>
      <c r="AGE110" s="24"/>
      <c r="AGF110" s="24"/>
      <c r="AGG110" s="24"/>
      <c r="AGH110" s="24"/>
      <c r="AGI110" s="24"/>
      <c r="AGJ110" s="24"/>
      <c r="AGK110" s="24"/>
      <c r="AGL110" s="24"/>
      <c r="AGM110" s="24"/>
      <c r="AGN110" s="24"/>
      <c r="AGO110" s="24"/>
      <c r="AGP110" s="24"/>
      <c r="AGQ110" s="24"/>
      <c r="AGR110" s="24"/>
      <c r="AGS110" s="24"/>
      <c r="AGT110" s="24"/>
      <c r="AGU110" s="24"/>
      <c r="AGV110" s="24"/>
      <c r="AGW110" s="24"/>
      <c r="AGX110" s="24"/>
      <c r="AGY110" s="24"/>
      <c r="AGZ110" s="24"/>
      <c r="AHA110" s="24"/>
      <c r="AHB110" s="24"/>
      <c r="AHC110" s="24"/>
      <c r="AHD110" s="24"/>
      <c r="AHE110" s="24"/>
      <c r="AHF110" s="24"/>
      <c r="AHG110" s="24"/>
      <c r="AHH110" s="24"/>
      <c r="AHI110" s="24"/>
      <c r="AHJ110" s="24"/>
      <c r="AHK110" s="24"/>
      <c r="AHL110" s="24"/>
      <c r="AHM110" s="24"/>
      <c r="AHN110" s="24"/>
      <c r="AHO110" s="24"/>
      <c r="AHP110" s="24"/>
      <c r="AHQ110" s="24"/>
      <c r="AHR110" s="24"/>
      <c r="AHS110" s="24"/>
      <c r="AHT110" s="24"/>
      <c r="AHU110" s="24"/>
      <c r="AHV110" s="24"/>
      <c r="AHW110" s="24"/>
      <c r="AHX110" s="24"/>
      <c r="AHY110" s="24"/>
      <c r="AHZ110" s="24"/>
      <c r="AIA110" s="24"/>
      <c r="AIB110" s="24"/>
      <c r="AIC110" s="24"/>
      <c r="AID110" s="24"/>
      <c r="AIE110" s="24"/>
      <c r="AIF110" s="24"/>
      <c r="AIG110" s="24"/>
      <c r="AIH110" s="24"/>
      <c r="AII110" s="24"/>
      <c r="AIJ110" s="24"/>
      <c r="AIK110" s="24"/>
      <c r="AIL110" s="24"/>
      <c r="AIM110" s="24"/>
      <c r="AIN110" s="24"/>
      <c r="AIO110" s="24"/>
      <c r="AIP110" s="24"/>
      <c r="AIQ110" s="24"/>
      <c r="AIR110" s="24"/>
      <c r="AIS110" s="24"/>
      <c r="AIT110" s="24"/>
      <c r="AIU110" s="24"/>
      <c r="AIV110" s="24"/>
      <c r="AIW110" s="24"/>
      <c r="AIX110" s="24"/>
      <c r="AIY110" s="24"/>
      <c r="AIZ110" s="24"/>
      <c r="AJA110" s="24"/>
      <c r="AJB110" s="24"/>
      <c r="AJC110" s="24"/>
      <c r="AJD110" s="24"/>
      <c r="AJE110" s="24"/>
      <c r="AJF110" s="24"/>
      <c r="AJG110" s="24"/>
      <c r="AJH110" s="24"/>
      <c r="AJI110" s="24"/>
      <c r="AJJ110" s="24"/>
      <c r="AJK110" s="24"/>
      <c r="AJL110" s="24"/>
      <c r="AJM110" s="24"/>
      <c r="AJN110" s="24"/>
      <c r="AJO110" s="24"/>
      <c r="AJP110" s="24"/>
      <c r="AJQ110" s="24"/>
      <c r="AJR110" s="24"/>
      <c r="AJS110" s="24"/>
      <c r="AJT110" s="24"/>
      <c r="AJU110" s="24"/>
      <c r="AJV110" s="24"/>
      <c r="AJW110" s="24"/>
      <c r="AJX110" s="24"/>
      <c r="AJY110" s="24"/>
      <c r="AJZ110" s="24"/>
      <c r="AKA110" s="24"/>
      <c r="AKB110" s="24"/>
      <c r="AKC110" s="24"/>
      <c r="AKD110" s="24"/>
      <c r="AKE110" s="24"/>
      <c r="AKF110" s="24"/>
      <c r="AKG110" s="24"/>
      <c r="AKH110" s="24"/>
      <c r="AKI110" s="24"/>
      <c r="AKJ110" s="24"/>
      <c r="AKK110" s="24"/>
      <c r="AKL110" s="24"/>
      <c r="AKM110" s="24"/>
      <c r="AKN110" s="24"/>
      <c r="AKO110" s="24"/>
      <c r="AKP110" s="24"/>
      <c r="AKQ110" s="24"/>
      <c r="AKR110" s="24"/>
      <c r="AKS110" s="24"/>
      <c r="AKT110" s="24"/>
      <c r="AKU110" s="24"/>
      <c r="AKV110" s="24"/>
      <c r="AKW110" s="24"/>
      <c r="AKX110" s="24"/>
      <c r="AKY110" s="24"/>
      <c r="AKZ110" s="24"/>
      <c r="ALA110" s="24"/>
      <c r="ALB110" s="24"/>
      <c r="ALC110" s="24"/>
      <c r="ALD110" s="24"/>
      <c r="ALE110" s="24"/>
      <c r="ALF110" s="24"/>
      <c r="ALG110" s="24"/>
      <c r="ALH110" s="24"/>
      <c r="ALI110" s="24"/>
      <c r="ALJ110" s="24"/>
      <c r="ALK110" s="24"/>
      <c r="ALL110" s="24"/>
      <c r="ALM110" s="24"/>
      <c r="ALN110" s="24"/>
      <c r="ALO110" s="24"/>
      <c r="ALP110" s="24"/>
      <c r="ALQ110" s="24"/>
      <c r="ALR110" s="24"/>
      <c r="ALS110" s="24"/>
      <c r="ALT110" s="24"/>
      <c r="ALU110" s="24"/>
      <c r="ALV110" s="24"/>
      <c r="ALW110" s="24"/>
      <c r="ALX110" s="24"/>
      <c r="ALY110" s="24"/>
      <c r="ALZ110" s="24"/>
      <c r="AMA110" s="24"/>
      <c r="AMB110" s="24"/>
      <c r="AMC110" s="24"/>
      <c r="AMD110" s="24"/>
      <c r="AME110" s="24"/>
      <c r="AMF110" s="24"/>
      <c r="AMG110" s="24"/>
      <c r="AMH110" s="24"/>
      <c r="AMI110" s="24"/>
      <c r="AMJ110" s="24"/>
      <c r="AMK110" s="24"/>
      <c r="AML110" s="24"/>
      <c r="AMM110" s="24"/>
      <c r="AMN110" s="24"/>
      <c r="AMO110" s="24"/>
      <c r="AMP110" s="24"/>
      <c r="AMQ110" s="24"/>
      <c r="AMR110" s="24"/>
      <c r="AMS110" s="24"/>
      <c r="AMT110" s="24"/>
      <c r="AMU110" s="24"/>
      <c r="AMV110" s="24"/>
      <c r="AMW110" s="24"/>
      <c r="AMX110" s="24"/>
      <c r="AMY110" s="24"/>
      <c r="AMZ110" s="24"/>
      <c r="ANA110" s="24"/>
      <c r="ANB110" s="24"/>
      <c r="ANC110" s="24"/>
      <c r="AND110" s="24"/>
      <c r="ANE110" s="24"/>
      <c r="ANF110" s="24"/>
      <c r="ANG110" s="24"/>
      <c r="ANH110" s="24"/>
      <c r="ANI110" s="24"/>
      <c r="ANJ110" s="24"/>
      <c r="ANK110" s="24"/>
      <c r="ANL110" s="24"/>
      <c r="ANM110" s="24"/>
      <c r="ANN110" s="24"/>
      <c r="ANO110" s="24"/>
      <c r="ANP110" s="24"/>
      <c r="ANQ110" s="24"/>
      <c r="ANR110" s="24"/>
      <c r="ANS110" s="24"/>
      <c r="ANT110" s="24"/>
      <c r="ANU110" s="24"/>
      <c r="ANV110" s="24"/>
      <c r="ANW110" s="24"/>
      <c r="ANX110" s="24"/>
      <c r="ANY110" s="24"/>
      <c r="ANZ110" s="24"/>
      <c r="AOA110" s="24"/>
      <c r="AOB110" s="24"/>
      <c r="AOC110" s="24"/>
      <c r="AOD110" s="24"/>
      <c r="AOE110" s="24"/>
      <c r="AOF110" s="24"/>
      <c r="AOG110" s="24"/>
      <c r="AOH110" s="24"/>
      <c r="AOI110" s="24"/>
      <c r="AOJ110" s="24"/>
      <c r="AOK110" s="24"/>
      <c r="AOL110" s="24"/>
      <c r="AOM110" s="24"/>
      <c r="AON110" s="24"/>
      <c r="AOO110" s="24"/>
      <c r="AOP110" s="24"/>
      <c r="AOQ110" s="24"/>
      <c r="AOR110" s="24"/>
      <c r="AOS110" s="24"/>
      <c r="AOT110" s="24"/>
      <c r="AOU110" s="24"/>
      <c r="AOV110" s="24"/>
      <c r="AOW110" s="24"/>
      <c r="AOX110" s="24"/>
      <c r="AOY110" s="24"/>
      <c r="AOZ110" s="24"/>
      <c r="APA110" s="24"/>
      <c r="APB110" s="24"/>
      <c r="APC110" s="24"/>
      <c r="APD110" s="24"/>
      <c r="APE110" s="24"/>
      <c r="APF110" s="24"/>
      <c r="APG110" s="24"/>
      <c r="APH110" s="24"/>
      <c r="API110" s="24"/>
      <c r="APJ110" s="24"/>
      <c r="APK110" s="24"/>
      <c r="APL110" s="24"/>
      <c r="APM110" s="24"/>
      <c r="APN110" s="24"/>
      <c r="APO110" s="24"/>
      <c r="APP110" s="24"/>
      <c r="APQ110" s="24"/>
      <c r="APR110" s="24"/>
      <c r="APS110" s="24"/>
      <c r="APT110" s="24"/>
      <c r="APU110" s="24"/>
      <c r="APV110" s="24"/>
      <c r="APW110" s="24"/>
      <c r="APX110" s="24"/>
      <c r="APY110" s="24"/>
      <c r="APZ110" s="24"/>
      <c r="AQA110" s="24"/>
      <c r="AQB110" s="24"/>
      <c r="AQC110" s="24"/>
      <c r="AQD110" s="24"/>
      <c r="AQE110" s="24"/>
      <c r="AQF110" s="24"/>
      <c r="AQG110" s="24"/>
      <c r="AQH110" s="24"/>
      <c r="AQI110" s="24"/>
      <c r="AQJ110" s="24"/>
      <c r="AQK110" s="24"/>
      <c r="AQL110" s="24"/>
      <c r="AQM110" s="24"/>
      <c r="AQN110" s="24"/>
      <c r="AQO110" s="24"/>
      <c r="AQP110" s="24"/>
      <c r="AQQ110" s="24"/>
      <c r="AQR110" s="24"/>
      <c r="AQS110" s="24"/>
      <c r="AQT110" s="24"/>
      <c r="AQU110" s="24"/>
      <c r="AQV110" s="24"/>
      <c r="AQW110" s="24"/>
      <c r="AQX110" s="24"/>
      <c r="AQY110" s="24"/>
      <c r="AQZ110" s="24"/>
      <c r="ARA110" s="24"/>
      <c r="ARB110" s="24"/>
      <c r="ARC110" s="24"/>
      <c r="ARD110" s="24"/>
      <c r="ARE110" s="24"/>
      <c r="ARF110" s="24"/>
      <c r="ARG110" s="24"/>
      <c r="ARH110" s="24"/>
      <c r="ARI110" s="24"/>
      <c r="ARJ110" s="24"/>
      <c r="ARK110" s="24"/>
      <c r="ARL110" s="24"/>
      <c r="ARM110" s="24"/>
      <c r="ARN110" s="24"/>
      <c r="ARO110" s="24"/>
      <c r="ARP110" s="24"/>
      <c r="ARQ110" s="24"/>
      <c r="ARR110" s="24"/>
      <c r="ARS110" s="24"/>
      <c r="ART110" s="24"/>
      <c r="ARU110" s="24"/>
      <c r="ARV110" s="24"/>
      <c r="ARW110" s="24"/>
      <c r="ARX110" s="24"/>
      <c r="ARY110" s="24"/>
      <c r="ARZ110" s="24"/>
      <c r="ASA110" s="24"/>
      <c r="ASB110" s="24"/>
      <c r="ASC110" s="24"/>
      <c r="ASD110" s="24"/>
      <c r="ASE110" s="24"/>
      <c r="ASF110" s="24"/>
      <c r="ASG110" s="24"/>
      <c r="ASH110" s="24"/>
      <c r="ASI110" s="24"/>
      <c r="ASJ110" s="24"/>
      <c r="ASK110" s="24"/>
      <c r="ASL110" s="24"/>
      <c r="ASM110" s="24"/>
      <c r="ASN110" s="24"/>
      <c r="ASO110" s="24"/>
      <c r="ASP110" s="24"/>
      <c r="ASQ110" s="24"/>
      <c r="ASR110" s="24"/>
      <c r="ASS110" s="24"/>
      <c r="AST110" s="24"/>
      <c r="ASU110" s="24"/>
      <c r="ASV110" s="24"/>
      <c r="ASW110" s="24"/>
      <c r="ASX110" s="24"/>
      <c r="ASY110" s="24"/>
      <c r="ASZ110" s="24"/>
      <c r="ATA110" s="24"/>
      <c r="ATB110" s="24"/>
      <c r="ATC110" s="24"/>
      <c r="ATD110" s="24"/>
      <c r="ATE110" s="24"/>
      <c r="ATF110" s="24"/>
      <c r="ATG110" s="24"/>
      <c r="ATH110" s="24"/>
      <c r="ATI110" s="24"/>
      <c r="ATJ110" s="24"/>
      <c r="ATK110" s="24"/>
      <c r="ATL110" s="24"/>
      <c r="ATM110" s="24"/>
      <c r="ATN110" s="24"/>
      <c r="ATO110" s="24"/>
      <c r="ATP110" s="24"/>
      <c r="ATQ110" s="24"/>
      <c r="ATR110" s="24"/>
      <c r="ATS110" s="24"/>
      <c r="ATT110" s="24"/>
      <c r="ATU110" s="24"/>
      <c r="ATV110" s="24"/>
      <c r="ATW110" s="24"/>
      <c r="ATX110" s="24"/>
      <c r="ATY110" s="24"/>
      <c r="ATZ110" s="24"/>
      <c r="AUA110" s="24"/>
      <c r="AUB110" s="24"/>
      <c r="AUC110" s="24"/>
      <c r="AUD110" s="24"/>
      <c r="AUE110" s="24"/>
      <c r="AUF110" s="24"/>
      <c r="AUG110" s="24"/>
      <c r="AUH110" s="24"/>
      <c r="AUI110" s="24"/>
      <c r="AUJ110" s="24"/>
      <c r="AUK110" s="24"/>
      <c r="AUL110" s="24"/>
      <c r="AUM110" s="24"/>
      <c r="AUN110" s="24"/>
      <c r="AUO110" s="24"/>
      <c r="AUP110" s="24"/>
      <c r="AUQ110" s="24"/>
      <c r="AUR110" s="24"/>
      <c r="AUS110" s="24"/>
      <c r="AUT110" s="24"/>
      <c r="AUU110" s="24"/>
      <c r="AUV110" s="24"/>
      <c r="AUW110" s="24"/>
      <c r="AUX110" s="24"/>
      <c r="AUY110" s="24"/>
      <c r="AUZ110" s="24"/>
      <c r="AVA110" s="24"/>
      <c r="AVB110" s="24"/>
      <c r="AVC110" s="24"/>
      <c r="AVD110" s="24"/>
      <c r="AVE110" s="24"/>
      <c r="AVF110" s="24"/>
      <c r="AVG110" s="24"/>
      <c r="AVH110" s="24"/>
      <c r="AVI110" s="24"/>
      <c r="AVJ110" s="24"/>
      <c r="AVK110" s="24"/>
      <c r="AVL110" s="24"/>
      <c r="AVM110" s="24"/>
      <c r="AVN110" s="24"/>
      <c r="AVO110" s="24"/>
      <c r="AVP110" s="24"/>
      <c r="AVQ110" s="24"/>
      <c r="AVR110" s="24"/>
      <c r="AVS110" s="24"/>
      <c r="AVT110" s="24"/>
      <c r="AVU110" s="24"/>
      <c r="AVV110" s="24"/>
      <c r="AVW110" s="24"/>
      <c r="AVX110" s="24"/>
      <c r="AVY110" s="24"/>
      <c r="AVZ110" s="24"/>
      <c r="AWA110" s="24"/>
      <c r="AWB110" s="24"/>
      <c r="AWC110" s="24"/>
      <c r="AWD110" s="24"/>
      <c r="AWE110" s="24"/>
      <c r="AWF110" s="24"/>
      <c r="AWG110" s="24"/>
      <c r="AWH110" s="24"/>
      <c r="AWI110" s="24"/>
      <c r="AWJ110" s="24"/>
      <c r="AWK110" s="24"/>
      <c r="AWL110" s="24"/>
      <c r="AWM110" s="24"/>
      <c r="AWN110" s="24"/>
      <c r="AWO110" s="24"/>
      <c r="AWP110" s="24"/>
      <c r="AWQ110" s="24"/>
      <c r="AWR110" s="24"/>
      <c r="AWS110" s="24"/>
      <c r="AWT110" s="24"/>
      <c r="AWU110" s="24"/>
      <c r="AWV110" s="24"/>
      <c r="AWW110" s="24"/>
      <c r="AWX110" s="24"/>
      <c r="AWY110" s="24"/>
      <c r="AWZ110" s="24"/>
      <c r="AXA110" s="24"/>
      <c r="AXB110" s="24"/>
      <c r="AXC110" s="24"/>
      <c r="AXD110" s="24"/>
      <c r="AXE110" s="24"/>
      <c r="AXF110" s="24"/>
      <c r="AXG110" s="24"/>
      <c r="AXH110" s="24"/>
      <c r="AXI110" s="24"/>
      <c r="AXJ110" s="24"/>
      <c r="AXK110" s="24"/>
      <c r="AXL110" s="24"/>
      <c r="AXM110" s="24"/>
      <c r="AXN110" s="24"/>
      <c r="AXO110" s="24"/>
      <c r="AXP110" s="24"/>
      <c r="AXQ110" s="24"/>
      <c r="AXR110" s="24"/>
      <c r="AXS110" s="24"/>
      <c r="AXT110" s="24"/>
      <c r="AXU110" s="24"/>
      <c r="AXV110" s="24"/>
      <c r="AXW110" s="24"/>
      <c r="AXX110" s="24"/>
      <c r="AXY110" s="24"/>
      <c r="AXZ110" s="24"/>
      <c r="AYA110" s="24"/>
      <c r="AYB110" s="24"/>
      <c r="AYC110" s="24"/>
      <c r="AYD110" s="24"/>
      <c r="AYE110" s="24"/>
      <c r="AYF110" s="24"/>
      <c r="AYG110" s="24"/>
      <c r="AYH110" s="24"/>
      <c r="AYI110" s="24"/>
      <c r="AYJ110" s="24"/>
      <c r="AYK110" s="24"/>
      <c r="AYL110" s="24"/>
      <c r="AYM110" s="24"/>
      <c r="AYN110" s="24"/>
      <c r="AYO110" s="24"/>
      <c r="AYP110" s="24"/>
      <c r="AYQ110" s="24"/>
      <c r="AYR110" s="24"/>
      <c r="AYS110" s="24"/>
      <c r="AYT110" s="24"/>
      <c r="AYU110" s="24"/>
      <c r="AYV110" s="24"/>
      <c r="AYW110" s="24"/>
      <c r="AYX110" s="24"/>
      <c r="AYY110" s="24"/>
      <c r="AYZ110" s="24"/>
      <c r="AZA110" s="24"/>
      <c r="AZB110" s="24"/>
      <c r="AZC110" s="24"/>
      <c r="AZD110" s="24"/>
      <c r="AZE110" s="24"/>
      <c r="AZF110" s="24"/>
      <c r="AZG110" s="24"/>
      <c r="AZH110" s="24"/>
      <c r="AZI110" s="24"/>
      <c r="AZJ110" s="24"/>
      <c r="AZK110" s="24"/>
      <c r="AZL110" s="24"/>
      <c r="AZM110" s="24"/>
      <c r="AZN110" s="24"/>
      <c r="AZO110" s="24"/>
      <c r="AZP110" s="24"/>
      <c r="AZQ110" s="24"/>
      <c r="AZR110" s="24"/>
      <c r="AZS110" s="24"/>
      <c r="AZT110" s="24"/>
      <c r="AZU110" s="24"/>
      <c r="AZV110" s="24"/>
      <c r="AZW110" s="24"/>
      <c r="AZX110" s="24"/>
      <c r="AZY110" s="24"/>
      <c r="AZZ110" s="24"/>
      <c r="BAA110" s="24"/>
      <c r="BAB110" s="24"/>
      <c r="BAC110" s="24"/>
      <c r="BAD110" s="24"/>
      <c r="BAE110" s="24"/>
      <c r="BAF110" s="24"/>
      <c r="BAG110" s="24"/>
      <c r="BAH110" s="24"/>
      <c r="BAI110" s="24"/>
      <c r="BAJ110" s="24"/>
      <c r="BAK110" s="24"/>
      <c r="BAL110" s="24"/>
      <c r="BAM110" s="24"/>
      <c r="BAN110" s="24"/>
      <c r="BAO110" s="24"/>
      <c r="BAP110" s="24"/>
      <c r="BAQ110" s="24"/>
      <c r="BAR110" s="24"/>
      <c r="BAS110" s="24"/>
      <c r="BAT110" s="24"/>
      <c r="BAU110" s="24"/>
      <c r="BAV110" s="24"/>
      <c r="BAW110" s="24"/>
      <c r="BAX110" s="24"/>
      <c r="BAY110" s="24"/>
      <c r="BAZ110" s="24"/>
      <c r="BBA110" s="24"/>
      <c r="BBB110" s="24"/>
      <c r="BBC110" s="24"/>
      <c r="BBD110" s="24"/>
      <c r="BBE110" s="24"/>
      <c r="BBF110" s="24"/>
      <c r="BBG110" s="24"/>
      <c r="BBH110" s="24"/>
      <c r="BBI110" s="24"/>
      <c r="BBJ110" s="24"/>
      <c r="BBK110" s="24"/>
      <c r="BBL110" s="24"/>
      <c r="BBM110" s="24"/>
      <c r="BBN110" s="24"/>
      <c r="BBO110" s="24"/>
      <c r="BBP110" s="24"/>
      <c r="BBQ110" s="24"/>
      <c r="BBR110" s="24"/>
      <c r="BBS110" s="24"/>
      <c r="BBT110" s="24"/>
      <c r="BBU110" s="24"/>
      <c r="BBV110" s="24"/>
      <c r="BBW110" s="24"/>
      <c r="BBX110" s="24"/>
      <c r="BBY110" s="24"/>
      <c r="BBZ110" s="24"/>
      <c r="BCA110" s="24"/>
      <c r="BCB110" s="24"/>
      <c r="BCC110" s="24"/>
      <c r="BCD110" s="24"/>
      <c r="BCE110" s="24"/>
      <c r="BCF110" s="24"/>
      <c r="BCG110" s="24"/>
      <c r="BCH110" s="24"/>
      <c r="BCI110" s="24"/>
      <c r="BCJ110" s="24"/>
      <c r="BCK110" s="24"/>
      <c r="BCL110" s="24"/>
      <c r="BCM110" s="24"/>
      <c r="BCN110" s="24"/>
      <c r="BCO110" s="24"/>
      <c r="BCP110" s="24"/>
      <c r="BCQ110" s="24"/>
      <c r="BCR110" s="24"/>
      <c r="BCS110" s="24"/>
      <c r="BCT110" s="24"/>
      <c r="BCU110" s="24"/>
      <c r="BCV110" s="24"/>
      <c r="BCW110" s="24"/>
      <c r="BCX110" s="24"/>
      <c r="BCY110" s="24"/>
      <c r="BCZ110" s="24"/>
      <c r="BDA110" s="24"/>
      <c r="BDB110" s="24"/>
      <c r="BDC110" s="24"/>
      <c r="BDD110" s="24"/>
      <c r="BDE110" s="24"/>
      <c r="BDF110" s="24"/>
      <c r="BDG110" s="24"/>
      <c r="BDH110" s="24"/>
      <c r="BDI110" s="24"/>
      <c r="BDJ110" s="24"/>
      <c r="BDK110" s="24"/>
      <c r="BDL110" s="24"/>
      <c r="BDM110" s="24"/>
      <c r="BDN110" s="24"/>
      <c r="BDO110" s="24"/>
      <c r="BDP110" s="24"/>
      <c r="BDQ110" s="24"/>
      <c r="BDR110" s="24"/>
      <c r="BDS110" s="24"/>
      <c r="BDT110" s="24"/>
      <c r="BDU110" s="24"/>
      <c r="BDV110" s="24"/>
      <c r="BDW110" s="24"/>
      <c r="BDX110" s="24"/>
      <c r="BDY110" s="24"/>
      <c r="BDZ110" s="24"/>
      <c r="BEA110" s="24"/>
      <c r="BEB110" s="24"/>
      <c r="BEC110" s="24"/>
      <c r="BED110" s="24"/>
      <c r="BEE110" s="24"/>
      <c r="BEF110" s="24"/>
      <c r="BEG110" s="24"/>
      <c r="BEH110" s="24"/>
      <c r="BEI110" s="24"/>
      <c r="BEJ110" s="24"/>
      <c r="BEK110" s="24"/>
      <c r="BEL110" s="24"/>
      <c r="BEM110" s="24"/>
      <c r="BEN110" s="24"/>
      <c r="BEO110" s="24"/>
      <c r="BEP110" s="24"/>
      <c r="BEQ110" s="24"/>
      <c r="BER110" s="24"/>
      <c r="BES110" s="24"/>
      <c r="BET110" s="24"/>
      <c r="BEU110" s="24"/>
      <c r="BEV110" s="24"/>
      <c r="BEW110" s="24"/>
      <c r="BEX110" s="24"/>
      <c r="BEY110" s="24"/>
      <c r="BEZ110" s="24"/>
      <c r="BFA110" s="24"/>
      <c r="BFB110" s="24"/>
      <c r="BFC110" s="24"/>
      <c r="BFD110" s="24"/>
      <c r="BFE110" s="24"/>
      <c r="BFF110" s="24"/>
      <c r="BFG110" s="24"/>
      <c r="BFH110" s="24"/>
      <c r="BFI110" s="24"/>
      <c r="BFJ110" s="24"/>
      <c r="BFK110" s="24"/>
      <c r="BFL110" s="24"/>
      <c r="BFM110" s="24"/>
      <c r="BFN110" s="24"/>
      <c r="BFO110" s="24"/>
      <c r="BFP110" s="24"/>
      <c r="BFQ110" s="24"/>
      <c r="BFR110" s="24"/>
      <c r="BFS110" s="24"/>
      <c r="BFT110" s="24"/>
      <c r="BFU110" s="24"/>
      <c r="BFV110" s="24"/>
      <c r="BFW110" s="24"/>
      <c r="BFX110" s="24"/>
      <c r="BFY110" s="24"/>
      <c r="BFZ110" s="24"/>
      <c r="BGA110" s="24"/>
      <c r="BGB110" s="24"/>
      <c r="BGC110" s="24"/>
      <c r="BGD110" s="24"/>
      <c r="BGE110" s="24"/>
      <c r="BGF110" s="24"/>
      <c r="BGG110" s="24"/>
      <c r="BGH110" s="24"/>
      <c r="BGI110" s="24"/>
      <c r="BGJ110" s="24"/>
      <c r="BGK110" s="24"/>
      <c r="BGL110" s="24"/>
      <c r="BGM110" s="24"/>
      <c r="BGN110" s="24"/>
      <c r="BGO110" s="24"/>
      <c r="BGP110" s="24"/>
      <c r="BGQ110" s="24"/>
      <c r="BGR110" s="24"/>
      <c r="BGS110" s="24"/>
      <c r="BGT110" s="24"/>
      <c r="BGU110" s="24"/>
      <c r="BGV110" s="24"/>
      <c r="BGW110" s="24"/>
      <c r="BGX110" s="24"/>
      <c r="BGY110" s="24"/>
      <c r="BGZ110" s="24"/>
      <c r="BHA110" s="24"/>
      <c r="BHB110" s="24"/>
      <c r="BHC110" s="24"/>
      <c r="BHD110" s="24"/>
      <c r="BHE110" s="24"/>
      <c r="BHF110" s="24"/>
      <c r="BHG110" s="24"/>
      <c r="BHH110" s="24"/>
      <c r="BHI110" s="24"/>
      <c r="BHJ110" s="24"/>
      <c r="BHK110" s="24"/>
      <c r="BHL110" s="24"/>
      <c r="BHM110" s="24"/>
      <c r="BHN110" s="24"/>
      <c r="BHO110" s="24"/>
      <c r="BHP110" s="24"/>
      <c r="BHQ110" s="24"/>
      <c r="BHR110" s="24"/>
      <c r="BHS110" s="24"/>
      <c r="BHT110" s="24"/>
      <c r="BHU110" s="24"/>
      <c r="BHV110" s="24"/>
      <c r="BHW110" s="24"/>
      <c r="BHX110" s="24"/>
      <c r="BHY110" s="24"/>
      <c r="BHZ110" s="24"/>
      <c r="BIA110" s="24"/>
      <c r="BIB110" s="24"/>
      <c r="BIC110" s="24"/>
      <c r="BID110" s="24"/>
      <c r="BIE110" s="24"/>
      <c r="BIF110" s="24"/>
      <c r="BIG110" s="24"/>
      <c r="BIH110" s="24"/>
      <c r="BII110" s="24"/>
      <c r="BIJ110" s="24"/>
      <c r="BIK110" s="24"/>
      <c r="BIL110" s="24"/>
      <c r="BIM110" s="24"/>
      <c r="BIN110" s="24"/>
      <c r="BIO110" s="24"/>
      <c r="BIP110" s="24"/>
      <c r="BIQ110" s="24"/>
      <c r="BIR110" s="24"/>
      <c r="BIS110" s="24"/>
      <c r="BIT110" s="24"/>
      <c r="BIU110" s="24"/>
      <c r="BIV110" s="24"/>
      <c r="BIW110" s="24"/>
      <c r="BIX110" s="24"/>
      <c r="BIY110" s="24"/>
      <c r="BIZ110" s="24"/>
      <c r="BJA110" s="24"/>
      <c r="BJB110" s="24"/>
      <c r="BJC110" s="24"/>
      <c r="BJD110" s="24"/>
      <c r="BJE110" s="24"/>
      <c r="BJF110" s="24"/>
      <c r="BJG110" s="24"/>
      <c r="BJH110" s="24"/>
      <c r="BJI110" s="24"/>
      <c r="BJJ110" s="24"/>
      <c r="BJK110" s="24"/>
      <c r="BJL110" s="24"/>
      <c r="BJM110" s="24"/>
      <c r="BJN110" s="24"/>
      <c r="BJO110" s="24"/>
      <c r="BJP110" s="24"/>
      <c r="BJQ110" s="24"/>
      <c r="BJR110" s="24"/>
      <c r="BJS110" s="24"/>
      <c r="BJT110" s="24"/>
      <c r="BJU110" s="24"/>
      <c r="BJV110" s="24"/>
      <c r="BJW110" s="24"/>
      <c r="BJX110" s="24"/>
      <c r="BJY110" s="24"/>
      <c r="BJZ110" s="24"/>
      <c r="BKA110" s="24"/>
      <c r="BKB110" s="24"/>
      <c r="BKC110" s="24"/>
      <c r="BKD110" s="24"/>
      <c r="BKE110" s="24"/>
      <c r="BKF110" s="24"/>
      <c r="BKG110" s="24"/>
      <c r="BKH110" s="24"/>
      <c r="BKI110" s="24"/>
      <c r="BKJ110" s="20"/>
      <c r="BKK110" s="20"/>
      <c r="BKL110" s="20"/>
      <c r="BKM110" s="20"/>
      <c r="BKN110" s="20"/>
      <c r="BKO110" s="20"/>
      <c r="BKP110" s="20"/>
      <c r="BKQ110" s="20"/>
      <c r="BKR110" s="20"/>
      <c r="BKS110" s="20"/>
      <c r="BKT110" s="20"/>
      <c r="BKU110" s="20"/>
      <c r="BKV110" s="20"/>
      <c r="BKW110" s="20"/>
      <c r="BKX110" s="20"/>
      <c r="BKY110" s="20"/>
      <c r="BKZ110" s="20"/>
      <c r="BLA110" s="20"/>
      <c r="BLB110" s="20"/>
      <c r="BLC110" s="20"/>
      <c r="BLD110" s="20"/>
      <c r="BLE110" s="20"/>
      <c r="BLF110" s="20"/>
      <c r="BLG110" s="20"/>
      <c r="BLH110" s="20"/>
      <c r="BLI110" s="20"/>
      <c r="BLJ110" s="20"/>
      <c r="BLK110" s="20"/>
      <c r="BLL110" s="20"/>
      <c r="BLM110" s="20"/>
      <c r="BLN110" s="20"/>
      <c r="BLO110" s="20"/>
      <c r="BLP110" s="20"/>
      <c r="BLQ110" s="20"/>
      <c r="BLR110" s="20"/>
      <c r="BLS110" s="20"/>
      <c r="BLT110" s="20"/>
      <c r="BLU110" s="20"/>
      <c r="BLV110" s="20"/>
      <c r="BLW110" s="20"/>
    </row>
    <row r="111" spans="1:1687" x14ac:dyDescent="0.25">
      <c r="A111" s="20"/>
      <c r="B111" s="20"/>
      <c r="C111" s="20"/>
      <c r="D111" s="21"/>
      <c r="E111" s="22"/>
      <c r="F111" s="23"/>
      <c r="G111" s="20"/>
      <c r="H111" s="20"/>
      <c r="K111" s="20"/>
      <c r="L111" s="20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  <c r="JM111" s="24"/>
      <c r="JN111" s="24"/>
      <c r="JO111" s="24"/>
      <c r="JP111" s="24"/>
      <c r="JQ111" s="24"/>
      <c r="JR111" s="24"/>
      <c r="JS111" s="24"/>
      <c r="JT111" s="24"/>
      <c r="JU111" s="24"/>
      <c r="JV111" s="24"/>
      <c r="JW111" s="24"/>
      <c r="JX111" s="24"/>
      <c r="JY111" s="24"/>
      <c r="JZ111" s="24"/>
      <c r="KA111" s="24"/>
      <c r="KB111" s="24"/>
      <c r="KC111" s="24"/>
      <c r="KD111" s="24"/>
      <c r="KE111" s="24"/>
      <c r="KF111" s="24"/>
      <c r="KG111" s="24"/>
      <c r="KH111" s="24"/>
      <c r="KI111" s="24"/>
      <c r="KJ111" s="24"/>
      <c r="KK111" s="24"/>
      <c r="KL111" s="24"/>
      <c r="KM111" s="24"/>
      <c r="KN111" s="24"/>
      <c r="KO111" s="24"/>
      <c r="KP111" s="24"/>
      <c r="KQ111" s="24"/>
      <c r="KR111" s="24"/>
      <c r="KS111" s="24"/>
      <c r="KT111" s="24"/>
      <c r="KU111" s="24"/>
      <c r="KV111" s="24"/>
      <c r="KW111" s="24"/>
      <c r="KX111" s="24"/>
      <c r="KY111" s="24"/>
      <c r="KZ111" s="24"/>
      <c r="LA111" s="24"/>
      <c r="LB111" s="24"/>
      <c r="LC111" s="24"/>
      <c r="LD111" s="24"/>
      <c r="LE111" s="24"/>
      <c r="LF111" s="24"/>
      <c r="LG111" s="24"/>
      <c r="LH111" s="24"/>
      <c r="LI111" s="24"/>
      <c r="LJ111" s="24"/>
      <c r="LK111" s="24"/>
      <c r="LL111" s="24"/>
      <c r="LM111" s="24"/>
      <c r="LN111" s="24"/>
      <c r="LO111" s="24"/>
      <c r="LP111" s="24"/>
      <c r="LQ111" s="24"/>
      <c r="LR111" s="24"/>
      <c r="LS111" s="24"/>
      <c r="LT111" s="24"/>
      <c r="LU111" s="24"/>
      <c r="LV111" s="24"/>
      <c r="LW111" s="24"/>
      <c r="LX111" s="24"/>
      <c r="LY111" s="24"/>
      <c r="LZ111" s="24"/>
      <c r="MA111" s="24"/>
      <c r="MB111" s="24"/>
      <c r="MC111" s="24"/>
      <c r="MD111" s="24"/>
      <c r="ME111" s="24"/>
      <c r="MF111" s="24"/>
      <c r="MG111" s="24"/>
      <c r="MH111" s="24"/>
      <c r="MI111" s="24"/>
      <c r="MJ111" s="24"/>
      <c r="MK111" s="24"/>
      <c r="ML111" s="24"/>
      <c r="MM111" s="24"/>
      <c r="MN111" s="24"/>
      <c r="MO111" s="24"/>
      <c r="MP111" s="24"/>
      <c r="MQ111" s="24"/>
      <c r="MR111" s="24"/>
      <c r="MS111" s="24"/>
      <c r="MT111" s="24"/>
      <c r="MU111" s="24"/>
      <c r="MV111" s="24"/>
      <c r="MW111" s="24"/>
      <c r="MX111" s="24"/>
      <c r="MY111" s="24"/>
      <c r="MZ111" s="24"/>
      <c r="NA111" s="24"/>
      <c r="NB111" s="24"/>
      <c r="NC111" s="24"/>
      <c r="ND111" s="24"/>
      <c r="NE111" s="24"/>
      <c r="NF111" s="24"/>
      <c r="NG111" s="24"/>
      <c r="NH111" s="24"/>
      <c r="NI111" s="24"/>
      <c r="NJ111" s="24"/>
      <c r="NK111" s="24"/>
      <c r="NL111" s="24"/>
      <c r="NM111" s="24"/>
      <c r="NN111" s="24"/>
      <c r="NO111" s="24"/>
      <c r="NP111" s="24"/>
      <c r="NQ111" s="24"/>
      <c r="NR111" s="24"/>
      <c r="NS111" s="24"/>
      <c r="NT111" s="24"/>
      <c r="NU111" s="24"/>
      <c r="NV111" s="24"/>
      <c r="NW111" s="24"/>
      <c r="NX111" s="24"/>
      <c r="NY111" s="24"/>
      <c r="NZ111" s="24"/>
      <c r="OA111" s="24"/>
      <c r="OB111" s="24"/>
      <c r="OC111" s="24"/>
      <c r="OD111" s="24"/>
      <c r="OE111" s="24"/>
      <c r="OF111" s="24"/>
      <c r="OG111" s="24"/>
      <c r="OH111" s="24"/>
      <c r="OI111" s="24"/>
      <c r="OJ111" s="24"/>
      <c r="OK111" s="24"/>
      <c r="OL111" s="24"/>
      <c r="OM111" s="24"/>
      <c r="ON111" s="24"/>
      <c r="OO111" s="24"/>
      <c r="OP111" s="24"/>
      <c r="OQ111" s="24"/>
      <c r="OR111" s="24"/>
      <c r="OS111" s="24"/>
      <c r="OT111" s="24"/>
      <c r="OU111" s="24"/>
      <c r="OV111" s="24"/>
      <c r="OW111" s="24"/>
      <c r="OX111" s="24"/>
      <c r="OY111" s="24"/>
      <c r="OZ111" s="24"/>
      <c r="PA111" s="24"/>
      <c r="PB111" s="24"/>
      <c r="PC111" s="24"/>
      <c r="PD111" s="24"/>
      <c r="PE111" s="24"/>
      <c r="PF111" s="24"/>
      <c r="PG111" s="24"/>
      <c r="PH111" s="24"/>
      <c r="PI111" s="24"/>
      <c r="PJ111" s="24"/>
      <c r="PK111" s="24"/>
      <c r="PL111" s="24"/>
      <c r="PM111" s="24"/>
      <c r="PN111" s="24"/>
      <c r="PO111" s="24"/>
      <c r="PP111" s="24"/>
      <c r="PQ111" s="24"/>
      <c r="PR111" s="24"/>
      <c r="PS111" s="24"/>
      <c r="PT111" s="24"/>
      <c r="PU111" s="24"/>
      <c r="PV111" s="24"/>
      <c r="PW111" s="24"/>
      <c r="PX111" s="24"/>
      <c r="PY111" s="24"/>
      <c r="PZ111" s="24"/>
      <c r="QA111" s="24"/>
      <c r="QB111" s="24"/>
      <c r="QC111" s="24"/>
      <c r="QD111" s="24"/>
      <c r="QE111" s="24"/>
      <c r="QF111" s="24"/>
      <c r="QG111" s="24"/>
      <c r="QH111" s="24"/>
      <c r="QI111" s="24"/>
      <c r="QJ111" s="24"/>
      <c r="QK111" s="24"/>
      <c r="QL111" s="24"/>
      <c r="QM111" s="24"/>
      <c r="QN111" s="24"/>
      <c r="QO111" s="24"/>
      <c r="QP111" s="24"/>
      <c r="QQ111" s="24"/>
      <c r="QR111" s="24"/>
      <c r="QS111" s="24"/>
      <c r="QT111" s="24"/>
      <c r="QU111" s="24"/>
      <c r="QV111" s="24"/>
      <c r="QW111" s="24"/>
      <c r="QX111" s="24"/>
      <c r="QY111" s="24"/>
      <c r="QZ111" s="24"/>
      <c r="RA111" s="24"/>
      <c r="RB111" s="24"/>
      <c r="RC111" s="24"/>
      <c r="RD111" s="24"/>
      <c r="RE111" s="24"/>
      <c r="RF111" s="24"/>
      <c r="RG111" s="24"/>
      <c r="RH111" s="24"/>
      <c r="RI111" s="24"/>
      <c r="RJ111" s="24"/>
      <c r="RK111" s="24"/>
      <c r="RL111" s="24"/>
      <c r="RM111" s="24"/>
      <c r="RN111" s="24"/>
      <c r="RO111" s="24"/>
      <c r="RP111" s="24"/>
      <c r="RQ111" s="24"/>
      <c r="RR111" s="24"/>
      <c r="RS111" s="24"/>
      <c r="RT111" s="24"/>
      <c r="RU111" s="24"/>
      <c r="RV111" s="24"/>
      <c r="RW111" s="24"/>
      <c r="RX111" s="24"/>
      <c r="RY111" s="24"/>
      <c r="RZ111" s="24"/>
      <c r="SA111" s="24"/>
      <c r="SB111" s="24"/>
      <c r="SC111" s="24"/>
      <c r="SD111" s="24"/>
      <c r="SE111" s="24"/>
      <c r="SF111" s="24"/>
      <c r="SG111" s="24"/>
      <c r="SH111" s="24"/>
      <c r="SI111" s="24"/>
      <c r="SJ111" s="24"/>
      <c r="SK111" s="24"/>
      <c r="SL111" s="24"/>
      <c r="SM111" s="24"/>
      <c r="SN111" s="24"/>
      <c r="SO111" s="24"/>
      <c r="SP111" s="24"/>
      <c r="SQ111" s="24"/>
      <c r="SR111" s="24"/>
      <c r="SS111" s="24"/>
      <c r="ST111" s="24"/>
      <c r="SU111" s="24"/>
      <c r="SV111" s="24"/>
      <c r="SW111" s="24"/>
      <c r="SX111" s="24"/>
      <c r="SY111" s="24"/>
      <c r="SZ111" s="24"/>
      <c r="TA111" s="24"/>
      <c r="TB111" s="24"/>
      <c r="TC111" s="24"/>
      <c r="TD111" s="24"/>
      <c r="TE111" s="24"/>
      <c r="TF111" s="24"/>
      <c r="TG111" s="24"/>
      <c r="TH111" s="24"/>
      <c r="TI111" s="24"/>
      <c r="TJ111" s="24"/>
      <c r="TK111" s="24"/>
      <c r="TL111" s="24"/>
      <c r="TM111" s="24"/>
      <c r="TN111" s="24"/>
      <c r="TO111" s="24"/>
      <c r="TP111" s="24"/>
      <c r="TQ111" s="24"/>
      <c r="TR111" s="24"/>
      <c r="TS111" s="24"/>
      <c r="TT111" s="24"/>
      <c r="TU111" s="24"/>
      <c r="TV111" s="24"/>
      <c r="TW111" s="24"/>
      <c r="TX111" s="24"/>
      <c r="TY111" s="24"/>
      <c r="TZ111" s="24"/>
      <c r="UA111" s="24"/>
      <c r="UB111" s="24"/>
      <c r="UC111" s="24"/>
      <c r="UD111" s="24"/>
      <c r="UE111" s="24"/>
      <c r="UF111" s="24"/>
      <c r="UG111" s="24"/>
      <c r="UH111" s="24"/>
      <c r="UI111" s="24"/>
      <c r="UJ111" s="24"/>
      <c r="UK111" s="24"/>
      <c r="UL111" s="24"/>
      <c r="UM111" s="24"/>
      <c r="UN111" s="24"/>
      <c r="UO111" s="24"/>
      <c r="UP111" s="24"/>
      <c r="UQ111" s="24"/>
      <c r="UR111" s="24"/>
      <c r="US111" s="24"/>
      <c r="UT111" s="24"/>
      <c r="UU111" s="24"/>
      <c r="UV111" s="24"/>
      <c r="UW111" s="24"/>
      <c r="UX111" s="24"/>
      <c r="UY111" s="24"/>
      <c r="UZ111" s="24"/>
      <c r="VA111" s="24"/>
      <c r="VB111" s="24"/>
      <c r="VC111" s="24"/>
      <c r="VD111" s="24"/>
      <c r="VE111" s="24"/>
      <c r="VF111" s="24"/>
      <c r="VG111" s="24"/>
      <c r="VH111" s="24"/>
      <c r="VI111" s="24"/>
      <c r="VJ111" s="24"/>
      <c r="VK111" s="24"/>
      <c r="VL111" s="24"/>
      <c r="VM111" s="24"/>
      <c r="VN111" s="24"/>
      <c r="VO111" s="24"/>
      <c r="VP111" s="24"/>
      <c r="VQ111" s="24"/>
      <c r="VR111" s="24"/>
      <c r="VS111" s="24"/>
      <c r="VT111" s="24"/>
      <c r="VU111" s="24"/>
      <c r="VV111" s="24"/>
      <c r="VW111" s="24"/>
      <c r="VX111" s="24"/>
      <c r="VY111" s="24"/>
      <c r="VZ111" s="24"/>
      <c r="WA111" s="24"/>
      <c r="WB111" s="24"/>
      <c r="WC111" s="24"/>
      <c r="WD111" s="24"/>
      <c r="WE111" s="24"/>
      <c r="WF111" s="24"/>
      <c r="WG111" s="24"/>
      <c r="WH111" s="24"/>
      <c r="WI111" s="24"/>
      <c r="WJ111" s="24"/>
      <c r="WK111" s="24"/>
      <c r="WL111" s="24"/>
      <c r="WM111" s="24"/>
      <c r="WN111" s="24"/>
      <c r="WO111" s="24"/>
      <c r="WP111" s="24"/>
      <c r="WQ111" s="24"/>
      <c r="WR111" s="24"/>
      <c r="WS111" s="24"/>
      <c r="WT111" s="24"/>
      <c r="WU111" s="24"/>
      <c r="WV111" s="24"/>
      <c r="WW111" s="24"/>
      <c r="WX111" s="24"/>
      <c r="WY111" s="24"/>
      <c r="WZ111" s="24"/>
      <c r="XA111" s="24"/>
      <c r="XB111" s="24"/>
      <c r="XC111" s="24"/>
      <c r="XD111" s="24"/>
      <c r="XE111" s="24"/>
      <c r="XF111" s="24"/>
      <c r="XG111" s="24"/>
      <c r="XH111" s="24"/>
      <c r="XI111" s="24"/>
      <c r="XJ111" s="24"/>
      <c r="XK111" s="24"/>
      <c r="XL111" s="24"/>
      <c r="XM111" s="24"/>
      <c r="XN111" s="24"/>
      <c r="XO111" s="24"/>
      <c r="XP111" s="24"/>
      <c r="XQ111" s="24"/>
      <c r="XR111" s="24"/>
      <c r="XS111" s="24"/>
      <c r="XT111" s="24"/>
      <c r="XU111" s="24"/>
      <c r="XV111" s="24"/>
      <c r="XW111" s="24"/>
      <c r="XX111" s="24"/>
      <c r="XY111" s="24"/>
      <c r="XZ111" s="24"/>
      <c r="YA111" s="24"/>
      <c r="YB111" s="24"/>
      <c r="YC111" s="24"/>
      <c r="YD111" s="24"/>
      <c r="YE111" s="24"/>
      <c r="YF111" s="24"/>
      <c r="YG111" s="24"/>
      <c r="YH111" s="24"/>
      <c r="YI111" s="24"/>
      <c r="YJ111" s="24"/>
      <c r="YK111" s="24"/>
      <c r="YL111" s="24"/>
      <c r="YM111" s="24"/>
      <c r="YN111" s="24"/>
      <c r="YO111" s="24"/>
      <c r="YP111" s="24"/>
      <c r="YQ111" s="24"/>
      <c r="YR111" s="24"/>
      <c r="YS111" s="24"/>
      <c r="YT111" s="24"/>
      <c r="YU111" s="24"/>
      <c r="YV111" s="24"/>
      <c r="YW111" s="24"/>
      <c r="YX111" s="24"/>
      <c r="YY111" s="24"/>
      <c r="YZ111" s="24"/>
      <c r="ZA111" s="24"/>
      <c r="ZB111" s="24"/>
      <c r="ZC111" s="24"/>
      <c r="ZD111" s="24"/>
      <c r="ZE111" s="24"/>
      <c r="ZF111" s="24"/>
      <c r="ZG111" s="24"/>
      <c r="ZH111" s="24"/>
      <c r="ZI111" s="24"/>
      <c r="ZJ111" s="24"/>
      <c r="ZK111" s="24"/>
      <c r="ZL111" s="24"/>
      <c r="ZM111" s="24"/>
      <c r="ZN111" s="24"/>
      <c r="ZO111" s="24"/>
      <c r="ZP111" s="24"/>
      <c r="ZQ111" s="24"/>
      <c r="ZR111" s="24"/>
      <c r="ZS111" s="24"/>
      <c r="ZT111" s="24"/>
      <c r="ZU111" s="24"/>
      <c r="ZV111" s="24"/>
      <c r="ZW111" s="24"/>
      <c r="ZX111" s="24"/>
      <c r="ZY111" s="24"/>
      <c r="ZZ111" s="24"/>
      <c r="AAA111" s="24"/>
      <c r="AAB111" s="24"/>
      <c r="AAC111" s="24"/>
      <c r="AAD111" s="24"/>
      <c r="AAE111" s="24"/>
      <c r="AAF111" s="24"/>
      <c r="AAG111" s="24"/>
      <c r="AAH111" s="24"/>
      <c r="AAI111" s="24"/>
      <c r="AAJ111" s="24"/>
      <c r="AAK111" s="24"/>
      <c r="AAL111" s="24"/>
      <c r="AAM111" s="24"/>
      <c r="AAN111" s="24"/>
      <c r="AAO111" s="24"/>
      <c r="AAP111" s="24"/>
      <c r="AAQ111" s="24"/>
      <c r="AAR111" s="24"/>
      <c r="AAS111" s="24"/>
      <c r="AAT111" s="24"/>
      <c r="AAU111" s="24"/>
      <c r="AAV111" s="24"/>
      <c r="AAW111" s="24"/>
      <c r="AAX111" s="24"/>
      <c r="AAY111" s="24"/>
      <c r="AAZ111" s="24"/>
      <c r="ABA111" s="24"/>
      <c r="ABB111" s="24"/>
      <c r="ABC111" s="24"/>
      <c r="ABD111" s="24"/>
      <c r="ABE111" s="24"/>
      <c r="ABF111" s="24"/>
      <c r="ABG111" s="24"/>
      <c r="ABH111" s="24"/>
      <c r="ABI111" s="24"/>
      <c r="ABJ111" s="24"/>
      <c r="ABK111" s="24"/>
      <c r="ABL111" s="24"/>
      <c r="ABM111" s="24"/>
      <c r="ABN111" s="24"/>
      <c r="ABO111" s="24"/>
      <c r="ABP111" s="24"/>
      <c r="ABQ111" s="24"/>
      <c r="ABR111" s="24"/>
      <c r="ABS111" s="24"/>
      <c r="ABT111" s="24"/>
      <c r="ABU111" s="24"/>
      <c r="ABV111" s="24"/>
      <c r="ABW111" s="24"/>
      <c r="ABX111" s="24"/>
      <c r="ABY111" s="24"/>
      <c r="ABZ111" s="24"/>
      <c r="ACA111" s="24"/>
      <c r="ACB111" s="24"/>
      <c r="ACC111" s="24"/>
      <c r="ACD111" s="24"/>
      <c r="ACE111" s="24"/>
      <c r="ACF111" s="24"/>
      <c r="ACG111" s="24"/>
      <c r="ACH111" s="24"/>
      <c r="ACI111" s="24"/>
      <c r="ACJ111" s="24"/>
      <c r="ACK111" s="24"/>
      <c r="ACL111" s="24"/>
      <c r="ACM111" s="24"/>
      <c r="ACN111" s="24"/>
      <c r="ACO111" s="24"/>
      <c r="ACP111" s="24"/>
      <c r="ACQ111" s="24"/>
      <c r="ACR111" s="24"/>
      <c r="ACS111" s="24"/>
      <c r="ACT111" s="24"/>
      <c r="ACU111" s="24"/>
      <c r="ACV111" s="24"/>
      <c r="ACW111" s="24"/>
      <c r="ACX111" s="24"/>
      <c r="ACY111" s="24"/>
      <c r="ACZ111" s="24"/>
      <c r="ADA111" s="24"/>
      <c r="ADB111" s="24"/>
      <c r="ADC111" s="24"/>
      <c r="ADD111" s="24"/>
      <c r="ADE111" s="24"/>
      <c r="ADF111" s="24"/>
      <c r="ADG111" s="24"/>
      <c r="ADH111" s="24"/>
      <c r="ADI111" s="24"/>
      <c r="ADJ111" s="24"/>
      <c r="ADK111" s="24"/>
      <c r="ADL111" s="24"/>
      <c r="ADM111" s="24"/>
      <c r="ADN111" s="24"/>
      <c r="ADO111" s="24"/>
      <c r="ADP111" s="24"/>
      <c r="ADQ111" s="24"/>
      <c r="ADR111" s="24"/>
      <c r="ADS111" s="24"/>
      <c r="ADT111" s="24"/>
      <c r="ADU111" s="24"/>
      <c r="ADV111" s="24"/>
      <c r="ADW111" s="24"/>
      <c r="ADX111" s="24"/>
      <c r="ADY111" s="24"/>
      <c r="ADZ111" s="24"/>
      <c r="AEA111" s="24"/>
      <c r="AEB111" s="24"/>
      <c r="AEC111" s="24"/>
      <c r="AED111" s="24"/>
      <c r="AEE111" s="24"/>
      <c r="AEF111" s="24"/>
      <c r="AEG111" s="24"/>
      <c r="AEH111" s="24"/>
      <c r="AEI111" s="24"/>
      <c r="AEJ111" s="24"/>
      <c r="AEK111" s="24"/>
      <c r="AEL111" s="24"/>
      <c r="AEM111" s="24"/>
      <c r="AEN111" s="24"/>
      <c r="AEO111" s="24"/>
      <c r="AEP111" s="24"/>
      <c r="AEQ111" s="24"/>
      <c r="AER111" s="24"/>
      <c r="AES111" s="24"/>
      <c r="AET111" s="24"/>
      <c r="AEU111" s="24"/>
      <c r="AEV111" s="24"/>
      <c r="AEW111" s="24"/>
      <c r="AEX111" s="24"/>
      <c r="AEY111" s="24"/>
      <c r="AEZ111" s="24"/>
      <c r="AFA111" s="24"/>
      <c r="AFB111" s="24"/>
      <c r="AFC111" s="24"/>
      <c r="AFD111" s="24"/>
      <c r="AFE111" s="24"/>
      <c r="AFF111" s="24"/>
      <c r="AFG111" s="24"/>
      <c r="AFH111" s="24"/>
      <c r="AFI111" s="24"/>
      <c r="AFJ111" s="24"/>
      <c r="AFK111" s="24"/>
      <c r="AFL111" s="24"/>
      <c r="AFM111" s="24"/>
      <c r="AFN111" s="24"/>
      <c r="AFO111" s="24"/>
      <c r="AFP111" s="24"/>
      <c r="AFQ111" s="24"/>
      <c r="AFR111" s="24"/>
      <c r="AFS111" s="24"/>
      <c r="AFT111" s="24"/>
      <c r="AFU111" s="24"/>
      <c r="AFV111" s="24"/>
      <c r="AFW111" s="24"/>
      <c r="AFX111" s="24"/>
      <c r="AFY111" s="24"/>
      <c r="AFZ111" s="24"/>
      <c r="AGA111" s="24"/>
      <c r="AGB111" s="24"/>
      <c r="AGC111" s="24"/>
      <c r="AGD111" s="24"/>
      <c r="AGE111" s="24"/>
      <c r="AGF111" s="24"/>
      <c r="AGG111" s="24"/>
      <c r="AGH111" s="24"/>
      <c r="AGI111" s="24"/>
      <c r="AGJ111" s="24"/>
      <c r="AGK111" s="24"/>
      <c r="AGL111" s="24"/>
      <c r="AGM111" s="24"/>
      <c r="AGN111" s="24"/>
      <c r="AGO111" s="24"/>
      <c r="AGP111" s="24"/>
      <c r="AGQ111" s="24"/>
      <c r="AGR111" s="24"/>
      <c r="AGS111" s="24"/>
      <c r="AGT111" s="24"/>
      <c r="AGU111" s="24"/>
      <c r="AGV111" s="24"/>
      <c r="AGW111" s="24"/>
      <c r="AGX111" s="24"/>
      <c r="AGY111" s="24"/>
      <c r="AGZ111" s="24"/>
      <c r="AHA111" s="24"/>
      <c r="AHB111" s="24"/>
      <c r="AHC111" s="24"/>
      <c r="AHD111" s="24"/>
      <c r="AHE111" s="24"/>
      <c r="AHF111" s="24"/>
      <c r="AHG111" s="24"/>
      <c r="AHH111" s="24"/>
      <c r="AHI111" s="24"/>
      <c r="AHJ111" s="24"/>
      <c r="AHK111" s="24"/>
      <c r="AHL111" s="24"/>
      <c r="AHM111" s="24"/>
      <c r="AHN111" s="24"/>
      <c r="AHO111" s="24"/>
      <c r="AHP111" s="24"/>
      <c r="AHQ111" s="24"/>
      <c r="AHR111" s="24"/>
      <c r="AHS111" s="24"/>
      <c r="AHT111" s="24"/>
      <c r="AHU111" s="24"/>
      <c r="AHV111" s="24"/>
      <c r="AHW111" s="24"/>
      <c r="AHX111" s="24"/>
      <c r="AHY111" s="24"/>
      <c r="AHZ111" s="24"/>
      <c r="AIA111" s="24"/>
      <c r="AIB111" s="24"/>
      <c r="AIC111" s="24"/>
      <c r="AID111" s="24"/>
      <c r="AIE111" s="24"/>
      <c r="AIF111" s="24"/>
      <c r="AIG111" s="24"/>
      <c r="AIH111" s="24"/>
      <c r="AII111" s="24"/>
      <c r="AIJ111" s="24"/>
      <c r="AIK111" s="24"/>
      <c r="AIL111" s="24"/>
      <c r="AIM111" s="24"/>
      <c r="AIN111" s="24"/>
      <c r="AIO111" s="24"/>
      <c r="AIP111" s="24"/>
      <c r="AIQ111" s="24"/>
      <c r="AIR111" s="24"/>
      <c r="AIS111" s="24"/>
      <c r="AIT111" s="24"/>
      <c r="AIU111" s="24"/>
      <c r="AIV111" s="24"/>
      <c r="AIW111" s="24"/>
      <c r="AIX111" s="24"/>
      <c r="AIY111" s="24"/>
      <c r="AIZ111" s="24"/>
      <c r="AJA111" s="24"/>
      <c r="AJB111" s="24"/>
      <c r="AJC111" s="24"/>
      <c r="AJD111" s="24"/>
      <c r="AJE111" s="24"/>
      <c r="AJF111" s="24"/>
      <c r="AJG111" s="24"/>
      <c r="AJH111" s="24"/>
      <c r="AJI111" s="24"/>
      <c r="AJJ111" s="24"/>
      <c r="AJK111" s="24"/>
      <c r="AJL111" s="24"/>
      <c r="AJM111" s="24"/>
      <c r="AJN111" s="24"/>
      <c r="AJO111" s="24"/>
      <c r="AJP111" s="24"/>
      <c r="AJQ111" s="24"/>
      <c r="AJR111" s="24"/>
      <c r="AJS111" s="24"/>
      <c r="AJT111" s="24"/>
      <c r="AJU111" s="24"/>
      <c r="AJV111" s="24"/>
      <c r="AJW111" s="24"/>
      <c r="AJX111" s="24"/>
      <c r="AJY111" s="24"/>
      <c r="AJZ111" s="24"/>
      <c r="AKA111" s="24"/>
      <c r="AKB111" s="24"/>
      <c r="AKC111" s="24"/>
      <c r="AKD111" s="24"/>
      <c r="AKE111" s="24"/>
      <c r="AKF111" s="24"/>
      <c r="AKG111" s="24"/>
      <c r="AKH111" s="24"/>
      <c r="AKI111" s="24"/>
      <c r="AKJ111" s="24"/>
      <c r="AKK111" s="24"/>
      <c r="AKL111" s="24"/>
      <c r="AKM111" s="24"/>
      <c r="AKN111" s="24"/>
      <c r="AKO111" s="24"/>
      <c r="AKP111" s="24"/>
      <c r="AKQ111" s="24"/>
      <c r="AKR111" s="24"/>
      <c r="AKS111" s="24"/>
      <c r="AKT111" s="24"/>
      <c r="AKU111" s="24"/>
      <c r="AKV111" s="24"/>
      <c r="AKW111" s="24"/>
      <c r="AKX111" s="24"/>
      <c r="AKY111" s="24"/>
      <c r="AKZ111" s="24"/>
      <c r="ALA111" s="24"/>
      <c r="ALB111" s="24"/>
      <c r="ALC111" s="24"/>
      <c r="ALD111" s="24"/>
      <c r="ALE111" s="24"/>
      <c r="ALF111" s="24"/>
      <c r="ALG111" s="24"/>
      <c r="ALH111" s="24"/>
      <c r="ALI111" s="24"/>
      <c r="ALJ111" s="24"/>
      <c r="ALK111" s="24"/>
      <c r="ALL111" s="24"/>
      <c r="ALM111" s="24"/>
      <c r="ALN111" s="24"/>
      <c r="ALO111" s="24"/>
      <c r="ALP111" s="24"/>
      <c r="ALQ111" s="24"/>
      <c r="ALR111" s="24"/>
      <c r="ALS111" s="24"/>
      <c r="ALT111" s="24"/>
      <c r="ALU111" s="24"/>
      <c r="ALV111" s="24"/>
      <c r="ALW111" s="24"/>
      <c r="ALX111" s="24"/>
      <c r="ALY111" s="24"/>
      <c r="ALZ111" s="24"/>
      <c r="AMA111" s="24"/>
      <c r="AMB111" s="24"/>
      <c r="AMC111" s="24"/>
      <c r="AMD111" s="24"/>
      <c r="AME111" s="24"/>
      <c r="AMF111" s="24"/>
      <c r="AMG111" s="24"/>
      <c r="AMH111" s="24"/>
      <c r="AMI111" s="24"/>
      <c r="AMJ111" s="24"/>
      <c r="AMK111" s="24"/>
      <c r="AML111" s="24"/>
      <c r="AMM111" s="24"/>
      <c r="AMN111" s="24"/>
      <c r="AMO111" s="24"/>
      <c r="AMP111" s="24"/>
      <c r="AMQ111" s="24"/>
      <c r="AMR111" s="24"/>
      <c r="AMS111" s="24"/>
      <c r="AMT111" s="24"/>
      <c r="AMU111" s="24"/>
      <c r="AMV111" s="24"/>
      <c r="AMW111" s="24"/>
      <c r="AMX111" s="24"/>
      <c r="AMY111" s="24"/>
      <c r="AMZ111" s="24"/>
      <c r="ANA111" s="24"/>
      <c r="ANB111" s="24"/>
      <c r="ANC111" s="24"/>
      <c r="AND111" s="24"/>
      <c r="ANE111" s="24"/>
      <c r="ANF111" s="24"/>
      <c r="ANG111" s="24"/>
      <c r="ANH111" s="24"/>
      <c r="ANI111" s="24"/>
      <c r="ANJ111" s="24"/>
      <c r="ANK111" s="24"/>
      <c r="ANL111" s="24"/>
      <c r="ANM111" s="24"/>
      <c r="ANN111" s="24"/>
      <c r="ANO111" s="24"/>
      <c r="ANP111" s="24"/>
      <c r="ANQ111" s="24"/>
      <c r="ANR111" s="24"/>
      <c r="ANS111" s="24"/>
      <c r="ANT111" s="24"/>
      <c r="ANU111" s="24"/>
      <c r="ANV111" s="24"/>
      <c r="ANW111" s="24"/>
      <c r="ANX111" s="24"/>
      <c r="ANY111" s="24"/>
      <c r="ANZ111" s="24"/>
      <c r="AOA111" s="24"/>
      <c r="AOB111" s="24"/>
      <c r="AOC111" s="24"/>
      <c r="AOD111" s="24"/>
      <c r="AOE111" s="24"/>
      <c r="AOF111" s="24"/>
      <c r="AOG111" s="24"/>
      <c r="AOH111" s="24"/>
      <c r="AOI111" s="24"/>
      <c r="AOJ111" s="24"/>
      <c r="AOK111" s="24"/>
      <c r="AOL111" s="24"/>
      <c r="AOM111" s="24"/>
      <c r="AON111" s="24"/>
      <c r="AOO111" s="24"/>
      <c r="AOP111" s="24"/>
      <c r="AOQ111" s="24"/>
      <c r="AOR111" s="24"/>
      <c r="AOS111" s="24"/>
      <c r="AOT111" s="24"/>
      <c r="AOU111" s="24"/>
      <c r="AOV111" s="24"/>
      <c r="AOW111" s="24"/>
      <c r="AOX111" s="24"/>
      <c r="AOY111" s="24"/>
      <c r="AOZ111" s="24"/>
      <c r="APA111" s="24"/>
      <c r="APB111" s="24"/>
      <c r="APC111" s="24"/>
      <c r="APD111" s="24"/>
      <c r="APE111" s="24"/>
      <c r="APF111" s="24"/>
      <c r="APG111" s="24"/>
      <c r="APH111" s="24"/>
      <c r="API111" s="24"/>
      <c r="APJ111" s="24"/>
      <c r="APK111" s="24"/>
      <c r="APL111" s="24"/>
      <c r="APM111" s="24"/>
      <c r="APN111" s="24"/>
      <c r="APO111" s="24"/>
      <c r="APP111" s="24"/>
      <c r="APQ111" s="24"/>
      <c r="APR111" s="24"/>
      <c r="APS111" s="24"/>
      <c r="APT111" s="24"/>
      <c r="APU111" s="24"/>
      <c r="APV111" s="24"/>
      <c r="APW111" s="24"/>
      <c r="APX111" s="24"/>
      <c r="APY111" s="24"/>
      <c r="APZ111" s="24"/>
      <c r="AQA111" s="24"/>
      <c r="AQB111" s="24"/>
      <c r="AQC111" s="24"/>
      <c r="AQD111" s="24"/>
      <c r="AQE111" s="24"/>
      <c r="AQF111" s="24"/>
      <c r="AQG111" s="24"/>
      <c r="AQH111" s="24"/>
      <c r="AQI111" s="24"/>
      <c r="AQJ111" s="24"/>
      <c r="AQK111" s="24"/>
      <c r="AQL111" s="24"/>
      <c r="AQM111" s="24"/>
      <c r="AQN111" s="24"/>
      <c r="AQO111" s="24"/>
      <c r="AQP111" s="24"/>
      <c r="AQQ111" s="24"/>
      <c r="AQR111" s="24"/>
      <c r="AQS111" s="24"/>
      <c r="AQT111" s="24"/>
      <c r="AQU111" s="24"/>
      <c r="AQV111" s="24"/>
      <c r="AQW111" s="24"/>
      <c r="AQX111" s="24"/>
      <c r="AQY111" s="24"/>
      <c r="AQZ111" s="24"/>
      <c r="ARA111" s="24"/>
      <c r="ARB111" s="24"/>
      <c r="ARC111" s="24"/>
      <c r="ARD111" s="24"/>
      <c r="ARE111" s="24"/>
      <c r="ARF111" s="24"/>
      <c r="ARG111" s="24"/>
      <c r="ARH111" s="24"/>
      <c r="ARI111" s="24"/>
      <c r="ARJ111" s="24"/>
      <c r="ARK111" s="24"/>
      <c r="ARL111" s="24"/>
      <c r="ARM111" s="24"/>
      <c r="ARN111" s="24"/>
      <c r="ARO111" s="24"/>
      <c r="ARP111" s="24"/>
      <c r="ARQ111" s="24"/>
      <c r="ARR111" s="24"/>
      <c r="ARS111" s="24"/>
      <c r="ART111" s="24"/>
      <c r="ARU111" s="24"/>
      <c r="ARV111" s="24"/>
      <c r="ARW111" s="24"/>
      <c r="ARX111" s="24"/>
      <c r="ARY111" s="24"/>
      <c r="ARZ111" s="24"/>
      <c r="ASA111" s="24"/>
      <c r="ASB111" s="24"/>
      <c r="ASC111" s="24"/>
      <c r="ASD111" s="24"/>
      <c r="ASE111" s="24"/>
      <c r="ASF111" s="24"/>
      <c r="ASG111" s="24"/>
      <c r="ASH111" s="24"/>
      <c r="ASI111" s="24"/>
      <c r="ASJ111" s="24"/>
      <c r="ASK111" s="24"/>
      <c r="ASL111" s="24"/>
      <c r="ASM111" s="24"/>
      <c r="ASN111" s="24"/>
      <c r="ASO111" s="24"/>
      <c r="ASP111" s="24"/>
      <c r="ASQ111" s="24"/>
      <c r="ASR111" s="24"/>
      <c r="ASS111" s="24"/>
      <c r="AST111" s="24"/>
      <c r="ASU111" s="24"/>
      <c r="ASV111" s="24"/>
      <c r="ASW111" s="24"/>
      <c r="ASX111" s="24"/>
      <c r="ASY111" s="24"/>
      <c r="ASZ111" s="24"/>
      <c r="ATA111" s="24"/>
      <c r="ATB111" s="24"/>
      <c r="ATC111" s="24"/>
      <c r="ATD111" s="24"/>
      <c r="ATE111" s="24"/>
      <c r="ATF111" s="24"/>
      <c r="ATG111" s="24"/>
      <c r="ATH111" s="24"/>
      <c r="ATI111" s="24"/>
      <c r="ATJ111" s="24"/>
      <c r="ATK111" s="24"/>
      <c r="ATL111" s="24"/>
      <c r="ATM111" s="24"/>
      <c r="ATN111" s="24"/>
      <c r="ATO111" s="24"/>
      <c r="ATP111" s="24"/>
      <c r="ATQ111" s="24"/>
      <c r="ATR111" s="24"/>
      <c r="ATS111" s="24"/>
      <c r="ATT111" s="24"/>
      <c r="ATU111" s="24"/>
      <c r="ATV111" s="24"/>
      <c r="ATW111" s="24"/>
      <c r="ATX111" s="24"/>
      <c r="ATY111" s="24"/>
      <c r="ATZ111" s="24"/>
      <c r="AUA111" s="24"/>
      <c r="AUB111" s="24"/>
      <c r="AUC111" s="24"/>
      <c r="AUD111" s="24"/>
      <c r="AUE111" s="24"/>
      <c r="AUF111" s="24"/>
      <c r="AUG111" s="24"/>
      <c r="AUH111" s="24"/>
      <c r="AUI111" s="24"/>
      <c r="AUJ111" s="24"/>
      <c r="AUK111" s="24"/>
      <c r="AUL111" s="24"/>
      <c r="AUM111" s="24"/>
      <c r="AUN111" s="24"/>
      <c r="AUO111" s="24"/>
      <c r="AUP111" s="24"/>
      <c r="AUQ111" s="24"/>
      <c r="AUR111" s="24"/>
      <c r="AUS111" s="24"/>
      <c r="AUT111" s="24"/>
      <c r="AUU111" s="24"/>
      <c r="AUV111" s="24"/>
      <c r="AUW111" s="24"/>
      <c r="AUX111" s="24"/>
      <c r="AUY111" s="24"/>
      <c r="AUZ111" s="24"/>
      <c r="AVA111" s="24"/>
      <c r="AVB111" s="24"/>
      <c r="AVC111" s="24"/>
      <c r="AVD111" s="24"/>
      <c r="AVE111" s="24"/>
      <c r="AVF111" s="24"/>
      <c r="AVG111" s="24"/>
      <c r="AVH111" s="24"/>
      <c r="AVI111" s="24"/>
      <c r="AVJ111" s="24"/>
      <c r="AVK111" s="24"/>
      <c r="AVL111" s="24"/>
      <c r="AVM111" s="24"/>
      <c r="AVN111" s="24"/>
      <c r="AVO111" s="24"/>
      <c r="AVP111" s="24"/>
      <c r="AVQ111" s="24"/>
      <c r="AVR111" s="24"/>
      <c r="AVS111" s="24"/>
      <c r="AVT111" s="24"/>
      <c r="AVU111" s="24"/>
      <c r="AVV111" s="24"/>
      <c r="AVW111" s="24"/>
      <c r="AVX111" s="24"/>
      <c r="AVY111" s="24"/>
      <c r="AVZ111" s="24"/>
      <c r="AWA111" s="24"/>
      <c r="AWB111" s="24"/>
      <c r="AWC111" s="24"/>
      <c r="AWD111" s="24"/>
      <c r="AWE111" s="24"/>
      <c r="AWF111" s="24"/>
      <c r="AWG111" s="24"/>
      <c r="AWH111" s="24"/>
      <c r="AWI111" s="24"/>
      <c r="AWJ111" s="24"/>
      <c r="AWK111" s="24"/>
      <c r="AWL111" s="24"/>
      <c r="AWM111" s="24"/>
      <c r="AWN111" s="24"/>
      <c r="AWO111" s="24"/>
      <c r="AWP111" s="24"/>
      <c r="AWQ111" s="24"/>
      <c r="AWR111" s="24"/>
      <c r="AWS111" s="24"/>
      <c r="AWT111" s="24"/>
      <c r="AWU111" s="24"/>
      <c r="AWV111" s="24"/>
      <c r="AWW111" s="24"/>
      <c r="AWX111" s="24"/>
      <c r="AWY111" s="24"/>
      <c r="AWZ111" s="24"/>
      <c r="AXA111" s="24"/>
      <c r="AXB111" s="24"/>
      <c r="AXC111" s="24"/>
      <c r="AXD111" s="24"/>
      <c r="AXE111" s="24"/>
      <c r="AXF111" s="24"/>
      <c r="AXG111" s="24"/>
      <c r="AXH111" s="24"/>
      <c r="AXI111" s="24"/>
      <c r="AXJ111" s="24"/>
      <c r="AXK111" s="24"/>
      <c r="AXL111" s="24"/>
      <c r="AXM111" s="24"/>
      <c r="AXN111" s="24"/>
      <c r="AXO111" s="24"/>
      <c r="AXP111" s="24"/>
      <c r="AXQ111" s="24"/>
      <c r="AXR111" s="24"/>
      <c r="AXS111" s="24"/>
      <c r="AXT111" s="24"/>
      <c r="AXU111" s="24"/>
      <c r="AXV111" s="24"/>
      <c r="AXW111" s="24"/>
      <c r="AXX111" s="24"/>
      <c r="AXY111" s="24"/>
      <c r="AXZ111" s="24"/>
      <c r="AYA111" s="24"/>
      <c r="AYB111" s="24"/>
      <c r="AYC111" s="24"/>
      <c r="AYD111" s="24"/>
      <c r="AYE111" s="24"/>
      <c r="AYF111" s="24"/>
      <c r="AYG111" s="24"/>
      <c r="AYH111" s="24"/>
      <c r="AYI111" s="24"/>
      <c r="AYJ111" s="24"/>
      <c r="AYK111" s="24"/>
      <c r="AYL111" s="24"/>
      <c r="AYM111" s="24"/>
      <c r="AYN111" s="24"/>
      <c r="AYO111" s="24"/>
      <c r="AYP111" s="24"/>
      <c r="AYQ111" s="24"/>
      <c r="AYR111" s="24"/>
      <c r="AYS111" s="24"/>
      <c r="AYT111" s="24"/>
      <c r="AYU111" s="24"/>
      <c r="AYV111" s="24"/>
      <c r="AYW111" s="24"/>
      <c r="AYX111" s="24"/>
      <c r="AYY111" s="24"/>
      <c r="AYZ111" s="24"/>
      <c r="AZA111" s="24"/>
      <c r="AZB111" s="24"/>
      <c r="AZC111" s="24"/>
      <c r="AZD111" s="24"/>
      <c r="AZE111" s="24"/>
      <c r="AZF111" s="24"/>
      <c r="AZG111" s="24"/>
      <c r="AZH111" s="24"/>
      <c r="AZI111" s="24"/>
      <c r="AZJ111" s="24"/>
      <c r="AZK111" s="24"/>
      <c r="AZL111" s="24"/>
      <c r="AZM111" s="24"/>
      <c r="AZN111" s="24"/>
      <c r="AZO111" s="24"/>
      <c r="AZP111" s="24"/>
      <c r="AZQ111" s="24"/>
      <c r="AZR111" s="24"/>
      <c r="AZS111" s="24"/>
      <c r="AZT111" s="24"/>
      <c r="AZU111" s="24"/>
      <c r="AZV111" s="24"/>
      <c r="AZW111" s="24"/>
      <c r="AZX111" s="24"/>
      <c r="AZY111" s="24"/>
      <c r="AZZ111" s="24"/>
      <c r="BAA111" s="24"/>
      <c r="BAB111" s="24"/>
      <c r="BAC111" s="24"/>
      <c r="BAD111" s="24"/>
      <c r="BAE111" s="24"/>
      <c r="BAF111" s="24"/>
      <c r="BAG111" s="24"/>
      <c r="BAH111" s="24"/>
      <c r="BAI111" s="24"/>
      <c r="BAJ111" s="24"/>
      <c r="BAK111" s="24"/>
      <c r="BAL111" s="24"/>
      <c r="BAM111" s="24"/>
      <c r="BAN111" s="24"/>
      <c r="BAO111" s="24"/>
      <c r="BAP111" s="24"/>
      <c r="BAQ111" s="24"/>
      <c r="BAR111" s="24"/>
      <c r="BAS111" s="24"/>
      <c r="BAT111" s="24"/>
      <c r="BAU111" s="24"/>
      <c r="BAV111" s="24"/>
      <c r="BAW111" s="24"/>
      <c r="BAX111" s="24"/>
      <c r="BAY111" s="24"/>
      <c r="BAZ111" s="24"/>
      <c r="BBA111" s="24"/>
      <c r="BBB111" s="24"/>
      <c r="BBC111" s="24"/>
      <c r="BBD111" s="24"/>
      <c r="BBE111" s="24"/>
      <c r="BBF111" s="24"/>
      <c r="BBG111" s="24"/>
      <c r="BBH111" s="24"/>
      <c r="BBI111" s="24"/>
      <c r="BBJ111" s="24"/>
      <c r="BBK111" s="24"/>
      <c r="BBL111" s="24"/>
      <c r="BBM111" s="24"/>
      <c r="BBN111" s="24"/>
      <c r="BBO111" s="24"/>
      <c r="BBP111" s="24"/>
      <c r="BBQ111" s="24"/>
      <c r="BBR111" s="24"/>
      <c r="BBS111" s="24"/>
      <c r="BBT111" s="24"/>
      <c r="BBU111" s="24"/>
      <c r="BBV111" s="24"/>
      <c r="BBW111" s="24"/>
      <c r="BBX111" s="24"/>
      <c r="BBY111" s="24"/>
      <c r="BBZ111" s="24"/>
      <c r="BCA111" s="24"/>
      <c r="BCB111" s="24"/>
      <c r="BCC111" s="24"/>
      <c r="BCD111" s="24"/>
      <c r="BCE111" s="24"/>
      <c r="BCF111" s="24"/>
      <c r="BCG111" s="24"/>
      <c r="BCH111" s="24"/>
      <c r="BCI111" s="24"/>
      <c r="BCJ111" s="24"/>
      <c r="BCK111" s="24"/>
      <c r="BCL111" s="24"/>
      <c r="BCM111" s="24"/>
      <c r="BCN111" s="24"/>
      <c r="BCO111" s="24"/>
      <c r="BCP111" s="24"/>
      <c r="BCQ111" s="24"/>
      <c r="BCR111" s="24"/>
      <c r="BCS111" s="24"/>
      <c r="BCT111" s="24"/>
      <c r="BCU111" s="24"/>
      <c r="BCV111" s="24"/>
      <c r="BCW111" s="24"/>
      <c r="BCX111" s="24"/>
      <c r="BCY111" s="24"/>
      <c r="BCZ111" s="24"/>
      <c r="BDA111" s="24"/>
      <c r="BDB111" s="24"/>
      <c r="BDC111" s="24"/>
      <c r="BDD111" s="24"/>
      <c r="BDE111" s="24"/>
      <c r="BDF111" s="24"/>
      <c r="BDG111" s="24"/>
      <c r="BDH111" s="24"/>
      <c r="BDI111" s="24"/>
      <c r="BDJ111" s="24"/>
      <c r="BDK111" s="24"/>
      <c r="BDL111" s="24"/>
      <c r="BDM111" s="24"/>
      <c r="BDN111" s="24"/>
      <c r="BDO111" s="24"/>
      <c r="BDP111" s="24"/>
      <c r="BDQ111" s="24"/>
      <c r="BDR111" s="24"/>
      <c r="BDS111" s="24"/>
      <c r="BDT111" s="24"/>
      <c r="BDU111" s="24"/>
      <c r="BDV111" s="24"/>
      <c r="BDW111" s="24"/>
      <c r="BDX111" s="24"/>
      <c r="BDY111" s="24"/>
      <c r="BDZ111" s="24"/>
      <c r="BEA111" s="24"/>
      <c r="BEB111" s="24"/>
      <c r="BEC111" s="24"/>
      <c r="BED111" s="24"/>
      <c r="BEE111" s="24"/>
      <c r="BEF111" s="24"/>
      <c r="BEG111" s="24"/>
      <c r="BEH111" s="24"/>
      <c r="BEI111" s="24"/>
      <c r="BEJ111" s="24"/>
      <c r="BEK111" s="24"/>
      <c r="BEL111" s="24"/>
      <c r="BEM111" s="24"/>
      <c r="BEN111" s="24"/>
      <c r="BEO111" s="24"/>
      <c r="BEP111" s="24"/>
      <c r="BEQ111" s="24"/>
      <c r="BER111" s="24"/>
      <c r="BES111" s="24"/>
      <c r="BET111" s="24"/>
      <c r="BEU111" s="24"/>
      <c r="BEV111" s="24"/>
      <c r="BEW111" s="24"/>
      <c r="BEX111" s="24"/>
      <c r="BEY111" s="24"/>
      <c r="BEZ111" s="24"/>
      <c r="BFA111" s="24"/>
      <c r="BFB111" s="24"/>
      <c r="BFC111" s="24"/>
      <c r="BFD111" s="24"/>
      <c r="BFE111" s="24"/>
      <c r="BFF111" s="24"/>
      <c r="BFG111" s="24"/>
      <c r="BFH111" s="24"/>
      <c r="BFI111" s="24"/>
      <c r="BFJ111" s="24"/>
      <c r="BFK111" s="24"/>
      <c r="BFL111" s="24"/>
      <c r="BFM111" s="24"/>
      <c r="BFN111" s="24"/>
      <c r="BFO111" s="24"/>
      <c r="BFP111" s="24"/>
      <c r="BFQ111" s="24"/>
      <c r="BFR111" s="24"/>
      <c r="BFS111" s="24"/>
      <c r="BFT111" s="24"/>
      <c r="BFU111" s="24"/>
      <c r="BFV111" s="24"/>
      <c r="BFW111" s="24"/>
      <c r="BFX111" s="24"/>
      <c r="BFY111" s="24"/>
      <c r="BFZ111" s="24"/>
      <c r="BGA111" s="24"/>
      <c r="BGB111" s="24"/>
      <c r="BGC111" s="24"/>
      <c r="BGD111" s="24"/>
      <c r="BGE111" s="24"/>
      <c r="BGF111" s="24"/>
      <c r="BGG111" s="24"/>
      <c r="BGH111" s="24"/>
      <c r="BGI111" s="24"/>
      <c r="BGJ111" s="24"/>
      <c r="BGK111" s="24"/>
      <c r="BGL111" s="24"/>
      <c r="BGM111" s="24"/>
      <c r="BGN111" s="24"/>
      <c r="BGO111" s="24"/>
      <c r="BGP111" s="24"/>
      <c r="BGQ111" s="24"/>
      <c r="BGR111" s="24"/>
      <c r="BGS111" s="24"/>
      <c r="BGT111" s="24"/>
      <c r="BGU111" s="24"/>
      <c r="BGV111" s="24"/>
      <c r="BGW111" s="24"/>
      <c r="BGX111" s="24"/>
      <c r="BGY111" s="24"/>
      <c r="BGZ111" s="24"/>
      <c r="BHA111" s="24"/>
      <c r="BHB111" s="24"/>
      <c r="BHC111" s="24"/>
      <c r="BHD111" s="24"/>
      <c r="BHE111" s="24"/>
      <c r="BHF111" s="24"/>
      <c r="BHG111" s="24"/>
      <c r="BHH111" s="24"/>
      <c r="BHI111" s="24"/>
      <c r="BHJ111" s="24"/>
      <c r="BHK111" s="24"/>
      <c r="BHL111" s="24"/>
      <c r="BHM111" s="24"/>
      <c r="BHN111" s="24"/>
      <c r="BHO111" s="24"/>
      <c r="BHP111" s="24"/>
      <c r="BHQ111" s="24"/>
      <c r="BHR111" s="24"/>
      <c r="BHS111" s="24"/>
      <c r="BHT111" s="24"/>
      <c r="BHU111" s="24"/>
      <c r="BHV111" s="24"/>
      <c r="BHW111" s="24"/>
      <c r="BHX111" s="24"/>
      <c r="BHY111" s="24"/>
      <c r="BHZ111" s="24"/>
      <c r="BIA111" s="24"/>
      <c r="BIB111" s="24"/>
      <c r="BIC111" s="24"/>
      <c r="BID111" s="24"/>
      <c r="BIE111" s="24"/>
      <c r="BIF111" s="24"/>
      <c r="BIG111" s="24"/>
      <c r="BIH111" s="24"/>
      <c r="BII111" s="24"/>
      <c r="BIJ111" s="24"/>
      <c r="BIK111" s="24"/>
      <c r="BIL111" s="24"/>
      <c r="BIM111" s="24"/>
      <c r="BIN111" s="24"/>
      <c r="BIO111" s="24"/>
      <c r="BIP111" s="24"/>
      <c r="BIQ111" s="24"/>
      <c r="BIR111" s="24"/>
      <c r="BIS111" s="24"/>
      <c r="BIT111" s="24"/>
      <c r="BIU111" s="24"/>
      <c r="BIV111" s="24"/>
      <c r="BIW111" s="24"/>
      <c r="BIX111" s="24"/>
      <c r="BIY111" s="24"/>
      <c r="BIZ111" s="24"/>
      <c r="BJA111" s="24"/>
      <c r="BJB111" s="24"/>
      <c r="BJC111" s="24"/>
      <c r="BJD111" s="24"/>
      <c r="BJE111" s="24"/>
      <c r="BJF111" s="24"/>
      <c r="BJG111" s="24"/>
      <c r="BJH111" s="24"/>
      <c r="BJI111" s="24"/>
      <c r="BJJ111" s="24"/>
      <c r="BJK111" s="24"/>
      <c r="BJL111" s="24"/>
      <c r="BJM111" s="24"/>
      <c r="BJN111" s="24"/>
      <c r="BJO111" s="24"/>
      <c r="BJP111" s="24"/>
      <c r="BJQ111" s="24"/>
      <c r="BJR111" s="24"/>
      <c r="BJS111" s="24"/>
      <c r="BJT111" s="24"/>
      <c r="BJU111" s="24"/>
      <c r="BJV111" s="24"/>
      <c r="BJW111" s="24"/>
      <c r="BJX111" s="24"/>
      <c r="BJY111" s="24"/>
      <c r="BJZ111" s="24"/>
      <c r="BKA111" s="24"/>
      <c r="BKB111" s="24"/>
      <c r="BKC111" s="24"/>
      <c r="BKD111" s="24"/>
      <c r="BKE111" s="24"/>
      <c r="BKF111" s="24"/>
      <c r="BKG111" s="24"/>
      <c r="BKH111" s="24"/>
      <c r="BKI111" s="24"/>
      <c r="BKJ111" s="20"/>
      <c r="BKK111" s="20"/>
      <c r="BKL111" s="20"/>
      <c r="BKM111" s="20"/>
      <c r="BKN111" s="20"/>
      <c r="BKO111" s="20"/>
      <c r="BKP111" s="20"/>
      <c r="BKQ111" s="20"/>
      <c r="BKR111" s="20"/>
      <c r="BKS111" s="20"/>
      <c r="BKT111" s="20"/>
      <c r="BKU111" s="20"/>
      <c r="BKV111" s="20"/>
      <c r="BKW111" s="20"/>
      <c r="BKX111" s="20"/>
      <c r="BKY111" s="20"/>
      <c r="BKZ111" s="20"/>
      <c r="BLA111" s="20"/>
      <c r="BLB111" s="20"/>
      <c r="BLC111" s="20"/>
      <c r="BLD111" s="20"/>
      <c r="BLE111" s="20"/>
      <c r="BLF111" s="20"/>
      <c r="BLG111" s="20"/>
      <c r="BLH111" s="20"/>
      <c r="BLI111" s="20"/>
      <c r="BLJ111" s="20"/>
      <c r="BLK111" s="20"/>
      <c r="BLL111" s="20"/>
      <c r="BLM111" s="20"/>
      <c r="BLN111" s="20"/>
      <c r="BLO111" s="20"/>
      <c r="BLP111" s="20"/>
      <c r="BLQ111" s="20"/>
      <c r="BLR111" s="20"/>
      <c r="BLS111" s="20"/>
      <c r="BLT111" s="20"/>
      <c r="BLU111" s="20"/>
      <c r="BLV111" s="20"/>
      <c r="BLW111" s="20"/>
    </row>
    <row r="112" spans="1:1687" x14ac:dyDescent="0.25">
      <c r="A112" s="20"/>
      <c r="B112" s="20"/>
      <c r="C112" s="20"/>
      <c r="D112" s="21"/>
      <c r="E112" s="22"/>
      <c r="F112" s="23"/>
      <c r="G112" s="20"/>
      <c r="H112" s="20"/>
      <c r="K112" s="20"/>
      <c r="L112" s="20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  <c r="JM112" s="24"/>
      <c r="JN112" s="24"/>
      <c r="JO112" s="24"/>
      <c r="JP112" s="24"/>
      <c r="JQ112" s="24"/>
      <c r="JR112" s="24"/>
      <c r="JS112" s="24"/>
      <c r="JT112" s="24"/>
      <c r="JU112" s="24"/>
      <c r="JV112" s="24"/>
      <c r="JW112" s="24"/>
      <c r="JX112" s="24"/>
      <c r="JY112" s="24"/>
      <c r="JZ112" s="24"/>
      <c r="KA112" s="24"/>
      <c r="KB112" s="24"/>
      <c r="KC112" s="24"/>
      <c r="KD112" s="24"/>
      <c r="KE112" s="24"/>
      <c r="KF112" s="24"/>
      <c r="KG112" s="24"/>
      <c r="KH112" s="24"/>
      <c r="KI112" s="24"/>
      <c r="KJ112" s="24"/>
      <c r="KK112" s="24"/>
      <c r="KL112" s="24"/>
      <c r="KM112" s="24"/>
      <c r="KN112" s="24"/>
      <c r="KO112" s="24"/>
      <c r="KP112" s="24"/>
      <c r="KQ112" s="24"/>
      <c r="KR112" s="24"/>
      <c r="KS112" s="24"/>
      <c r="KT112" s="24"/>
      <c r="KU112" s="24"/>
      <c r="KV112" s="24"/>
      <c r="KW112" s="24"/>
      <c r="KX112" s="24"/>
      <c r="KY112" s="24"/>
      <c r="KZ112" s="24"/>
      <c r="LA112" s="24"/>
      <c r="LB112" s="24"/>
      <c r="LC112" s="24"/>
      <c r="LD112" s="24"/>
      <c r="LE112" s="24"/>
      <c r="LF112" s="24"/>
      <c r="LG112" s="24"/>
      <c r="LH112" s="24"/>
      <c r="LI112" s="24"/>
      <c r="LJ112" s="24"/>
      <c r="LK112" s="24"/>
      <c r="LL112" s="24"/>
      <c r="LM112" s="24"/>
      <c r="LN112" s="24"/>
      <c r="LO112" s="24"/>
      <c r="LP112" s="24"/>
      <c r="LQ112" s="24"/>
      <c r="LR112" s="24"/>
      <c r="LS112" s="24"/>
      <c r="LT112" s="24"/>
      <c r="LU112" s="24"/>
      <c r="LV112" s="24"/>
      <c r="LW112" s="24"/>
      <c r="LX112" s="24"/>
      <c r="LY112" s="24"/>
      <c r="LZ112" s="24"/>
      <c r="MA112" s="24"/>
      <c r="MB112" s="24"/>
      <c r="MC112" s="24"/>
      <c r="MD112" s="24"/>
      <c r="ME112" s="24"/>
      <c r="MF112" s="24"/>
      <c r="MG112" s="24"/>
      <c r="MH112" s="24"/>
      <c r="MI112" s="24"/>
      <c r="MJ112" s="24"/>
      <c r="MK112" s="24"/>
      <c r="ML112" s="24"/>
      <c r="MM112" s="24"/>
      <c r="MN112" s="24"/>
      <c r="MO112" s="24"/>
      <c r="MP112" s="24"/>
      <c r="MQ112" s="24"/>
      <c r="MR112" s="24"/>
      <c r="MS112" s="24"/>
      <c r="MT112" s="24"/>
      <c r="MU112" s="24"/>
      <c r="MV112" s="24"/>
      <c r="MW112" s="24"/>
      <c r="MX112" s="24"/>
      <c r="MY112" s="24"/>
      <c r="MZ112" s="24"/>
      <c r="NA112" s="24"/>
      <c r="NB112" s="24"/>
      <c r="NC112" s="24"/>
      <c r="ND112" s="24"/>
      <c r="NE112" s="24"/>
      <c r="NF112" s="24"/>
      <c r="NG112" s="24"/>
      <c r="NH112" s="24"/>
      <c r="NI112" s="24"/>
      <c r="NJ112" s="24"/>
      <c r="NK112" s="24"/>
      <c r="NL112" s="24"/>
      <c r="NM112" s="24"/>
      <c r="NN112" s="24"/>
      <c r="NO112" s="24"/>
      <c r="NP112" s="24"/>
      <c r="NQ112" s="24"/>
      <c r="NR112" s="24"/>
      <c r="NS112" s="24"/>
      <c r="NT112" s="24"/>
      <c r="NU112" s="24"/>
      <c r="NV112" s="24"/>
      <c r="NW112" s="24"/>
      <c r="NX112" s="24"/>
      <c r="NY112" s="24"/>
      <c r="NZ112" s="24"/>
      <c r="OA112" s="24"/>
      <c r="OB112" s="24"/>
      <c r="OC112" s="24"/>
      <c r="OD112" s="24"/>
      <c r="OE112" s="24"/>
      <c r="OF112" s="24"/>
      <c r="OG112" s="24"/>
      <c r="OH112" s="24"/>
      <c r="OI112" s="24"/>
      <c r="OJ112" s="24"/>
      <c r="OK112" s="24"/>
      <c r="OL112" s="24"/>
      <c r="OM112" s="24"/>
      <c r="ON112" s="24"/>
      <c r="OO112" s="24"/>
      <c r="OP112" s="24"/>
      <c r="OQ112" s="24"/>
      <c r="OR112" s="24"/>
      <c r="OS112" s="24"/>
      <c r="OT112" s="24"/>
      <c r="OU112" s="24"/>
      <c r="OV112" s="24"/>
      <c r="OW112" s="24"/>
      <c r="OX112" s="24"/>
      <c r="OY112" s="24"/>
      <c r="OZ112" s="24"/>
      <c r="PA112" s="24"/>
      <c r="PB112" s="24"/>
      <c r="PC112" s="24"/>
      <c r="PD112" s="24"/>
      <c r="PE112" s="24"/>
      <c r="PF112" s="24"/>
      <c r="PG112" s="24"/>
      <c r="PH112" s="24"/>
      <c r="PI112" s="24"/>
      <c r="PJ112" s="24"/>
      <c r="PK112" s="24"/>
      <c r="PL112" s="24"/>
      <c r="PM112" s="24"/>
      <c r="PN112" s="24"/>
      <c r="PO112" s="24"/>
      <c r="PP112" s="24"/>
      <c r="PQ112" s="24"/>
      <c r="PR112" s="24"/>
      <c r="PS112" s="24"/>
      <c r="PT112" s="24"/>
      <c r="PU112" s="24"/>
      <c r="PV112" s="24"/>
      <c r="PW112" s="24"/>
      <c r="PX112" s="24"/>
      <c r="PY112" s="24"/>
      <c r="PZ112" s="24"/>
      <c r="QA112" s="24"/>
      <c r="QB112" s="24"/>
      <c r="QC112" s="24"/>
      <c r="QD112" s="24"/>
      <c r="QE112" s="24"/>
      <c r="QF112" s="24"/>
      <c r="QG112" s="24"/>
      <c r="QH112" s="24"/>
      <c r="QI112" s="24"/>
      <c r="QJ112" s="24"/>
      <c r="QK112" s="24"/>
      <c r="QL112" s="24"/>
      <c r="QM112" s="24"/>
      <c r="QN112" s="24"/>
      <c r="QO112" s="24"/>
      <c r="QP112" s="24"/>
      <c r="QQ112" s="24"/>
      <c r="QR112" s="24"/>
      <c r="QS112" s="24"/>
      <c r="QT112" s="24"/>
      <c r="QU112" s="24"/>
      <c r="QV112" s="24"/>
      <c r="QW112" s="24"/>
      <c r="QX112" s="24"/>
      <c r="QY112" s="24"/>
      <c r="QZ112" s="24"/>
      <c r="RA112" s="24"/>
      <c r="RB112" s="24"/>
      <c r="RC112" s="24"/>
      <c r="RD112" s="24"/>
      <c r="RE112" s="24"/>
      <c r="RF112" s="24"/>
      <c r="RG112" s="24"/>
      <c r="RH112" s="24"/>
      <c r="RI112" s="24"/>
      <c r="RJ112" s="24"/>
      <c r="RK112" s="24"/>
      <c r="RL112" s="24"/>
      <c r="RM112" s="24"/>
      <c r="RN112" s="24"/>
      <c r="RO112" s="24"/>
      <c r="RP112" s="24"/>
      <c r="RQ112" s="24"/>
      <c r="RR112" s="24"/>
      <c r="RS112" s="24"/>
      <c r="RT112" s="24"/>
      <c r="RU112" s="24"/>
      <c r="RV112" s="24"/>
      <c r="RW112" s="24"/>
      <c r="RX112" s="24"/>
      <c r="RY112" s="24"/>
      <c r="RZ112" s="24"/>
      <c r="SA112" s="24"/>
      <c r="SB112" s="24"/>
      <c r="SC112" s="24"/>
      <c r="SD112" s="24"/>
      <c r="SE112" s="24"/>
      <c r="SF112" s="24"/>
      <c r="SG112" s="24"/>
      <c r="SH112" s="24"/>
      <c r="SI112" s="24"/>
      <c r="SJ112" s="24"/>
      <c r="SK112" s="24"/>
      <c r="SL112" s="24"/>
      <c r="SM112" s="24"/>
      <c r="SN112" s="24"/>
      <c r="SO112" s="24"/>
      <c r="SP112" s="24"/>
      <c r="SQ112" s="24"/>
      <c r="SR112" s="24"/>
      <c r="SS112" s="24"/>
      <c r="ST112" s="24"/>
      <c r="SU112" s="24"/>
      <c r="SV112" s="24"/>
      <c r="SW112" s="24"/>
      <c r="SX112" s="24"/>
      <c r="SY112" s="24"/>
      <c r="SZ112" s="24"/>
      <c r="TA112" s="24"/>
      <c r="TB112" s="24"/>
      <c r="TC112" s="24"/>
      <c r="TD112" s="24"/>
      <c r="TE112" s="24"/>
      <c r="TF112" s="24"/>
      <c r="TG112" s="24"/>
      <c r="TH112" s="24"/>
      <c r="TI112" s="24"/>
      <c r="TJ112" s="24"/>
      <c r="TK112" s="24"/>
      <c r="TL112" s="24"/>
      <c r="TM112" s="24"/>
      <c r="TN112" s="24"/>
      <c r="TO112" s="24"/>
      <c r="TP112" s="24"/>
      <c r="TQ112" s="24"/>
      <c r="TR112" s="24"/>
      <c r="TS112" s="24"/>
      <c r="TT112" s="24"/>
      <c r="TU112" s="24"/>
      <c r="TV112" s="24"/>
      <c r="TW112" s="24"/>
      <c r="TX112" s="24"/>
      <c r="TY112" s="24"/>
      <c r="TZ112" s="24"/>
      <c r="UA112" s="24"/>
      <c r="UB112" s="24"/>
      <c r="UC112" s="24"/>
      <c r="UD112" s="24"/>
      <c r="UE112" s="24"/>
      <c r="UF112" s="24"/>
      <c r="UG112" s="24"/>
      <c r="UH112" s="24"/>
      <c r="UI112" s="24"/>
      <c r="UJ112" s="24"/>
      <c r="UK112" s="24"/>
      <c r="UL112" s="24"/>
      <c r="UM112" s="24"/>
      <c r="UN112" s="24"/>
      <c r="UO112" s="24"/>
      <c r="UP112" s="24"/>
      <c r="UQ112" s="24"/>
      <c r="UR112" s="24"/>
      <c r="US112" s="24"/>
      <c r="UT112" s="24"/>
      <c r="UU112" s="24"/>
      <c r="UV112" s="24"/>
      <c r="UW112" s="24"/>
      <c r="UX112" s="24"/>
      <c r="UY112" s="24"/>
      <c r="UZ112" s="24"/>
      <c r="VA112" s="24"/>
      <c r="VB112" s="24"/>
      <c r="VC112" s="24"/>
      <c r="VD112" s="24"/>
      <c r="VE112" s="24"/>
      <c r="VF112" s="24"/>
      <c r="VG112" s="24"/>
      <c r="VH112" s="24"/>
      <c r="VI112" s="24"/>
      <c r="VJ112" s="24"/>
      <c r="VK112" s="24"/>
      <c r="VL112" s="24"/>
      <c r="VM112" s="24"/>
      <c r="VN112" s="24"/>
      <c r="VO112" s="24"/>
      <c r="VP112" s="24"/>
      <c r="VQ112" s="24"/>
      <c r="VR112" s="24"/>
      <c r="VS112" s="24"/>
      <c r="VT112" s="24"/>
      <c r="VU112" s="24"/>
      <c r="VV112" s="24"/>
      <c r="VW112" s="24"/>
      <c r="VX112" s="24"/>
      <c r="VY112" s="24"/>
      <c r="VZ112" s="24"/>
      <c r="WA112" s="24"/>
      <c r="WB112" s="24"/>
      <c r="WC112" s="24"/>
      <c r="WD112" s="24"/>
      <c r="WE112" s="24"/>
      <c r="WF112" s="24"/>
      <c r="WG112" s="24"/>
      <c r="WH112" s="24"/>
      <c r="WI112" s="24"/>
      <c r="WJ112" s="24"/>
      <c r="WK112" s="24"/>
      <c r="WL112" s="24"/>
      <c r="WM112" s="24"/>
      <c r="WN112" s="24"/>
      <c r="WO112" s="24"/>
      <c r="WP112" s="24"/>
      <c r="WQ112" s="24"/>
      <c r="WR112" s="24"/>
      <c r="WS112" s="24"/>
      <c r="WT112" s="24"/>
      <c r="WU112" s="24"/>
      <c r="WV112" s="24"/>
      <c r="WW112" s="24"/>
      <c r="WX112" s="24"/>
      <c r="WY112" s="24"/>
      <c r="WZ112" s="24"/>
      <c r="XA112" s="24"/>
      <c r="XB112" s="24"/>
      <c r="XC112" s="24"/>
      <c r="XD112" s="24"/>
      <c r="XE112" s="24"/>
      <c r="XF112" s="24"/>
      <c r="XG112" s="24"/>
      <c r="XH112" s="24"/>
      <c r="XI112" s="24"/>
      <c r="XJ112" s="24"/>
      <c r="XK112" s="24"/>
      <c r="XL112" s="24"/>
      <c r="XM112" s="24"/>
      <c r="XN112" s="24"/>
      <c r="XO112" s="24"/>
      <c r="XP112" s="24"/>
      <c r="XQ112" s="24"/>
      <c r="XR112" s="24"/>
      <c r="XS112" s="24"/>
      <c r="XT112" s="24"/>
      <c r="XU112" s="24"/>
      <c r="XV112" s="24"/>
      <c r="XW112" s="24"/>
      <c r="XX112" s="24"/>
      <c r="XY112" s="24"/>
      <c r="XZ112" s="24"/>
      <c r="YA112" s="24"/>
      <c r="YB112" s="24"/>
      <c r="YC112" s="24"/>
      <c r="YD112" s="24"/>
      <c r="YE112" s="24"/>
      <c r="YF112" s="24"/>
      <c r="YG112" s="24"/>
      <c r="YH112" s="24"/>
      <c r="YI112" s="24"/>
      <c r="YJ112" s="24"/>
      <c r="YK112" s="24"/>
      <c r="YL112" s="24"/>
      <c r="YM112" s="24"/>
      <c r="YN112" s="24"/>
      <c r="YO112" s="24"/>
      <c r="YP112" s="24"/>
      <c r="YQ112" s="24"/>
      <c r="YR112" s="24"/>
      <c r="YS112" s="24"/>
      <c r="YT112" s="24"/>
      <c r="YU112" s="24"/>
      <c r="YV112" s="24"/>
      <c r="YW112" s="24"/>
      <c r="YX112" s="24"/>
      <c r="YY112" s="24"/>
      <c r="YZ112" s="24"/>
      <c r="ZA112" s="24"/>
      <c r="ZB112" s="24"/>
      <c r="ZC112" s="24"/>
      <c r="ZD112" s="24"/>
      <c r="ZE112" s="24"/>
      <c r="ZF112" s="24"/>
      <c r="ZG112" s="24"/>
      <c r="ZH112" s="24"/>
      <c r="ZI112" s="24"/>
      <c r="ZJ112" s="24"/>
      <c r="ZK112" s="24"/>
      <c r="ZL112" s="24"/>
      <c r="ZM112" s="24"/>
      <c r="ZN112" s="24"/>
      <c r="ZO112" s="24"/>
      <c r="ZP112" s="24"/>
      <c r="ZQ112" s="24"/>
      <c r="ZR112" s="24"/>
      <c r="ZS112" s="24"/>
      <c r="ZT112" s="24"/>
      <c r="ZU112" s="24"/>
      <c r="ZV112" s="24"/>
      <c r="ZW112" s="24"/>
      <c r="ZX112" s="24"/>
      <c r="ZY112" s="24"/>
      <c r="ZZ112" s="24"/>
      <c r="AAA112" s="24"/>
      <c r="AAB112" s="24"/>
      <c r="AAC112" s="24"/>
      <c r="AAD112" s="24"/>
      <c r="AAE112" s="24"/>
      <c r="AAF112" s="24"/>
      <c r="AAG112" s="24"/>
      <c r="AAH112" s="24"/>
      <c r="AAI112" s="24"/>
      <c r="AAJ112" s="24"/>
      <c r="AAK112" s="24"/>
      <c r="AAL112" s="24"/>
      <c r="AAM112" s="24"/>
      <c r="AAN112" s="24"/>
      <c r="AAO112" s="24"/>
      <c r="AAP112" s="24"/>
      <c r="AAQ112" s="24"/>
      <c r="AAR112" s="24"/>
      <c r="AAS112" s="24"/>
      <c r="AAT112" s="24"/>
      <c r="AAU112" s="24"/>
      <c r="AAV112" s="24"/>
      <c r="AAW112" s="24"/>
      <c r="AAX112" s="24"/>
      <c r="AAY112" s="24"/>
      <c r="AAZ112" s="24"/>
      <c r="ABA112" s="24"/>
      <c r="ABB112" s="24"/>
      <c r="ABC112" s="24"/>
      <c r="ABD112" s="24"/>
      <c r="ABE112" s="24"/>
      <c r="ABF112" s="24"/>
      <c r="ABG112" s="24"/>
      <c r="ABH112" s="24"/>
      <c r="ABI112" s="24"/>
      <c r="ABJ112" s="24"/>
      <c r="ABK112" s="24"/>
      <c r="ABL112" s="24"/>
      <c r="ABM112" s="24"/>
      <c r="ABN112" s="24"/>
      <c r="ABO112" s="24"/>
      <c r="ABP112" s="24"/>
      <c r="ABQ112" s="24"/>
      <c r="ABR112" s="24"/>
      <c r="ABS112" s="24"/>
      <c r="ABT112" s="24"/>
      <c r="ABU112" s="24"/>
      <c r="ABV112" s="24"/>
      <c r="ABW112" s="24"/>
      <c r="ABX112" s="24"/>
      <c r="ABY112" s="24"/>
      <c r="ABZ112" s="24"/>
      <c r="ACA112" s="24"/>
      <c r="ACB112" s="24"/>
      <c r="ACC112" s="24"/>
      <c r="ACD112" s="24"/>
      <c r="ACE112" s="24"/>
      <c r="ACF112" s="24"/>
      <c r="ACG112" s="24"/>
      <c r="ACH112" s="24"/>
      <c r="ACI112" s="24"/>
      <c r="ACJ112" s="24"/>
      <c r="ACK112" s="24"/>
      <c r="ACL112" s="24"/>
      <c r="ACM112" s="24"/>
      <c r="ACN112" s="24"/>
      <c r="ACO112" s="24"/>
      <c r="ACP112" s="24"/>
      <c r="ACQ112" s="24"/>
      <c r="ACR112" s="24"/>
      <c r="ACS112" s="24"/>
      <c r="ACT112" s="24"/>
      <c r="ACU112" s="24"/>
      <c r="ACV112" s="24"/>
      <c r="ACW112" s="24"/>
      <c r="ACX112" s="24"/>
      <c r="ACY112" s="24"/>
      <c r="ACZ112" s="24"/>
      <c r="ADA112" s="24"/>
      <c r="ADB112" s="24"/>
      <c r="ADC112" s="24"/>
      <c r="ADD112" s="24"/>
      <c r="ADE112" s="24"/>
      <c r="ADF112" s="24"/>
      <c r="ADG112" s="24"/>
      <c r="ADH112" s="24"/>
      <c r="ADI112" s="24"/>
      <c r="ADJ112" s="24"/>
      <c r="ADK112" s="24"/>
      <c r="ADL112" s="24"/>
      <c r="ADM112" s="24"/>
      <c r="ADN112" s="24"/>
      <c r="ADO112" s="24"/>
      <c r="ADP112" s="24"/>
      <c r="ADQ112" s="24"/>
      <c r="ADR112" s="24"/>
      <c r="ADS112" s="24"/>
      <c r="ADT112" s="24"/>
      <c r="ADU112" s="24"/>
      <c r="ADV112" s="24"/>
      <c r="ADW112" s="24"/>
      <c r="ADX112" s="24"/>
      <c r="ADY112" s="24"/>
      <c r="ADZ112" s="24"/>
      <c r="AEA112" s="24"/>
      <c r="AEB112" s="24"/>
      <c r="AEC112" s="24"/>
      <c r="AED112" s="24"/>
      <c r="AEE112" s="24"/>
      <c r="AEF112" s="24"/>
      <c r="AEG112" s="24"/>
      <c r="AEH112" s="24"/>
      <c r="AEI112" s="24"/>
      <c r="AEJ112" s="24"/>
      <c r="AEK112" s="24"/>
      <c r="AEL112" s="24"/>
      <c r="AEM112" s="24"/>
      <c r="AEN112" s="24"/>
      <c r="AEO112" s="24"/>
      <c r="AEP112" s="24"/>
      <c r="AEQ112" s="24"/>
      <c r="AER112" s="24"/>
      <c r="AES112" s="24"/>
      <c r="AET112" s="24"/>
      <c r="AEU112" s="24"/>
      <c r="AEV112" s="24"/>
      <c r="AEW112" s="24"/>
      <c r="AEX112" s="24"/>
      <c r="AEY112" s="24"/>
      <c r="AEZ112" s="24"/>
      <c r="AFA112" s="24"/>
      <c r="AFB112" s="24"/>
      <c r="AFC112" s="24"/>
      <c r="AFD112" s="24"/>
      <c r="AFE112" s="24"/>
      <c r="AFF112" s="24"/>
      <c r="AFG112" s="24"/>
      <c r="AFH112" s="24"/>
      <c r="AFI112" s="24"/>
      <c r="AFJ112" s="24"/>
      <c r="AFK112" s="24"/>
      <c r="AFL112" s="24"/>
      <c r="AFM112" s="24"/>
      <c r="AFN112" s="24"/>
      <c r="AFO112" s="24"/>
      <c r="AFP112" s="24"/>
      <c r="AFQ112" s="24"/>
      <c r="AFR112" s="24"/>
      <c r="AFS112" s="24"/>
      <c r="AFT112" s="24"/>
      <c r="AFU112" s="24"/>
      <c r="AFV112" s="24"/>
      <c r="AFW112" s="24"/>
      <c r="AFX112" s="24"/>
      <c r="AFY112" s="24"/>
      <c r="AFZ112" s="24"/>
      <c r="AGA112" s="24"/>
      <c r="AGB112" s="24"/>
      <c r="AGC112" s="24"/>
      <c r="AGD112" s="24"/>
      <c r="AGE112" s="24"/>
      <c r="AGF112" s="24"/>
      <c r="AGG112" s="24"/>
      <c r="AGH112" s="24"/>
      <c r="AGI112" s="24"/>
      <c r="AGJ112" s="24"/>
      <c r="AGK112" s="24"/>
      <c r="AGL112" s="24"/>
      <c r="AGM112" s="24"/>
      <c r="AGN112" s="24"/>
      <c r="AGO112" s="24"/>
      <c r="AGP112" s="24"/>
      <c r="AGQ112" s="24"/>
      <c r="AGR112" s="24"/>
      <c r="AGS112" s="24"/>
      <c r="AGT112" s="24"/>
      <c r="AGU112" s="24"/>
      <c r="AGV112" s="24"/>
      <c r="AGW112" s="24"/>
      <c r="AGX112" s="24"/>
      <c r="AGY112" s="24"/>
      <c r="AGZ112" s="24"/>
      <c r="AHA112" s="24"/>
      <c r="AHB112" s="24"/>
      <c r="AHC112" s="24"/>
      <c r="AHD112" s="24"/>
      <c r="AHE112" s="24"/>
      <c r="AHF112" s="24"/>
      <c r="AHG112" s="24"/>
      <c r="AHH112" s="24"/>
      <c r="AHI112" s="24"/>
      <c r="AHJ112" s="24"/>
      <c r="AHK112" s="24"/>
      <c r="AHL112" s="24"/>
      <c r="AHM112" s="24"/>
      <c r="AHN112" s="24"/>
      <c r="AHO112" s="24"/>
      <c r="AHP112" s="24"/>
      <c r="AHQ112" s="24"/>
      <c r="AHR112" s="24"/>
      <c r="AHS112" s="24"/>
      <c r="AHT112" s="24"/>
      <c r="AHU112" s="24"/>
      <c r="AHV112" s="24"/>
      <c r="AHW112" s="24"/>
      <c r="AHX112" s="24"/>
      <c r="AHY112" s="24"/>
      <c r="AHZ112" s="24"/>
      <c r="AIA112" s="24"/>
      <c r="AIB112" s="24"/>
      <c r="AIC112" s="24"/>
      <c r="AID112" s="24"/>
      <c r="AIE112" s="24"/>
      <c r="AIF112" s="24"/>
      <c r="AIG112" s="24"/>
      <c r="AIH112" s="24"/>
      <c r="AII112" s="24"/>
      <c r="AIJ112" s="24"/>
      <c r="AIK112" s="24"/>
      <c r="AIL112" s="24"/>
      <c r="AIM112" s="24"/>
      <c r="AIN112" s="24"/>
      <c r="AIO112" s="24"/>
      <c r="AIP112" s="24"/>
      <c r="AIQ112" s="24"/>
      <c r="AIR112" s="24"/>
      <c r="AIS112" s="24"/>
      <c r="AIT112" s="24"/>
      <c r="AIU112" s="24"/>
      <c r="AIV112" s="24"/>
      <c r="AIW112" s="24"/>
      <c r="AIX112" s="24"/>
      <c r="AIY112" s="24"/>
      <c r="AIZ112" s="24"/>
      <c r="AJA112" s="24"/>
      <c r="AJB112" s="24"/>
      <c r="AJC112" s="24"/>
      <c r="AJD112" s="24"/>
      <c r="AJE112" s="24"/>
      <c r="AJF112" s="24"/>
      <c r="AJG112" s="24"/>
      <c r="AJH112" s="24"/>
      <c r="AJI112" s="24"/>
      <c r="AJJ112" s="24"/>
      <c r="AJK112" s="24"/>
      <c r="AJL112" s="24"/>
      <c r="AJM112" s="24"/>
      <c r="AJN112" s="24"/>
      <c r="AJO112" s="24"/>
      <c r="AJP112" s="24"/>
      <c r="AJQ112" s="24"/>
      <c r="AJR112" s="24"/>
      <c r="AJS112" s="24"/>
      <c r="AJT112" s="24"/>
      <c r="AJU112" s="24"/>
      <c r="AJV112" s="24"/>
      <c r="AJW112" s="24"/>
      <c r="AJX112" s="24"/>
      <c r="AJY112" s="24"/>
      <c r="AJZ112" s="24"/>
      <c r="AKA112" s="24"/>
      <c r="AKB112" s="24"/>
      <c r="AKC112" s="24"/>
      <c r="AKD112" s="24"/>
      <c r="AKE112" s="24"/>
      <c r="AKF112" s="24"/>
      <c r="AKG112" s="24"/>
      <c r="AKH112" s="24"/>
      <c r="AKI112" s="24"/>
      <c r="AKJ112" s="24"/>
      <c r="AKK112" s="24"/>
      <c r="AKL112" s="24"/>
      <c r="AKM112" s="24"/>
      <c r="AKN112" s="24"/>
      <c r="AKO112" s="24"/>
      <c r="AKP112" s="24"/>
      <c r="AKQ112" s="24"/>
      <c r="AKR112" s="24"/>
      <c r="AKS112" s="24"/>
      <c r="AKT112" s="24"/>
      <c r="AKU112" s="24"/>
      <c r="AKV112" s="24"/>
      <c r="AKW112" s="24"/>
      <c r="AKX112" s="24"/>
      <c r="AKY112" s="24"/>
      <c r="AKZ112" s="24"/>
      <c r="ALA112" s="24"/>
      <c r="ALB112" s="24"/>
      <c r="ALC112" s="24"/>
      <c r="ALD112" s="24"/>
      <c r="ALE112" s="24"/>
      <c r="ALF112" s="24"/>
      <c r="ALG112" s="24"/>
      <c r="ALH112" s="24"/>
      <c r="ALI112" s="24"/>
      <c r="ALJ112" s="24"/>
      <c r="ALK112" s="24"/>
      <c r="ALL112" s="24"/>
      <c r="ALM112" s="24"/>
      <c r="ALN112" s="24"/>
      <c r="ALO112" s="24"/>
      <c r="ALP112" s="24"/>
      <c r="ALQ112" s="24"/>
      <c r="ALR112" s="24"/>
      <c r="ALS112" s="24"/>
      <c r="ALT112" s="24"/>
      <c r="ALU112" s="24"/>
      <c r="ALV112" s="24"/>
      <c r="ALW112" s="24"/>
      <c r="ALX112" s="24"/>
      <c r="ALY112" s="24"/>
      <c r="ALZ112" s="24"/>
      <c r="AMA112" s="24"/>
      <c r="AMB112" s="24"/>
      <c r="AMC112" s="24"/>
      <c r="AMD112" s="24"/>
      <c r="AME112" s="24"/>
      <c r="AMF112" s="24"/>
      <c r="AMG112" s="24"/>
      <c r="AMH112" s="24"/>
      <c r="AMI112" s="24"/>
      <c r="AMJ112" s="24"/>
      <c r="AMK112" s="24"/>
      <c r="AML112" s="24"/>
      <c r="AMM112" s="24"/>
      <c r="AMN112" s="24"/>
      <c r="AMO112" s="24"/>
      <c r="AMP112" s="24"/>
      <c r="AMQ112" s="24"/>
      <c r="AMR112" s="24"/>
      <c r="AMS112" s="24"/>
      <c r="AMT112" s="24"/>
      <c r="AMU112" s="24"/>
      <c r="AMV112" s="24"/>
      <c r="AMW112" s="24"/>
      <c r="AMX112" s="24"/>
      <c r="AMY112" s="24"/>
      <c r="AMZ112" s="24"/>
      <c r="ANA112" s="24"/>
      <c r="ANB112" s="24"/>
      <c r="ANC112" s="24"/>
      <c r="AND112" s="24"/>
      <c r="ANE112" s="24"/>
      <c r="ANF112" s="24"/>
      <c r="ANG112" s="24"/>
      <c r="ANH112" s="24"/>
      <c r="ANI112" s="24"/>
      <c r="ANJ112" s="24"/>
      <c r="ANK112" s="24"/>
      <c r="ANL112" s="24"/>
      <c r="ANM112" s="24"/>
      <c r="ANN112" s="24"/>
      <c r="ANO112" s="24"/>
      <c r="ANP112" s="24"/>
      <c r="ANQ112" s="24"/>
      <c r="ANR112" s="24"/>
      <c r="ANS112" s="24"/>
      <c r="ANT112" s="24"/>
      <c r="ANU112" s="24"/>
      <c r="ANV112" s="24"/>
      <c r="ANW112" s="24"/>
      <c r="ANX112" s="24"/>
      <c r="ANY112" s="24"/>
      <c r="ANZ112" s="24"/>
      <c r="AOA112" s="24"/>
      <c r="AOB112" s="24"/>
      <c r="AOC112" s="24"/>
      <c r="AOD112" s="24"/>
      <c r="AOE112" s="24"/>
      <c r="AOF112" s="24"/>
      <c r="AOG112" s="24"/>
      <c r="AOH112" s="24"/>
      <c r="AOI112" s="24"/>
      <c r="AOJ112" s="24"/>
      <c r="AOK112" s="24"/>
      <c r="AOL112" s="24"/>
      <c r="AOM112" s="24"/>
      <c r="AON112" s="24"/>
      <c r="AOO112" s="24"/>
      <c r="AOP112" s="24"/>
      <c r="AOQ112" s="24"/>
      <c r="AOR112" s="24"/>
      <c r="AOS112" s="24"/>
      <c r="AOT112" s="24"/>
      <c r="AOU112" s="24"/>
      <c r="AOV112" s="24"/>
      <c r="AOW112" s="24"/>
      <c r="AOX112" s="24"/>
      <c r="AOY112" s="24"/>
      <c r="AOZ112" s="24"/>
      <c r="APA112" s="24"/>
      <c r="APB112" s="24"/>
      <c r="APC112" s="24"/>
      <c r="APD112" s="24"/>
      <c r="APE112" s="24"/>
      <c r="APF112" s="24"/>
      <c r="APG112" s="24"/>
      <c r="APH112" s="24"/>
      <c r="API112" s="24"/>
      <c r="APJ112" s="24"/>
      <c r="APK112" s="24"/>
      <c r="APL112" s="24"/>
      <c r="APM112" s="24"/>
      <c r="APN112" s="24"/>
      <c r="APO112" s="24"/>
      <c r="APP112" s="24"/>
      <c r="APQ112" s="24"/>
      <c r="APR112" s="24"/>
      <c r="APS112" s="24"/>
      <c r="APT112" s="24"/>
      <c r="APU112" s="24"/>
      <c r="APV112" s="24"/>
      <c r="APW112" s="24"/>
      <c r="APX112" s="24"/>
      <c r="APY112" s="24"/>
      <c r="APZ112" s="24"/>
      <c r="AQA112" s="24"/>
      <c r="AQB112" s="24"/>
      <c r="AQC112" s="24"/>
      <c r="AQD112" s="24"/>
      <c r="AQE112" s="24"/>
      <c r="AQF112" s="24"/>
      <c r="AQG112" s="24"/>
      <c r="AQH112" s="24"/>
      <c r="AQI112" s="24"/>
      <c r="AQJ112" s="24"/>
      <c r="AQK112" s="24"/>
      <c r="AQL112" s="24"/>
      <c r="AQM112" s="24"/>
      <c r="AQN112" s="24"/>
      <c r="AQO112" s="24"/>
      <c r="AQP112" s="24"/>
      <c r="AQQ112" s="24"/>
      <c r="AQR112" s="24"/>
      <c r="AQS112" s="24"/>
      <c r="AQT112" s="24"/>
      <c r="AQU112" s="24"/>
      <c r="AQV112" s="24"/>
      <c r="AQW112" s="24"/>
      <c r="AQX112" s="24"/>
      <c r="AQY112" s="24"/>
      <c r="AQZ112" s="24"/>
      <c r="ARA112" s="24"/>
      <c r="ARB112" s="24"/>
      <c r="ARC112" s="24"/>
      <c r="ARD112" s="24"/>
      <c r="ARE112" s="24"/>
      <c r="ARF112" s="24"/>
      <c r="ARG112" s="24"/>
      <c r="ARH112" s="24"/>
      <c r="ARI112" s="24"/>
      <c r="ARJ112" s="24"/>
      <c r="ARK112" s="24"/>
      <c r="ARL112" s="24"/>
      <c r="ARM112" s="24"/>
      <c r="ARN112" s="24"/>
      <c r="ARO112" s="24"/>
      <c r="ARP112" s="24"/>
      <c r="ARQ112" s="24"/>
      <c r="ARR112" s="24"/>
      <c r="ARS112" s="24"/>
      <c r="ART112" s="24"/>
      <c r="ARU112" s="24"/>
      <c r="ARV112" s="24"/>
      <c r="ARW112" s="24"/>
      <c r="ARX112" s="24"/>
      <c r="ARY112" s="24"/>
      <c r="ARZ112" s="24"/>
      <c r="ASA112" s="24"/>
      <c r="ASB112" s="24"/>
      <c r="ASC112" s="24"/>
      <c r="ASD112" s="24"/>
      <c r="ASE112" s="24"/>
      <c r="ASF112" s="24"/>
      <c r="ASG112" s="24"/>
      <c r="ASH112" s="24"/>
      <c r="ASI112" s="24"/>
      <c r="ASJ112" s="24"/>
      <c r="ASK112" s="24"/>
      <c r="ASL112" s="24"/>
      <c r="ASM112" s="24"/>
      <c r="ASN112" s="24"/>
      <c r="ASO112" s="24"/>
      <c r="ASP112" s="24"/>
      <c r="ASQ112" s="24"/>
      <c r="ASR112" s="24"/>
      <c r="ASS112" s="24"/>
      <c r="AST112" s="24"/>
      <c r="ASU112" s="24"/>
      <c r="ASV112" s="24"/>
      <c r="ASW112" s="24"/>
      <c r="ASX112" s="24"/>
      <c r="ASY112" s="24"/>
      <c r="ASZ112" s="24"/>
      <c r="ATA112" s="24"/>
      <c r="ATB112" s="24"/>
      <c r="ATC112" s="24"/>
      <c r="ATD112" s="24"/>
      <c r="ATE112" s="24"/>
      <c r="ATF112" s="24"/>
      <c r="ATG112" s="24"/>
      <c r="ATH112" s="24"/>
      <c r="ATI112" s="24"/>
      <c r="ATJ112" s="24"/>
      <c r="ATK112" s="24"/>
      <c r="ATL112" s="24"/>
      <c r="ATM112" s="24"/>
      <c r="ATN112" s="24"/>
      <c r="ATO112" s="24"/>
      <c r="ATP112" s="24"/>
      <c r="ATQ112" s="24"/>
      <c r="ATR112" s="24"/>
      <c r="ATS112" s="24"/>
      <c r="ATT112" s="24"/>
      <c r="ATU112" s="24"/>
      <c r="ATV112" s="24"/>
      <c r="ATW112" s="24"/>
      <c r="ATX112" s="24"/>
      <c r="ATY112" s="24"/>
      <c r="ATZ112" s="24"/>
      <c r="AUA112" s="24"/>
      <c r="AUB112" s="24"/>
      <c r="AUC112" s="24"/>
      <c r="AUD112" s="24"/>
      <c r="AUE112" s="24"/>
      <c r="AUF112" s="24"/>
      <c r="AUG112" s="24"/>
      <c r="AUH112" s="24"/>
      <c r="AUI112" s="24"/>
      <c r="AUJ112" s="24"/>
      <c r="AUK112" s="24"/>
      <c r="AUL112" s="24"/>
      <c r="AUM112" s="24"/>
      <c r="AUN112" s="24"/>
      <c r="AUO112" s="24"/>
      <c r="AUP112" s="24"/>
      <c r="AUQ112" s="24"/>
      <c r="AUR112" s="24"/>
      <c r="AUS112" s="24"/>
      <c r="AUT112" s="24"/>
      <c r="AUU112" s="24"/>
      <c r="AUV112" s="24"/>
      <c r="AUW112" s="24"/>
      <c r="AUX112" s="24"/>
      <c r="AUY112" s="24"/>
      <c r="AUZ112" s="24"/>
      <c r="AVA112" s="24"/>
      <c r="AVB112" s="24"/>
      <c r="AVC112" s="24"/>
      <c r="AVD112" s="24"/>
      <c r="AVE112" s="24"/>
      <c r="AVF112" s="24"/>
      <c r="AVG112" s="24"/>
      <c r="AVH112" s="24"/>
      <c r="AVI112" s="24"/>
      <c r="AVJ112" s="24"/>
      <c r="AVK112" s="24"/>
      <c r="AVL112" s="24"/>
      <c r="AVM112" s="24"/>
      <c r="AVN112" s="24"/>
      <c r="AVO112" s="24"/>
      <c r="AVP112" s="24"/>
      <c r="AVQ112" s="24"/>
      <c r="AVR112" s="24"/>
      <c r="AVS112" s="24"/>
      <c r="AVT112" s="24"/>
      <c r="AVU112" s="24"/>
      <c r="AVV112" s="24"/>
      <c r="AVW112" s="24"/>
      <c r="AVX112" s="24"/>
      <c r="AVY112" s="24"/>
      <c r="AVZ112" s="24"/>
      <c r="AWA112" s="24"/>
      <c r="AWB112" s="24"/>
      <c r="AWC112" s="24"/>
      <c r="AWD112" s="24"/>
      <c r="AWE112" s="24"/>
      <c r="AWF112" s="24"/>
      <c r="AWG112" s="24"/>
      <c r="AWH112" s="24"/>
      <c r="AWI112" s="24"/>
      <c r="AWJ112" s="24"/>
      <c r="AWK112" s="24"/>
      <c r="AWL112" s="24"/>
      <c r="AWM112" s="24"/>
      <c r="AWN112" s="24"/>
      <c r="AWO112" s="24"/>
      <c r="AWP112" s="24"/>
      <c r="AWQ112" s="24"/>
      <c r="AWR112" s="24"/>
      <c r="AWS112" s="24"/>
      <c r="AWT112" s="24"/>
      <c r="AWU112" s="24"/>
      <c r="AWV112" s="24"/>
      <c r="AWW112" s="24"/>
      <c r="AWX112" s="24"/>
      <c r="AWY112" s="24"/>
      <c r="AWZ112" s="24"/>
      <c r="AXA112" s="24"/>
      <c r="AXB112" s="24"/>
      <c r="AXC112" s="24"/>
      <c r="AXD112" s="24"/>
      <c r="AXE112" s="24"/>
      <c r="AXF112" s="24"/>
      <c r="AXG112" s="24"/>
      <c r="AXH112" s="24"/>
      <c r="AXI112" s="24"/>
      <c r="AXJ112" s="24"/>
      <c r="AXK112" s="24"/>
      <c r="AXL112" s="24"/>
      <c r="AXM112" s="24"/>
      <c r="AXN112" s="24"/>
      <c r="AXO112" s="24"/>
      <c r="AXP112" s="24"/>
      <c r="AXQ112" s="24"/>
      <c r="AXR112" s="24"/>
      <c r="AXS112" s="24"/>
      <c r="AXT112" s="24"/>
      <c r="AXU112" s="24"/>
      <c r="AXV112" s="24"/>
      <c r="AXW112" s="24"/>
      <c r="AXX112" s="24"/>
      <c r="AXY112" s="24"/>
      <c r="AXZ112" s="24"/>
      <c r="AYA112" s="24"/>
      <c r="AYB112" s="24"/>
      <c r="AYC112" s="24"/>
      <c r="AYD112" s="24"/>
      <c r="AYE112" s="24"/>
      <c r="AYF112" s="24"/>
      <c r="AYG112" s="24"/>
      <c r="AYH112" s="24"/>
      <c r="AYI112" s="24"/>
      <c r="AYJ112" s="24"/>
      <c r="AYK112" s="24"/>
      <c r="AYL112" s="24"/>
      <c r="AYM112" s="24"/>
      <c r="AYN112" s="24"/>
      <c r="AYO112" s="24"/>
      <c r="AYP112" s="24"/>
      <c r="AYQ112" s="24"/>
      <c r="AYR112" s="24"/>
      <c r="AYS112" s="24"/>
      <c r="AYT112" s="24"/>
      <c r="AYU112" s="24"/>
      <c r="AYV112" s="24"/>
      <c r="AYW112" s="24"/>
      <c r="AYX112" s="24"/>
      <c r="AYY112" s="24"/>
      <c r="AYZ112" s="24"/>
      <c r="AZA112" s="24"/>
      <c r="AZB112" s="24"/>
      <c r="AZC112" s="24"/>
      <c r="AZD112" s="24"/>
      <c r="AZE112" s="24"/>
      <c r="AZF112" s="24"/>
      <c r="AZG112" s="24"/>
      <c r="AZH112" s="24"/>
      <c r="AZI112" s="24"/>
      <c r="AZJ112" s="24"/>
      <c r="AZK112" s="24"/>
      <c r="AZL112" s="24"/>
      <c r="AZM112" s="24"/>
      <c r="AZN112" s="24"/>
      <c r="AZO112" s="24"/>
      <c r="AZP112" s="24"/>
      <c r="AZQ112" s="24"/>
      <c r="AZR112" s="24"/>
      <c r="AZS112" s="24"/>
      <c r="AZT112" s="24"/>
      <c r="AZU112" s="24"/>
      <c r="AZV112" s="24"/>
      <c r="AZW112" s="24"/>
      <c r="AZX112" s="24"/>
      <c r="AZY112" s="24"/>
      <c r="AZZ112" s="24"/>
      <c r="BAA112" s="24"/>
      <c r="BAB112" s="24"/>
      <c r="BAC112" s="24"/>
      <c r="BAD112" s="24"/>
      <c r="BAE112" s="24"/>
      <c r="BAF112" s="24"/>
      <c r="BAG112" s="24"/>
      <c r="BAH112" s="24"/>
      <c r="BAI112" s="24"/>
      <c r="BAJ112" s="24"/>
      <c r="BAK112" s="24"/>
      <c r="BAL112" s="24"/>
      <c r="BAM112" s="24"/>
      <c r="BAN112" s="24"/>
      <c r="BAO112" s="24"/>
      <c r="BAP112" s="24"/>
      <c r="BAQ112" s="24"/>
      <c r="BAR112" s="24"/>
      <c r="BAS112" s="24"/>
      <c r="BAT112" s="24"/>
      <c r="BAU112" s="24"/>
      <c r="BAV112" s="24"/>
      <c r="BAW112" s="24"/>
      <c r="BAX112" s="24"/>
      <c r="BAY112" s="24"/>
      <c r="BAZ112" s="24"/>
      <c r="BBA112" s="24"/>
      <c r="BBB112" s="24"/>
      <c r="BBC112" s="24"/>
      <c r="BBD112" s="24"/>
      <c r="BBE112" s="24"/>
      <c r="BBF112" s="24"/>
      <c r="BBG112" s="24"/>
      <c r="BBH112" s="24"/>
      <c r="BBI112" s="24"/>
      <c r="BBJ112" s="24"/>
      <c r="BBK112" s="24"/>
      <c r="BBL112" s="24"/>
      <c r="BBM112" s="24"/>
      <c r="BBN112" s="24"/>
      <c r="BBO112" s="24"/>
      <c r="BBP112" s="24"/>
      <c r="BBQ112" s="24"/>
      <c r="BBR112" s="24"/>
      <c r="BBS112" s="24"/>
      <c r="BBT112" s="24"/>
      <c r="BBU112" s="24"/>
      <c r="BBV112" s="24"/>
      <c r="BBW112" s="24"/>
      <c r="BBX112" s="24"/>
      <c r="BBY112" s="24"/>
      <c r="BBZ112" s="24"/>
      <c r="BCA112" s="24"/>
      <c r="BCB112" s="24"/>
      <c r="BCC112" s="24"/>
      <c r="BCD112" s="24"/>
      <c r="BCE112" s="24"/>
      <c r="BCF112" s="24"/>
      <c r="BCG112" s="24"/>
      <c r="BCH112" s="24"/>
      <c r="BCI112" s="24"/>
      <c r="BCJ112" s="24"/>
      <c r="BCK112" s="24"/>
      <c r="BCL112" s="24"/>
      <c r="BCM112" s="24"/>
      <c r="BCN112" s="24"/>
      <c r="BCO112" s="24"/>
      <c r="BCP112" s="24"/>
      <c r="BCQ112" s="24"/>
      <c r="BCR112" s="24"/>
      <c r="BCS112" s="24"/>
      <c r="BCT112" s="24"/>
      <c r="BCU112" s="24"/>
      <c r="BCV112" s="24"/>
      <c r="BCW112" s="24"/>
      <c r="BCX112" s="24"/>
      <c r="BCY112" s="24"/>
      <c r="BCZ112" s="24"/>
      <c r="BDA112" s="24"/>
      <c r="BDB112" s="24"/>
      <c r="BDC112" s="24"/>
      <c r="BDD112" s="24"/>
      <c r="BDE112" s="24"/>
      <c r="BDF112" s="24"/>
      <c r="BDG112" s="24"/>
      <c r="BDH112" s="24"/>
      <c r="BDI112" s="24"/>
      <c r="BDJ112" s="24"/>
      <c r="BDK112" s="24"/>
      <c r="BDL112" s="24"/>
      <c r="BDM112" s="24"/>
      <c r="BDN112" s="24"/>
      <c r="BDO112" s="24"/>
      <c r="BDP112" s="24"/>
      <c r="BDQ112" s="24"/>
      <c r="BDR112" s="24"/>
      <c r="BDS112" s="24"/>
      <c r="BDT112" s="24"/>
      <c r="BDU112" s="24"/>
      <c r="BDV112" s="24"/>
      <c r="BDW112" s="24"/>
      <c r="BDX112" s="24"/>
      <c r="BDY112" s="24"/>
      <c r="BDZ112" s="24"/>
      <c r="BEA112" s="24"/>
      <c r="BEB112" s="24"/>
      <c r="BEC112" s="24"/>
      <c r="BED112" s="24"/>
      <c r="BEE112" s="24"/>
      <c r="BEF112" s="24"/>
      <c r="BEG112" s="24"/>
      <c r="BEH112" s="24"/>
      <c r="BEI112" s="24"/>
      <c r="BEJ112" s="24"/>
      <c r="BEK112" s="24"/>
      <c r="BEL112" s="24"/>
      <c r="BEM112" s="24"/>
      <c r="BEN112" s="24"/>
      <c r="BEO112" s="24"/>
      <c r="BEP112" s="24"/>
      <c r="BEQ112" s="24"/>
      <c r="BER112" s="24"/>
      <c r="BES112" s="24"/>
      <c r="BET112" s="24"/>
      <c r="BEU112" s="24"/>
      <c r="BEV112" s="24"/>
      <c r="BEW112" s="24"/>
      <c r="BEX112" s="24"/>
      <c r="BEY112" s="24"/>
      <c r="BEZ112" s="24"/>
      <c r="BFA112" s="24"/>
      <c r="BFB112" s="24"/>
      <c r="BFC112" s="24"/>
      <c r="BFD112" s="24"/>
      <c r="BFE112" s="24"/>
      <c r="BFF112" s="24"/>
      <c r="BFG112" s="24"/>
      <c r="BFH112" s="24"/>
      <c r="BFI112" s="24"/>
      <c r="BFJ112" s="24"/>
      <c r="BFK112" s="24"/>
      <c r="BFL112" s="24"/>
      <c r="BFM112" s="24"/>
      <c r="BFN112" s="24"/>
      <c r="BFO112" s="24"/>
      <c r="BFP112" s="24"/>
      <c r="BFQ112" s="24"/>
      <c r="BFR112" s="24"/>
      <c r="BFS112" s="24"/>
      <c r="BFT112" s="24"/>
      <c r="BFU112" s="24"/>
      <c r="BFV112" s="24"/>
      <c r="BFW112" s="24"/>
      <c r="BFX112" s="24"/>
      <c r="BFY112" s="24"/>
      <c r="BFZ112" s="24"/>
      <c r="BGA112" s="24"/>
      <c r="BGB112" s="24"/>
      <c r="BGC112" s="24"/>
      <c r="BGD112" s="24"/>
      <c r="BGE112" s="24"/>
      <c r="BGF112" s="24"/>
      <c r="BGG112" s="24"/>
      <c r="BGH112" s="24"/>
      <c r="BGI112" s="24"/>
      <c r="BGJ112" s="24"/>
      <c r="BGK112" s="24"/>
      <c r="BGL112" s="24"/>
      <c r="BGM112" s="24"/>
      <c r="BGN112" s="24"/>
      <c r="BGO112" s="24"/>
      <c r="BGP112" s="24"/>
      <c r="BGQ112" s="24"/>
      <c r="BGR112" s="24"/>
      <c r="BGS112" s="24"/>
      <c r="BGT112" s="24"/>
      <c r="BGU112" s="24"/>
      <c r="BGV112" s="24"/>
      <c r="BGW112" s="24"/>
      <c r="BGX112" s="24"/>
      <c r="BGY112" s="24"/>
      <c r="BGZ112" s="24"/>
      <c r="BHA112" s="24"/>
      <c r="BHB112" s="24"/>
      <c r="BHC112" s="24"/>
      <c r="BHD112" s="24"/>
      <c r="BHE112" s="24"/>
      <c r="BHF112" s="24"/>
      <c r="BHG112" s="24"/>
      <c r="BHH112" s="24"/>
      <c r="BHI112" s="24"/>
      <c r="BHJ112" s="24"/>
      <c r="BHK112" s="24"/>
      <c r="BHL112" s="24"/>
      <c r="BHM112" s="24"/>
      <c r="BHN112" s="24"/>
      <c r="BHO112" s="24"/>
      <c r="BHP112" s="24"/>
      <c r="BHQ112" s="24"/>
      <c r="BHR112" s="24"/>
      <c r="BHS112" s="24"/>
      <c r="BHT112" s="24"/>
      <c r="BHU112" s="24"/>
      <c r="BHV112" s="24"/>
      <c r="BHW112" s="24"/>
      <c r="BHX112" s="24"/>
      <c r="BHY112" s="24"/>
      <c r="BHZ112" s="24"/>
      <c r="BIA112" s="24"/>
      <c r="BIB112" s="24"/>
      <c r="BIC112" s="24"/>
      <c r="BID112" s="24"/>
      <c r="BIE112" s="24"/>
      <c r="BIF112" s="24"/>
      <c r="BIG112" s="24"/>
      <c r="BIH112" s="24"/>
      <c r="BII112" s="24"/>
      <c r="BIJ112" s="24"/>
      <c r="BIK112" s="24"/>
      <c r="BIL112" s="24"/>
      <c r="BIM112" s="24"/>
      <c r="BIN112" s="24"/>
      <c r="BIO112" s="24"/>
      <c r="BIP112" s="24"/>
      <c r="BIQ112" s="24"/>
      <c r="BIR112" s="24"/>
      <c r="BIS112" s="24"/>
      <c r="BIT112" s="24"/>
      <c r="BIU112" s="24"/>
      <c r="BIV112" s="24"/>
      <c r="BIW112" s="24"/>
      <c r="BIX112" s="24"/>
      <c r="BIY112" s="24"/>
      <c r="BIZ112" s="24"/>
      <c r="BJA112" s="24"/>
      <c r="BJB112" s="24"/>
      <c r="BJC112" s="24"/>
      <c r="BJD112" s="24"/>
      <c r="BJE112" s="24"/>
      <c r="BJF112" s="24"/>
      <c r="BJG112" s="24"/>
      <c r="BJH112" s="24"/>
      <c r="BJI112" s="24"/>
      <c r="BJJ112" s="24"/>
      <c r="BJK112" s="24"/>
      <c r="BJL112" s="24"/>
      <c r="BJM112" s="24"/>
      <c r="BJN112" s="24"/>
      <c r="BJO112" s="24"/>
      <c r="BJP112" s="24"/>
      <c r="BJQ112" s="24"/>
      <c r="BJR112" s="24"/>
      <c r="BJS112" s="24"/>
      <c r="BJT112" s="24"/>
      <c r="BJU112" s="24"/>
      <c r="BJV112" s="24"/>
      <c r="BJW112" s="24"/>
      <c r="BJX112" s="24"/>
      <c r="BJY112" s="24"/>
      <c r="BJZ112" s="24"/>
      <c r="BKA112" s="24"/>
      <c r="BKB112" s="24"/>
      <c r="BKC112" s="24"/>
      <c r="BKD112" s="24"/>
      <c r="BKE112" s="24"/>
      <c r="BKF112" s="24"/>
      <c r="BKG112" s="24"/>
      <c r="BKH112" s="24"/>
      <c r="BKI112" s="24"/>
      <c r="BKJ112" s="20"/>
      <c r="BKK112" s="20"/>
      <c r="BKL112" s="20"/>
      <c r="BKM112" s="20"/>
      <c r="BKN112" s="20"/>
      <c r="BKO112" s="20"/>
      <c r="BKP112" s="20"/>
      <c r="BKQ112" s="20"/>
      <c r="BKR112" s="20"/>
      <c r="BKS112" s="20"/>
      <c r="BKT112" s="20"/>
      <c r="BKU112" s="20"/>
      <c r="BKV112" s="20"/>
      <c r="BKW112" s="20"/>
      <c r="BKX112" s="20"/>
      <c r="BKY112" s="20"/>
      <c r="BKZ112" s="20"/>
      <c r="BLA112" s="20"/>
      <c r="BLB112" s="20"/>
      <c r="BLC112" s="20"/>
      <c r="BLD112" s="20"/>
      <c r="BLE112" s="20"/>
      <c r="BLF112" s="20"/>
      <c r="BLG112" s="20"/>
      <c r="BLH112" s="20"/>
      <c r="BLI112" s="20"/>
      <c r="BLJ112" s="20"/>
      <c r="BLK112" s="20"/>
      <c r="BLL112" s="20"/>
      <c r="BLM112" s="20"/>
      <c r="BLN112" s="20"/>
      <c r="BLO112" s="20"/>
      <c r="BLP112" s="20"/>
      <c r="BLQ112" s="20"/>
      <c r="BLR112" s="20"/>
      <c r="BLS112" s="20"/>
      <c r="BLT112" s="20"/>
      <c r="BLU112" s="20"/>
      <c r="BLV112" s="20"/>
      <c r="BLW112" s="20"/>
    </row>
    <row r="113" spans="1:1687" x14ac:dyDescent="0.25">
      <c r="A113" s="20"/>
      <c r="B113" s="20"/>
      <c r="C113" s="20"/>
      <c r="D113" s="21"/>
      <c r="E113" s="22"/>
      <c r="F113" s="23"/>
      <c r="G113" s="20"/>
      <c r="H113" s="20"/>
      <c r="K113" s="20"/>
      <c r="L113" s="20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  <c r="JM113" s="24"/>
      <c r="JN113" s="24"/>
      <c r="JO113" s="24"/>
      <c r="JP113" s="24"/>
      <c r="JQ113" s="24"/>
      <c r="JR113" s="24"/>
      <c r="JS113" s="24"/>
      <c r="JT113" s="24"/>
      <c r="JU113" s="24"/>
      <c r="JV113" s="24"/>
      <c r="JW113" s="24"/>
      <c r="JX113" s="24"/>
      <c r="JY113" s="24"/>
      <c r="JZ113" s="24"/>
      <c r="KA113" s="24"/>
      <c r="KB113" s="24"/>
      <c r="KC113" s="24"/>
      <c r="KD113" s="24"/>
      <c r="KE113" s="24"/>
      <c r="KF113" s="24"/>
      <c r="KG113" s="24"/>
      <c r="KH113" s="24"/>
      <c r="KI113" s="24"/>
      <c r="KJ113" s="24"/>
      <c r="KK113" s="24"/>
      <c r="KL113" s="24"/>
      <c r="KM113" s="24"/>
      <c r="KN113" s="24"/>
      <c r="KO113" s="24"/>
      <c r="KP113" s="24"/>
      <c r="KQ113" s="24"/>
      <c r="KR113" s="24"/>
      <c r="KS113" s="24"/>
      <c r="KT113" s="24"/>
      <c r="KU113" s="24"/>
      <c r="KV113" s="24"/>
      <c r="KW113" s="24"/>
      <c r="KX113" s="24"/>
      <c r="KY113" s="24"/>
      <c r="KZ113" s="24"/>
      <c r="LA113" s="24"/>
      <c r="LB113" s="24"/>
      <c r="LC113" s="24"/>
      <c r="LD113" s="24"/>
      <c r="LE113" s="24"/>
      <c r="LF113" s="24"/>
      <c r="LG113" s="24"/>
      <c r="LH113" s="24"/>
      <c r="LI113" s="24"/>
      <c r="LJ113" s="24"/>
      <c r="LK113" s="24"/>
      <c r="LL113" s="24"/>
      <c r="LM113" s="24"/>
      <c r="LN113" s="24"/>
      <c r="LO113" s="24"/>
      <c r="LP113" s="24"/>
      <c r="LQ113" s="24"/>
      <c r="LR113" s="24"/>
      <c r="LS113" s="24"/>
      <c r="LT113" s="24"/>
      <c r="LU113" s="24"/>
      <c r="LV113" s="24"/>
      <c r="LW113" s="24"/>
      <c r="LX113" s="24"/>
      <c r="LY113" s="24"/>
      <c r="LZ113" s="24"/>
      <c r="MA113" s="24"/>
      <c r="MB113" s="24"/>
      <c r="MC113" s="24"/>
      <c r="MD113" s="24"/>
      <c r="ME113" s="24"/>
      <c r="MF113" s="24"/>
      <c r="MG113" s="24"/>
      <c r="MH113" s="24"/>
      <c r="MI113" s="24"/>
      <c r="MJ113" s="24"/>
      <c r="MK113" s="24"/>
      <c r="ML113" s="24"/>
      <c r="MM113" s="24"/>
      <c r="MN113" s="24"/>
      <c r="MO113" s="24"/>
      <c r="MP113" s="24"/>
      <c r="MQ113" s="24"/>
      <c r="MR113" s="24"/>
      <c r="MS113" s="24"/>
      <c r="MT113" s="24"/>
      <c r="MU113" s="24"/>
      <c r="MV113" s="24"/>
      <c r="MW113" s="24"/>
      <c r="MX113" s="24"/>
      <c r="MY113" s="24"/>
      <c r="MZ113" s="24"/>
      <c r="NA113" s="24"/>
      <c r="NB113" s="24"/>
      <c r="NC113" s="24"/>
      <c r="ND113" s="24"/>
      <c r="NE113" s="24"/>
      <c r="NF113" s="24"/>
      <c r="NG113" s="24"/>
      <c r="NH113" s="24"/>
      <c r="NI113" s="24"/>
      <c r="NJ113" s="24"/>
      <c r="NK113" s="24"/>
      <c r="NL113" s="24"/>
      <c r="NM113" s="24"/>
      <c r="NN113" s="24"/>
      <c r="NO113" s="24"/>
      <c r="NP113" s="24"/>
      <c r="NQ113" s="24"/>
      <c r="NR113" s="24"/>
      <c r="NS113" s="24"/>
      <c r="NT113" s="24"/>
      <c r="NU113" s="24"/>
      <c r="NV113" s="24"/>
      <c r="NW113" s="24"/>
      <c r="NX113" s="24"/>
      <c r="NY113" s="24"/>
      <c r="NZ113" s="24"/>
      <c r="OA113" s="24"/>
      <c r="OB113" s="24"/>
      <c r="OC113" s="24"/>
      <c r="OD113" s="24"/>
      <c r="OE113" s="24"/>
      <c r="OF113" s="24"/>
      <c r="OG113" s="24"/>
      <c r="OH113" s="24"/>
      <c r="OI113" s="24"/>
      <c r="OJ113" s="24"/>
      <c r="OK113" s="24"/>
      <c r="OL113" s="24"/>
      <c r="OM113" s="24"/>
      <c r="ON113" s="24"/>
      <c r="OO113" s="24"/>
      <c r="OP113" s="24"/>
      <c r="OQ113" s="24"/>
      <c r="OR113" s="24"/>
      <c r="OS113" s="24"/>
      <c r="OT113" s="24"/>
      <c r="OU113" s="24"/>
      <c r="OV113" s="24"/>
      <c r="OW113" s="24"/>
      <c r="OX113" s="24"/>
      <c r="OY113" s="24"/>
      <c r="OZ113" s="24"/>
      <c r="PA113" s="24"/>
      <c r="PB113" s="24"/>
      <c r="PC113" s="24"/>
      <c r="PD113" s="24"/>
      <c r="PE113" s="24"/>
      <c r="PF113" s="24"/>
      <c r="PG113" s="24"/>
      <c r="PH113" s="24"/>
      <c r="PI113" s="24"/>
      <c r="PJ113" s="24"/>
      <c r="PK113" s="24"/>
      <c r="PL113" s="24"/>
      <c r="PM113" s="24"/>
      <c r="PN113" s="24"/>
      <c r="PO113" s="24"/>
      <c r="PP113" s="24"/>
      <c r="PQ113" s="24"/>
      <c r="PR113" s="24"/>
      <c r="PS113" s="24"/>
      <c r="PT113" s="24"/>
      <c r="PU113" s="24"/>
      <c r="PV113" s="24"/>
      <c r="PW113" s="24"/>
      <c r="PX113" s="24"/>
      <c r="PY113" s="24"/>
      <c r="PZ113" s="24"/>
      <c r="QA113" s="24"/>
      <c r="QB113" s="24"/>
      <c r="QC113" s="24"/>
      <c r="QD113" s="24"/>
      <c r="QE113" s="24"/>
      <c r="QF113" s="24"/>
      <c r="QG113" s="24"/>
      <c r="QH113" s="24"/>
      <c r="QI113" s="24"/>
      <c r="QJ113" s="24"/>
      <c r="QK113" s="24"/>
      <c r="QL113" s="24"/>
      <c r="QM113" s="24"/>
      <c r="QN113" s="24"/>
      <c r="QO113" s="24"/>
      <c r="QP113" s="24"/>
      <c r="QQ113" s="24"/>
      <c r="QR113" s="24"/>
      <c r="QS113" s="24"/>
      <c r="QT113" s="24"/>
      <c r="QU113" s="24"/>
      <c r="QV113" s="24"/>
      <c r="QW113" s="24"/>
      <c r="QX113" s="24"/>
      <c r="QY113" s="24"/>
      <c r="QZ113" s="24"/>
      <c r="RA113" s="24"/>
      <c r="RB113" s="24"/>
      <c r="RC113" s="24"/>
      <c r="RD113" s="24"/>
      <c r="RE113" s="24"/>
      <c r="RF113" s="24"/>
      <c r="RG113" s="24"/>
      <c r="RH113" s="24"/>
      <c r="RI113" s="24"/>
      <c r="RJ113" s="24"/>
      <c r="RK113" s="24"/>
      <c r="RL113" s="24"/>
      <c r="RM113" s="24"/>
      <c r="RN113" s="24"/>
      <c r="RO113" s="24"/>
      <c r="RP113" s="24"/>
      <c r="RQ113" s="24"/>
      <c r="RR113" s="24"/>
      <c r="RS113" s="24"/>
      <c r="RT113" s="24"/>
      <c r="RU113" s="24"/>
      <c r="RV113" s="24"/>
      <c r="RW113" s="24"/>
      <c r="RX113" s="24"/>
      <c r="RY113" s="24"/>
      <c r="RZ113" s="24"/>
      <c r="SA113" s="24"/>
      <c r="SB113" s="24"/>
      <c r="SC113" s="24"/>
      <c r="SD113" s="24"/>
      <c r="SE113" s="24"/>
      <c r="SF113" s="24"/>
      <c r="SG113" s="24"/>
      <c r="SH113" s="24"/>
      <c r="SI113" s="24"/>
      <c r="SJ113" s="24"/>
      <c r="SK113" s="24"/>
      <c r="SL113" s="24"/>
      <c r="SM113" s="24"/>
      <c r="SN113" s="24"/>
      <c r="SO113" s="24"/>
      <c r="SP113" s="24"/>
      <c r="SQ113" s="24"/>
      <c r="SR113" s="24"/>
      <c r="SS113" s="24"/>
      <c r="ST113" s="24"/>
      <c r="SU113" s="24"/>
      <c r="SV113" s="24"/>
      <c r="SW113" s="24"/>
      <c r="SX113" s="24"/>
      <c r="SY113" s="24"/>
      <c r="SZ113" s="24"/>
      <c r="TA113" s="24"/>
      <c r="TB113" s="24"/>
      <c r="TC113" s="24"/>
      <c r="TD113" s="24"/>
      <c r="TE113" s="24"/>
      <c r="TF113" s="24"/>
      <c r="TG113" s="24"/>
      <c r="TH113" s="24"/>
      <c r="TI113" s="24"/>
      <c r="TJ113" s="24"/>
      <c r="TK113" s="24"/>
      <c r="TL113" s="24"/>
      <c r="TM113" s="24"/>
      <c r="TN113" s="24"/>
      <c r="TO113" s="24"/>
      <c r="TP113" s="24"/>
      <c r="TQ113" s="24"/>
      <c r="TR113" s="24"/>
      <c r="TS113" s="24"/>
      <c r="TT113" s="24"/>
      <c r="TU113" s="24"/>
      <c r="TV113" s="24"/>
      <c r="TW113" s="24"/>
      <c r="TX113" s="24"/>
      <c r="TY113" s="24"/>
      <c r="TZ113" s="24"/>
      <c r="UA113" s="24"/>
      <c r="UB113" s="24"/>
      <c r="UC113" s="24"/>
      <c r="UD113" s="24"/>
      <c r="UE113" s="24"/>
      <c r="UF113" s="24"/>
      <c r="UG113" s="24"/>
      <c r="UH113" s="24"/>
      <c r="UI113" s="24"/>
      <c r="UJ113" s="24"/>
      <c r="UK113" s="24"/>
      <c r="UL113" s="24"/>
      <c r="UM113" s="24"/>
      <c r="UN113" s="24"/>
      <c r="UO113" s="24"/>
      <c r="UP113" s="24"/>
      <c r="UQ113" s="24"/>
      <c r="UR113" s="24"/>
      <c r="US113" s="24"/>
      <c r="UT113" s="24"/>
      <c r="UU113" s="24"/>
      <c r="UV113" s="24"/>
      <c r="UW113" s="24"/>
      <c r="UX113" s="24"/>
      <c r="UY113" s="24"/>
      <c r="UZ113" s="24"/>
      <c r="VA113" s="24"/>
      <c r="VB113" s="24"/>
      <c r="VC113" s="24"/>
      <c r="VD113" s="24"/>
      <c r="VE113" s="24"/>
      <c r="VF113" s="24"/>
      <c r="VG113" s="24"/>
      <c r="VH113" s="24"/>
      <c r="VI113" s="24"/>
      <c r="VJ113" s="24"/>
      <c r="VK113" s="24"/>
      <c r="VL113" s="24"/>
      <c r="VM113" s="24"/>
      <c r="VN113" s="24"/>
      <c r="VO113" s="24"/>
      <c r="VP113" s="24"/>
      <c r="VQ113" s="24"/>
      <c r="VR113" s="24"/>
      <c r="VS113" s="24"/>
      <c r="VT113" s="24"/>
      <c r="VU113" s="24"/>
      <c r="VV113" s="24"/>
      <c r="VW113" s="24"/>
      <c r="VX113" s="24"/>
      <c r="VY113" s="24"/>
      <c r="VZ113" s="24"/>
      <c r="WA113" s="24"/>
      <c r="WB113" s="24"/>
      <c r="WC113" s="24"/>
      <c r="WD113" s="24"/>
      <c r="WE113" s="24"/>
      <c r="WF113" s="24"/>
      <c r="WG113" s="24"/>
      <c r="WH113" s="24"/>
      <c r="WI113" s="24"/>
      <c r="WJ113" s="24"/>
      <c r="WK113" s="24"/>
      <c r="WL113" s="24"/>
      <c r="WM113" s="24"/>
      <c r="WN113" s="24"/>
      <c r="WO113" s="24"/>
      <c r="WP113" s="24"/>
      <c r="WQ113" s="24"/>
      <c r="WR113" s="24"/>
      <c r="WS113" s="24"/>
      <c r="WT113" s="24"/>
      <c r="WU113" s="24"/>
      <c r="WV113" s="24"/>
      <c r="WW113" s="24"/>
      <c r="WX113" s="24"/>
      <c r="WY113" s="24"/>
      <c r="WZ113" s="24"/>
      <c r="XA113" s="24"/>
      <c r="XB113" s="24"/>
      <c r="XC113" s="24"/>
      <c r="XD113" s="24"/>
      <c r="XE113" s="24"/>
      <c r="XF113" s="24"/>
      <c r="XG113" s="24"/>
      <c r="XH113" s="24"/>
      <c r="XI113" s="24"/>
      <c r="XJ113" s="24"/>
      <c r="XK113" s="24"/>
      <c r="XL113" s="24"/>
      <c r="XM113" s="24"/>
      <c r="XN113" s="24"/>
      <c r="XO113" s="24"/>
      <c r="XP113" s="24"/>
      <c r="XQ113" s="24"/>
      <c r="XR113" s="24"/>
      <c r="XS113" s="24"/>
      <c r="XT113" s="24"/>
      <c r="XU113" s="24"/>
      <c r="XV113" s="24"/>
      <c r="XW113" s="24"/>
      <c r="XX113" s="24"/>
      <c r="XY113" s="24"/>
      <c r="XZ113" s="24"/>
      <c r="YA113" s="24"/>
      <c r="YB113" s="24"/>
      <c r="YC113" s="24"/>
      <c r="YD113" s="24"/>
      <c r="YE113" s="24"/>
      <c r="YF113" s="24"/>
      <c r="YG113" s="24"/>
      <c r="YH113" s="24"/>
      <c r="YI113" s="24"/>
      <c r="YJ113" s="24"/>
      <c r="YK113" s="24"/>
      <c r="YL113" s="24"/>
      <c r="YM113" s="24"/>
      <c r="YN113" s="24"/>
      <c r="YO113" s="24"/>
      <c r="YP113" s="24"/>
      <c r="YQ113" s="24"/>
      <c r="YR113" s="24"/>
      <c r="YS113" s="24"/>
      <c r="YT113" s="24"/>
      <c r="YU113" s="24"/>
      <c r="YV113" s="24"/>
      <c r="YW113" s="24"/>
      <c r="YX113" s="24"/>
      <c r="YY113" s="24"/>
      <c r="YZ113" s="24"/>
      <c r="ZA113" s="24"/>
      <c r="ZB113" s="24"/>
      <c r="ZC113" s="24"/>
      <c r="ZD113" s="24"/>
      <c r="ZE113" s="24"/>
      <c r="ZF113" s="24"/>
      <c r="ZG113" s="24"/>
      <c r="ZH113" s="24"/>
      <c r="ZI113" s="24"/>
      <c r="ZJ113" s="24"/>
      <c r="ZK113" s="24"/>
      <c r="ZL113" s="24"/>
      <c r="ZM113" s="24"/>
      <c r="ZN113" s="24"/>
      <c r="ZO113" s="24"/>
      <c r="ZP113" s="24"/>
      <c r="ZQ113" s="24"/>
      <c r="ZR113" s="24"/>
      <c r="ZS113" s="24"/>
      <c r="ZT113" s="24"/>
      <c r="ZU113" s="24"/>
      <c r="ZV113" s="24"/>
      <c r="ZW113" s="24"/>
      <c r="ZX113" s="24"/>
      <c r="ZY113" s="24"/>
      <c r="ZZ113" s="24"/>
      <c r="AAA113" s="24"/>
      <c r="AAB113" s="24"/>
      <c r="AAC113" s="24"/>
      <c r="AAD113" s="24"/>
      <c r="AAE113" s="24"/>
      <c r="AAF113" s="24"/>
      <c r="AAG113" s="24"/>
      <c r="AAH113" s="24"/>
      <c r="AAI113" s="24"/>
      <c r="AAJ113" s="24"/>
      <c r="AAK113" s="24"/>
      <c r="AAL113" s="24"/>
      <c r="AAM113" s="24"/>
      <c r="AAN113" s="24"/>
      <c r="AAO113" s="24"/>
      <c r="AAP113" s="24"/>
      <c r="AAQ113" s="24"/>
      <c r="AAR113" s="24"/>
      <c r="AAS113" s="24"/>
      <c r="AAT113" s="24"/>
      <c r="AAU113" s="24"/>
      <c r="AAV113" s="24"/>
      <c r="AAW113" s="24"/>
      <c r="AAX113" s="24"/>
      <c r="AAY113" s="24"/>
      <c r="AAZ113" s="24"/>
      <c r="ABA113" s="24"/>
      <c r="ABB113" s="24"/>
      <c r="ABC113" s="24"/>
      <c r="ABD113" s="24"/>
      <c r="ABE113" s="24"/>
      <c r="ABF113" s="24"/>
      <c r="ABG113" s="24"/>
      <c r="ABH113" s="24"/>
      <c r="ABI113" s="24"/>
      <c r="ABJ113" s="24"/>
      <c r="ABK113" s="24"/>
      <c r="ABL113" s="24"/>
      <c r="ABM113" s="24"/>
      <c r="ABN113" s="24"/>
      <c r="ABO113" s="24"/>
      <c r="ABP113" s="24"/>
      <c r="ABQ113" s="24"/>
      <c r="ABR113" s="24"/>
      <c r="ABS113" s="24"/>
      <c r="ABT113" s="24"/>
      <c r="ABU113" s="24"/>
      <c r="ABV113" s="24"/>
      <c r="ABW113" s="24"/>
      <c r="ABX113" s="24"/>
      <c r="ABY113" s="24"/>
      <c r="ABZ113" s="24"/>
      <c r="ACA113" s="24"/>
      <c r="ACB113" s="24"/>
      <c r="ACC113" s="24"/>
      <c r="ACD113" s="24"/>
      <c r="ACE113" s="24"/>
      <c r="ACF113" s="24"/>
      <c r="ACG113" s="24"/>
      <c r="ACH113" s="24"/>
      <c r="ACI113" s="24"/>
      <c r="ACJ113" s="24"/>
      <c r="ACK113" s="24"/>
      <c r="ACL113" s="24"/>
      <c r="ACM113" s="24"/>
      <c r="ACN113" s="24"/>
      <c r="ACO113" s="24"/>
      <c r="ACP113" s="24"/>
      <c r="ACQ113" s="24"/>
      <c r="ACR113" s="24"/>
      <c r="ACS113" s="24"/>
      <c r="ACT113" s="24"/>
      <c r="ACU113" s="24"/>
      <c r="ACV113" s="24"/>
      <c r="ACW113" s="24"/>
      <c r="ACX113" s="24"/>
      <c r="ACY113" s="24"/>
      <c r="ACZ113" s="24"/>
      <c r="ADA113" s="24"/>
      <c r="ADB113" s="24"/>
      <c r="ADC113" s="24"/>
      <c r="ADD113" s="24"/>
      <c r="ADE113" s="24"/>
      <c r="ADF113" s="24"/>
      <c r="ADG113" s="24"/>
      <c r="ADH113" s="24"/>
      <c r="ADI113" s="24"/>
      <c r="ADJ113" s="24"/>
      <c r="ADK113" s="24"/>
      <c r="ADL113" s="24"/>
      <c r="ADM113" s="24"/>
      <c r="ADN113" s="24"/>
      <c r="ADO113" s="24"/>
      <c r="ADP113" s="24"/>
      <c r="ADQ113" s="24"/>
      <c r="ADR113" s="24"/>
      <c r="ADS113" s="24"/>
      <c r="ADT113" s="24"/>
      <c r="ADU113" s="24"/>
      <c r="ADV113" s="24"/>
      <c r="ADW113" s="24"/>
      <c r="ADX113" s="24"/>
      <c r="ADY113" s="24"/>
      <c r="ADZ113" s="24"/>
      <c r="AEA113" s="24"/>
      <c r="AEB113" s="24"/>
      <c r="AEC113" s="24"/>
      <c r="AED113" s="24"/>
      <c r="AEE113" s="24"/>
      <c r="AEF113" s="24"/>
      <c r="AEG113" s="24"/>
      <c r="AEH113" s="24"/>
      <c r="AEI113" s="24"/>
      <c r="AEJ113" s="24"/>
      <c r="AEK113" s="24"/>
      <c r="AEL113" s="24"/>
      <c r="AEM113" s="24"/>
      <c r="AEN113" s="24"/>
      <c r="AEO113" s="24"/>
      <c r="AEP113" s="24"/>
      <c r="AEQ113" s="24"/>
      <c r="AER113" s="24"/>
      <c r="AES113" s="24"/>
      <c r="AET113" s="24"/>
      <c r="AEU113" s="24"/>
      <c r="AEV113" s="24"/>
      <c r="AEW113" s="24"/>
      <c r="AEX113" s="24"/>
      <c r="AEY113" s="24"/>
      <c r="AEZ113" s="24"/>
      <c r="AFA113" s="24"/>
      <c r="AFB113" s="24"/>
      <c r="AFC113" s="24"/>
      <c r="AFD113" s="24"/>
      <c r="AFE113" s="24"/>
      <c r="AFF113" s="24"/>
      <c r="AFG113" s="24"/>
      <c r="AFH113" s="24"/>
      <c r="AFI113" s="24"/>
      <c r="AFJ113" s="24"/>
      <c r="AFK113" s="24"/>
      <c r="AFL113" s="24"/>
      <c r="AFM113" s="24"/>
      <c r="AFN113" s="24"/>
      <c r="AFO113" s="24"/>
      <c r="AFP113" s="24"/>
      <c r="AFQ113" s="24"/>
      <c r="AFR113" s="24"/>
      <c r="AFS113" s="24"/>
      <c r="AFT113" s="24"/>
      <c r="AFU113" s="24"/>
      <c r="AFV113" s="24"/>
      <c r="AFW113" s="24"/>
      <c r="AFX113" s="24"/>
      <c r="AFY113" s="24"/>
      <c r="AFZ113" s="24"/>
      <c r="AGA113" s="24"/>
      <c r="AGB113" s="24"/>
      <c r="AGC113" s="24"/>
      <c r="AGD113" s="24"/>
      <c r="AGE113" s="24"/>
      <c r="AGF113" s="24"/>
      <c r="AGG113" s="24"/>
      <c r="AGH113" s="24"/>
      <c r="AGI113" s="24"/>
      <c r="AGJ113" s="24"/>
      <c r="AGK113" s="24"/>
      <c r="AGL113" s="24"/>
      <c r="AGM113" s="24"/>
      <c r="AGN113" s="24"/>
      <c r="AGO113" s="24"/>
      <c r="AGP113" s="24"/>
      <c r="AGQ113" s="24"/>
      <c r="AGR113" s="24"/>
      <c r="AGS113" s="24"/>
      <c r="AGT113" s="24"/>
      <c r="AGU113" s="24"/>
      <c r="AGV113" s="24"/>
      <c r="AGW113" s="24"/>
      <c r="AGX113" s="24"/>
      <c r="AGY113" s="24"/>
      <c r="AGZ113" s="24"/>
      <c r="AHA113" s="24"/>
      <c r="AHB113" s="24"/>
      <c r="AHC113" s="24"/>
      <c r="AHD113" s="24"/>
      <c r="AHE113" s="24"/>
      <c r="AHF113" s="24"/>
      <c r="AHG113" s="24"/>
      <c r="AHH113" s="24"/>
      <c r="AHI113" s="24"/>
      <c r="AHJ113" s="24"/>
      <c r="AHK113" s="24"/>
      <c r="AHL113" s="24"/>
      <c r="AHM113" s="24"/>
      <c r="AHN113" s="24"/>
      <c r="AHO113" s="24"/>
      <c r="AHP113" s="24"/>
      <c r="AHQ113" s="24"/>
      <c r="AHR113" s="24"/>
      <c r="AHS113" s="24"/>
      <c r="AHT113" s="24"/>
      <c r="AHU113" s="24"/>
      <c r="AHV113" s="24"/>
      <c r="AHW113" s="24"/>
      <c r="AHX113" s="24"/>
      <c r="AHY113" s="24"/>
      <c r="AHZ113" s="24"/>
      <c r="AIA113" s="24"/>
      <c r="AIB113" s="24"/>
      <c r="AIC113" s="24"/>
      <c r="AID113" s="24"/>
      <c r="AIE113" s="24"/>
      <c r="AIF113" s="24"/>
      <c r="AIG113" s="24"/>
      <c r="AIH113" s="24"/>
      <c r="AII113" s="24"/>
      <c r="AIJ113" s="24"/>
      <c r="AIK113" s="24"/>
      <c r="AIL113" s="24"/>
      <c r="AIM113" s="24"/>
      <c r="AIN113" s="24"/>
      <c r="AIO113" s="24"/>
      <c r="AIP113" s="24"/>
      <c r="AIQ113" s="24"/>
      <c r="AIR113" s="24"/>
      <c r="AIS113" s="24"/>
      <c r="AIT113" s="24"/>
      <c r="AIU113" s="24"/>
      <c r="AIV113" s="24"/>
      <c r="AIW113" s="24"/>
      <c r="AIX113" s="24"/>
      <c r="AIY113" s="24"/>
      <c r="AIZ113" s="24"/>
      <c r="AJA113" s="24"/>
      <c r="AJB113" s="24"/>
      <c r="AJC113" s="24"/>
      <c r="AJD113" s="24"/>
      <c r="AJE113" s="24"/>
      <c r="AJF113" s="24"/>
      <c r="AJG113" s="24"/>
      <c r="AJH113" s="24"/>
      <c r="AJI113" s="24"/>
      <c r="AJJ113" s="24"/>
      <c r="AJK113" s="24"/>
      <c r="AJL113" s="24"/>
      <c r="AJM113" s="24"/>
      <c r="AJN113" s="24"/>
      <c r="AJO113" s="24"/>
      <c r="AJP113" s="24"/>
      <c r="AJQ113" s="24"/>
      <c r="AJR113" s="24"/>
      <c r="AJS113" s="24"/>
      <c r="AJT113" s="24"/>
      <c r="AJU113" s="24"/>
      <c r="AJV113" s="24"/>
      <c r="AJW113" s="24"/>
      <c r="AJX113" s="24"/>
      <c r="AJY113" s="24"/>
      <c r="AJZ113" s="24"/>
      <c r="AKA113" s="24"/>
      <c r="AKB113" s="24"/>
      <c r="AKC113" s="24"/>
      <c r="AKD113" s="24"/>
      <c r="AKE113" s="24"/>
      <c r="AKF113" s="24"/>
      <c r="AKG113" s="24"/>
      <c r="AKH113" s="24"/>
      <c r="AKI113" s="24"/>
      <c r="AKJ113" s="24"/>
      <c r="AKK113" s="24"/>
      <c r="AKL113" s="24"/>
      <c r="AKM113" s="24"/>
      <c r="AKN113" s="24"/>
      <c r="AKO113" s="24"/>
      <c r="AKP113" s="24"/>
      <c r="AKQ113" s="24"/>
      <c r="AKR113" s="24"/>
      <c r="AKS113" s="24"/>
      <c r="AKT113" s="24"/>
      <c r="AKU113" s="24"/>
      <c r="AKV113" s="24"/>
      <c r="AKW113" s="24"/>
      <c r="AKX113" s="24"/>
      <c r="AKY113" s="24"/>
      <c r="AKZ113" s="24"/>
      <c r="ALA113" s="24"/>
      <c r="ALB113" s="24"/>
      <c r="ALC113" s="24"/>
      <c r="ALD113" s="24"/>
      <c r="ALE113" s="24"/>
      <c r="ALF113" s="24"/>
      <c r="ALG113" s="24"/>
      <c r="ALH113" s="24"/>
      <c r="ALI113" s="24"/>
      <c r="ALJ113" s="24"/>
      <c r="ALK113" s="24"/>
      <c r="ALL113" s="24"/>
      <c r="ALM113" s="24"/>
      <c r="ALN113" s="24"/>
      <c r="ALO113" s="24"/>
      <c r="ALP113" s="24"/>
      <c r="ALQ113" s="24"/>
      <c r="ALR113" s="24"/>
      <c r="ALS113" s="24"/>
      <c r="ALT113" s="24"/>
      <c r="ALU113" s="24"/>
      <c r="ALV113" s="24"/>
      <c r="ALW113" s="24"/>
      <c r="ALX113" s="24"/>
      <c r="ALY113" s="24"/>
      <c r="ALZ113" s="24"/>
      <c r="AMA113" s="24"/>
      <c r="AMB113" s="24"/>
      <c r="AMC113" s="24"/>
      <c r="AMD113" s="24"/>
      <c r="AME113" s="24"/>
      <c r="AMF113" s="24"/>
      <c r="AMG113" s="24"/>
      <c r="AMH113" s="24"/>
      <c r="AMI113" s="24"/>
      <c r="AMJ113" s="24"/>
      <c r="AMK113" s="24"/>
      <c r="AML113" s="24"/>
      <c r="AMM113" s="24"/>
      <c r="AMN113" s="24"/>
      <c r="AMO113" s="24"/>
      <c r="AMP113" s="24"/>
      <c r="AMQ113" s="24"/>
      <c r="AMR113" s="24"/>
      <c r="AMS113" s="24"/>
      <c r="AMT113" s="24"/>
      <c r="AMU113" s="24"/>
      <c r="AMV113" s="24"/>
      <c r="AMW113" s="24"/>
      <c r="AMX113" s="24"/>
      <c r="AMY113" s="24"/>
      <c r="AMZ113" s="24"/>
      <c r="ANA113" s="24"/>
      <c r="ANB113" s="24"/>
      <c r="ANC113" s="24"/>
      <c r="AND113" s="24"/>
      <c r="ANE113" s="24"/>
      <c r="ANF113" s="24"/>
      <c r="ANG113" s="24"/>
      <c r="ANH113" s="24"/>
      <c r="ANI113" s="24"/>
      <c r="ANJ113" s="24"/>
      <c r="ANK113" s="24"/>
      <c r="ANL113" s="24"/>
      <c r="ANM113" s="24"/>
      <c r="ANN113" s="24"/>
      <c r="ANO113" s="24"/>
      <c r="ANP113" s="24"/>
      <c r="ANQ113" s="24"/>
      <c r="ANR113" s="24"/>
      <c r="ANS113" s="24"/>
      <c r="ANT113" s="24"/>
      <c r="ANU113" s="24"/>
      <c r="ANV113" s="24"/>
      <c r="ANW113" s="24"/>
      <c r="ANX113" s="24"/>
      <c r="ANY113" s="24"/>
      <c r="ANZ113" s="24"/>
      <c r="AOA113" s="24"/>
      <c r="AOB113" s="24"/>
      <c r="AOC113" s="24"/>
      <c r="AOD113" s="24"/>
      <c r="AOE113" s="24"/>
      <c r="AOF113" s="24"/>
      <c r="AOG113" s="24"/>
      <c r="AOH113" s="24"/>
      <c r="AOI113" s="24"/>
      <c r="AOJ113" s="24"/>
      <c r="AOK113" s="24"/>
      <c r="AOL113" s="24"/>
      <c r="AOM113" s="24"/>
      <c r="AON113" s="24"/>
      <c r="AOO113" s="24"/>
      <c r="AOP113" s="24"/>
      <c r="AOQ113" s="24"/>
      <c r="AOR113" s="24"/>
      <c r="AOS113" s="24"/>
      <c r="AOT113" s="24"/>
      <c r="AOU113" s="24"/>
      <c r="AOV113" s="24"/>
      <c r="AOW113" s="24"/>
      <c r="AOX113" s="24"/>
      <c r="AOY113" s="24"/>
      <c r="AOZ113" s="24"/>
      <c r="APA113" s="24"/>
      <c r="APB113" s="24"/>
      <c r="APC113" s="24"/>
      <c r="APD113" s="24"/>
      <c r="APE113" s="24"/>
      <c r="APF113" s="24"/>
      <c r="APG113" s="24"/>
      <c r="APH113" s="24"/>
      <c r="API113" s="24"/>
      <c r="APJ113" s="24"/>
      <c r="APK113" s="24"/>
      <c r="APL113" s="24"/>
      <c r="APM113" s="24"/>
      <c r="APN113" s="24"/>
      <c r="APO113" s="24"/>
      <c r="APP113" s="24"/>
      <c r="APQ113" s="24"/>
      <c r="APR113" s="24"/>
      <c r="APS113" s="24"/>
      <c r="APT113" s="24"/>
      <c r="APU113" s="24"/>
      <c r="APV113" s="24"/>
      <c r="APW113" s="24"/>
      <c r="APX113" s="24"/>
      <c r="APY113" s="24"/>
      <c r="APZ113" s="24"/>
      <c r="AQA113" s="24"/>
      <c r="AQB113" s="24"/>
      <c r="AQC113" s="24"/>
      <c r="AQD113" s="24"/>
      <c r="AQE113" s="24"/>
      <c r="AQF113" s="24"/>
      <c r="AQG113" s="24"/>
      <c r="AQH113" s="24"/>
      <c r="AQI113" s="24"/>
      <c r="AQJ113" s="24"/>
      <c r="AQK113" s="24"/>
      <c r="AQL113" s="24"/>
      <c r="AQM113" s="24"/>
      <c r="AQN113" s="24"/>
      <c r="AQO113" s="24"/>
      <c r="AQP113" s="24"/>
      <c r="AQQ113" s="24"/>
      <c r="AQR113" s="24"/>
      <c r="AQS113" s="24"/>
      <c r="AQT113" s="24"/>
      <c r="AQU113" s="24"/>
      <c r="AQV113" s="24"/>
      <c r="AQW113" s="24"/>
      <c r="AQX113" s="24"/>
      <c r="AQY113" s="24"/>
      <c r="AQZ113" s="24"/>
      <c r="ARA113" s="24"/>
      <c r="ARB113" s="24"/>
      <c r="ARC113" s="24"/>
      <c r="ARD113" s="24"/>
      <c r="ARE113" s="24"/>
      <c r="ARF113" s="24"/>
      <c r="ARG113" s="24"/>
      <c r="ARH113" s="24"/>
      <c r="ARI113" s="24"/>
      <c r="ARJ113" s="24"/>
      <c r="ARK113" s="24"/>
      <c r="ARL113" s="24"/>
      <c r="ARM113" s="24"/>
      <c r="ARN113" s="24"/>
      <c r="ARO113" s="24"/>
      <c r="ARP113" s="24"/>
      <c r="ARQ113" s="24"/>
      <c r="ARR113" s="24"/>
      <c r="ARS113" s="24"/>
      <c r="ART113" s="24"/>
      <c r="ARU113" s="24"/>
      <c r="ARV113" s="24"/>
      <c r="ARW113" s="24"/>
      <c r="ARX113" s="24"/>
      <c r="ARY113" s="24"/>
      <c r="ARZ113" s="24"/>
      <c r="ASA113" s="24"/>
      <c r="ASB113" s="24"/>
      <c r="ASC113" s="24"/>
      <c r="ASD113" s="24"/>
      <c r="ASE113" s="24"/>
      <c r="ASF113" s="24"/>
      <c r="ASG113" s="24"/>
      <c r="ASH113" s="24"/>
      <c r="ASI113" s="24"/>
      <c r="ASJ113" s="24"/>
      <c r="ASK113" s="24"/>
      <c r="ASL113" s="24"/>
      <c r="ASM113" s="24"/>
      <c r="ASN113" s="24"/>
      <c r="ASO113" s="24"/>
      <c r="ASP113" s="24"/>
      <c r="ASQ113" s="24"/>
      <c r="ASR113" s="24"/>
      <c r="ASS113" s="24"/>
      <c r="AST113" s="24"/>
      <c r="ASU113" s="24"/>
      <c r="ASV113" s="24"/>
      <c r="ASW113" s="24"/>
      <c r="ASX113" s="24"/>
      <c r="ASY113" s="24"/>
      <c r="ASZ113" s="24"/>
      <c r="ATA113" s="24"/>
      <c r="ATB113" s="24"/>
      <c r="ATC113" s="24"/>
      <c r="ATD113" s="24"/>
      <c r="ATE113" s="24"/>
      <c r="ATF113" s="24"/>
      <c r="ATG113" s="24"/>
      <c r="ATH113" s="24"/>
      <c r="ATI113" s="24"/>
      <c r="ATJ113" s="24"/>
      <c r="ATK113" s="24"/>
      <c r="ATL113" s="24"/>
      <c r="ATM113" s="24"/>
      <c r="ATN113" s="24"/>
      <c r="ATO113" s="24"/>
      <c r="ATP113" s="24"/>
      <c r="ATQ113" s="24"/>
      <c r="ATR113" s="24"/>
      <c r="ATS113" s="24"/>
      <c r="ATT113" s="24"/>
      <c r="ATU113" s="24"/>
      <c r="ATV113" s="24"/>
      <c r="ATW113" s="24"/>
      <c r="ATX113" s="24"/>
      <c r="ATY113" s="24"/>
      <c r="ATZ113" s="24"/>
      <c r="AUA113" s="24"/>
      <c r="AUB113" s="24"/>
      <c r="AUC113" s="24"/>
      <c r="AUD113" s="24"/>
      <c r="AUE113" s="24"/>
      <c r="AUF113" s="24"/>
      <c r="AUG113" s="24"/>
      <c r="AUH113" s="24"/>
      <c r="AUI113" s="24"/>
      <c r="AUJ113" s="24"/>
      <c r="AUK113" s="24"/>
      <c r="AUL113" s="24"/>
      <c r="AUM113" s="24"/>
      <c r="AUN113" s="24"/>
      <c r="AUO113" s="24"/>
      <c r="AUP113" s="24"/>
      <c r="AUQ113" s="24"/>
      <c r="AUR113" s="24"/>
      <c r="AUS113" s="24"/>
      <c r="AUT113" s="24"/>
      <c r="AUU113" s="24"/>
      <c r="AUV113" s="24"/>
      <c r="AUW113" s="24"/>
      <c r="AUX113" s="24"/>
      <c r="AUY113" s="24"/>
      <c r="AUZ113" s="24"/>
      <c r="AVA113" s="24"/>
      <c r="AVB113" s="24"/>
      <c r="AVC113" s="24"/>
      <c r="AVD113" s="24"/>
      <c r="AVE113" s="24"/>
      <c r="AVF113" s="24"/>
      <c r="AVG113" s="24"/>
      <c r="AVH113" s="24"/>
      <c r="AVI113" s="24"/>
      <c r="AVJ113" s="24"/>
      <c r="AVK113" s="24"/>
      <c r="AVL113" s="24"/>
      <c r="AVM113" s="24"/>
      <c r="AVN113" s="24"/>
      <c r="AVO113" s="24"/>
      <c r="AVP113" s="24"/>
      <c r="AVQ113" s="24"/>
      <c r="AVR113" s="24"/>
      <c r="AVS113" s="24"/>
      <c r="AVT113" s="24"/>
      <c r="AVU113" s="24"/>
      <c r="AVV113" s="24"/>
      <c r="AVW113" s="24"/>
      <c r="AVX113" s="24"/>
      <c r="AVY113" s="24"/>
      <c r="AVZ113" s="24"/>
      <c r="AWA113" s="24"/>
      <c r="AWB113" s="24"/>
      <c r="AWC113" s="24"/>
      <c r="AWD113" s="24"/>
      <c r="AWE113" s="24"/>
      <c r="AWF113" s="24"/>
      <c r="AWG113" s="24"/>
      <c r="AWH113" s="24"/>
      <c r="AWI113" s="24"/>
      <c r="AWJ113" s="24"/>
      <c r="AWK113" s="24"/>
      <c r="AWL113" s="24"/>
      <c r="AWM113" s="24"/>
      <c r="AWN113" s="24"/>
      <c r="AWO113" s="24"/>
      <c r="AWP113" s="24"/>
      <c r="AWQ113" s="24"/>
      <c r="AWR113" s="24"/>
      <c r="AWS113" s="24"/>
      <c r="AWT113" s="24"/>
      <c r="AWU113" s="24"/>
      <c r="AWV113" s="24"/>
      <c r="AWW113" s="24"/>
      <c r="AWX113" s="24"/>
      <c r="AWY113" s="24"/>
      <c r="AWZ113" s="24"/>
      <c r="AXA113" s="24"/>
      <c r="AXB113" s="24"/>
      <c r="AXC113" s="24"/>
      <c r="AXD113" s="24"/>
      <c r="AXE113" s="24"/>
      <c r="AXF113" s="24"/>
      <c r="AXG113" s="24"/>
      <c r="AXH113" s="24"/>
      <c r="AXI113" s="24"/>
      <c r="AXJ113" s="24"/>
      <c r="AXK113" s="24"/>
      <c r="AXL113" s="24"/>
      <c r="AXM113" s="24"/>
      <c r="AXN113" s="24"/>
      <c r="AXO113" s="24"/>
      <c r="AXP113" s="24"/>
      <c r="AXQ113" s="24"/>
      <c r="AXR113" s="24"/>
      <c r="AXS113" s="24"/>
      <c r="AXT113" s="24"/>
      <c r="AXU113" s="24"/>
      <c r="AXV113" s="24"/>
      <c r="AXW113" s="24"/>
      <c r="AXX113" s="24"/>
      <c r="AXY113" s="24"/>
      <c r="AXZ113" s="24"/>
      <c r="AYA113" s="24"/>
      <c r="AYB113" s="24"/>
      <c r="AYC113" s="24"/>
      <c r="AYD113" s="24"/>
      <c r="AYE113" s="24"/>
      <c r="AYF113" s="24"/>
      <c r="AYG113" s="24"/>
      <c r="AYH113" s="24"/>
      <c r="AYI113" s="24"/>
      <c r="AYJ113" s="24"/>
      <c r="AYK113" s="24"/>
      <c r="AYL113" s="24"/>
      <c r="AYM113" s="24"/>
      <c r="AYN113" s="24"/>
      <c r="AYO113" s="24"/>
      <c r="AYP113" s="24"/>
      <c r="AYQ113" s="24"/>
      <c r="AYR113" s="24"/>
      <c r="AYS113" s="24"/>
      <c r="AYT113" s="24"/>
      <c r="AYU113" s="24"/>
      <c r="AYV113" s="24"/>
      <c r="AYW113" s="24"/>
      <c r="AYX113" s="24"/>
      <c r="AYY113" s="24"/>
      <c r="AYZ113" s="24"/>
      <c r="AZA113" s="24"/>
      <c r="AZB113" s="24"/>
      <c r="AZC113" s="24"/>
      <c r="AZD113" s="24"/>
      <c r="AZE113" s="24"/>
      <c r="AZF113" s="24"/>
      <c r="AZG113" s="24"/>
      <c r="AZH113" s="24"/>
      <c r="AZI113" s="24"/>
      <c r="AZJ113" s="24"/>
      <c r="AZK113" s="24"/>
      <c r="AZL113" s="24"/>
      <c r="AZM113" s="24"/>
      <c r="AZN113" s="24"/>
      <c r="AZO113" s="24"/>
      <c r="AZP113" s="24"/>
      <c r="AZQ113" s="24"/>
      <c r="AZR113" s="24"/>
      <c r="AZS113" s="24"/>
      <c r="AZT113" s="24"/>
      <c r="AZU113" s="24"/>
      <c r="AZV113" s="24"/>
      <c r="AZW113" s="24"/>
      <c r="AZX113" s="24"/>
      <c r="AZY113" s="24"/>
      <c r="AZZ113" s="24"/>
      <c r="BAA113" s="24"/>
      <c r="BAB113" s="24"/>
      <c r="BAC113" s="24"/>
      <c r="BAD113" s="24"/>
      <c r="BAE113" s="24"/>
      <c r="BAF113" s="24"/>
      <c r="BAG113" s="24"/>
      <c r="BAH113" s="24"/>
      <c r="BAI113" s="24"/>
      <c r="BAJ113" s="24"/>
      <c r="BAK113" s="24"/>
      <c r="BAL113" s="24"/>
      <c r="BAM113" s="24"/>
      <c r="BAN113" s="24"/>
      <c r="BAO113" s="24"/>
      <c r="BAP113" s="24"/>
      <c r="BAQ113" s="24"/>
      <c r="BAR113" s="24"/>
      <c r="BAS113" s="24"/>
      <c r="BAT113" s="24"/>
      <c r="BAU113" s="24"/>
      <c r="BAV113" s="24"/>
      <c r="BAW113" s="24"/>
      <c r="BAX113" s="24"/>
      <c r="BAY113" s="24"/>
      <c r="BAZ113" s="24"/>
      <c r="BBA113" s="24"/>
      <c r="BBB113" s="24"/>
      <c r="BBC113" s="24"/>
      <c r="BBD113" s="24"/>
      <c r="BBE113" s="24"/>
      <c r="BBF113" s="24"/>
      <c r="BBG113" s="24"/>
      <c r="BBH113" s="24"/>
      <c r="BBI113" s="24"/>
      <c r="BBJ113" s="24"/>
      <c r="BBK113" s="24"/>
      <c r="BBL113" s="24"/>
      <c r="BBM113" s="24"/>
      <c r="BBN113" s="24"/>
      <c r="BBO113" s="24"/>
      <c r="BBP113" s="24"/>
      <c r="BBQ113" s="24"/>
      <c r="BBR113" s="24"/>
      <c r="BBS113" s="24"/>
      <c r="BBT113" s="24"/>
      <c r="BBU113" s="24"/>
      <c r="BBV113" s="24"/>
      <c r="BBW113" s="24"/>
      <c r="BBX113" s="24"/>
      <c r="BBY113" s="24"/>
      <c r="BBZ113" s="24"/>
      <c r="BCA113" s="24"/>
      <c r="BCB113" s="24"/>
      <c r="BCC113" s="24"/>
      <c r="BCD113" s="24"/>
      <c r="BCE113" s="24"/>
      <c r="BCF113" s="24"/>
      <c r="BCG113" s="24"/>
      <c r="BCH113" s="24"/>
      <c r="BCI113" s="24"/>
      <c r="BCJ113" s="24"/>
      <c r="BCK113" s="24"/>
      <c r="BCL113" s="24"/>
      <c r="BCM113" s="24"/>
      <c r="BCN113" s="24"/>
      <c r="BCO113" s="24"/>
      <c r="BCP113" s="24"/>
      <c r="BCQ113" s="24"/>
      <c r="BCR113" s="24"/>
      <c r="BCS113" s="24"/>
      <c r="BCT113" s="24"/>
      <c r="BCU113" s="24"/>
      <c r="BCV113" s="24"/>
      <c r="BCW113" s="24"/>
      <c r="BCX113" s="24"/>
      <c r="BCY113" s="24"/>
      <c r="BCZ113" s="24"/>
      <c r="BDA113" s="24"/>
      <c r="BDB113" s="24"/>
      <c r="BDC113" s="24"/>
      <c r="BDD113" s="24"/>
      <c r="BDE113" s="24"/>
      <c r="BDF113" s="24"/>
      <c r="BDG113" s="24"/>
      <c r="BDH113" s="24"/>
      <c r="BDI113" s="24"/>
      <c r="BDJ113" s="24"/>
      <c r="BDK113" s="24"/>
      <c r="BDL113" s="24"/>
      <c r="BDM113" s="24"/>
      <c r="BDN113" s="24"/>
      <c r="BDO113" s="24"/>
      <c r="BDP113" s="24"/>
      <c r="BDQ113" s="24"/>
      <c r="BDR113" s="24"/>
      <c r="BDS113" s="24"/>
      <c r="BDT113" s="24"/>
      <c r="BDU113" s="24"/>
      <c r="BDV113" s="24"/>
      <c r="BDW113" s="24"/>
      <c r="BDX113" s="24"/>
      <c r="BDY113" s="24"/>
      <c r="BDZ113" s="24"/>
      <c r="BEA113" s="24"/>
      <c r="BEB113" s="24"/>
      <c r="BEC113" s="24"/>
      <c r="BED113" s="24"/>
      <c r="BEE113" s="24"/>
      <c r="BEF113" s="24"/>
      <c r="BEG113" s="24"/>
      <c r="BEH113" s="24"/>
      <c r="BEI113" s="24"/>
      <c r="BEJ113" s="24"/>
      <c r="BEK113" s="24"/>
      <c r="BEL113" s="24"/>
      <c r="BEM113" s="24"/>
      <c r="BEN113" s="24"/>
      <c r="BEO113" s="24"/>
      <c r="BEP113" s="24"/>
      <c r="BEQ113" s="24"/>
      <c r="BER113" s="24"/>
      <c r="BES113" s="24"/>
      <c r="BET113" s="24"/>
      <c r="BEU113" s="24"/>
      <c r="BEV113" s="24"/>
      <c r="BEW113" s="24"/>
      <c r="BEX113" s="24"/>
      <c r="BEY113" s="24"/>
      <c r="BEZ113" s="24"/>
      <c r="BFA113" s="24"/>
      <c r="BFB113" s="24"/>
      <c r="BFC113" s="24"/>
      <c r="BFD113" s="24"/>
      <c r="BFE113" s="24"/>
      <c r="BFF113" s="24"/>
      <c r="BFG113" s="24"/>
      <c r="BFH113" s="24"/>
      <c r="BFI113" s="24"/>
      <c r="BFJ113" s="24"/>
      <c r="BFK113" s="24"/>
      <c r="BFL113" s="24"/>
      <c r="BFM113" s="24"/>
      <c r="BFN113" s="24"/>
      <c r="BFO113" s="24"/>
      <c r="BFP113" s="24"/>
      <c r="BFQ113" s="24"/>
      <c r="BFR113" s="24"/>
      <c r="BFS113" s="24"/>
      <c r="BFT113" s="24"/>
      <c r="BFU113" s="24"/>
      <c r="BFV113" s="24"/>
      <c r="BFW113" s="24"/>
      <c r="BFX113" s="24"/>
      <c r="BFY113" s="24"/>
      <c r="BFZ113" s="24"/>
      <c r="BGA113" s="24"/>
      <c r="BGB113" s="24"/>
      <c r="BGC113" s="24"/>
      <c r="BGD113" s="24"/>
      <c r="BGE113" s="24"/>
      <c r="BGF113" s="24"/>
      <c r="BGG113" s="24"/>
      <c r="BGH113" s="24"/>
      <c r="BGI113" s="24"/>
      <c r="BGJ113" s="24"/>
      <c r="BGK113" s="24"/>
      <c r="BGL113" s="24"/>
      <c r="BGM113" s="24"/>
      <c r="BGN113" s="24"/>
      <c r="BGO113" s="24"/>
      <c r="BGP113" s="24"/>
      <c r="BGQ113" s="24"/>
      <c r="BGR113" s="24"/>
      <c r="BGS113" s="24"/>
      <c r="BGT113" s="24"/>
      <c r="BGU113" s="24"/>
      <c r="BGV113" s="24"/>
      <c r="BGW113" s="24"/>
      <c r="BGX113" s="24"/>
      <c r="BGY113" s="24"/>
      <c r="BGZ113" s="24"/>
      <c r="BHA113" s="24"/>
      <c r="BHB113" s="24"/>
      <c r="BHC113" s="24"/>
      <c r="BHD113" s="24"/>
      <c r="BHE113" s="24"/>
      <c r="BHF113" s="24"/>
      <c r="BHG113" s="24"/>
      <c r="BHH113" s="24"/>
      <c r="BHI113" s="24"/>
      <c r="BHJ113" s="24"/>
      <c r="BHK113" s="24"/>
      <c r="BHL113" s="24"/>
      <c r="BHM113" s="24"/>
      <c r="BHN113" s="24"/>
      <c r="BHO113" s="24"/>
      <c r="BHP113" s="24"/>
      <c r="BHQ113" s="24"/>
      <c r="BHR113" s="24"/>
      <c r="BHS113" s="24"/>
      <c r="BHT113" s="24"/>
      <c r="BHU113" s="24"/>
      <c r="BHV113" s="24"/>
      <c r="BHW113" s="24"/>
      <c r="BHX113" s="24"/>
      <c r="BHY113" s="24"/>
      <c r="BHZ113" s="24"/>
      <c r="BIA113" s="24"/>
      <c r="BIB113" s="24"/>
      <c r="BIC113" s="24"/>
      <c r="BID113" s="24"/>
      <c r="BIE113" s="24"/>
      <c r="BIF113" s="24"/>
      <c r="BIG113" s="24"/>
      <c r="BIH113" s="24"/>
      <c r="BII113" s="24"/>
      <c r="BIJ113" s="24"/>
      <c r="BIK113" s="24"/>
      <c r="BIL113" s="24"/>
      <c r="BIM113" s="24"/>
      <c r="BIN113" s="24"/>
      <c r="BIO113" s="24"/>
      <c r="BIP113" s="24"/>
      <c r="BIQ113" s="24"/>
      <c r="BIR113" s="24"/>
      <c r="BIS113" s="24"/>
      <c r="BIT113" s="24"/>
      <c r="BIU113" s="24"/>
      <c r="BIV113" s="24"/>
      <c r="BIW113" s="24"/>
      <c r="BIX113" s="24"/>
      <c r="BIY113" s="24"/>
      <c r="BIZ113" s="24"/>
      <c r="BJA113" s="24"/>
      <c r="BJB113" s="24"/>
      <c r="BJC113" s="24"/>
      <c r="BJD113" s="24"/>
      <c r="BJE113" s="24"/>
      <c r="BJF113" s="24"/>
      <c r="BJG113" s="24"/>
      <c r="BJH113" s="24"/>
      <c r="BJI113" s="24"/>
      <c r="BJJ113" s="24"/>
      <c r="BJK113" s="24"/>
      <c r="BJL113" s="24"/>
      <c r="BJM113" s="24"/>
      <c r="BJN113" s="24"/>
      <c r="BJO113" s="24"/>
      <c r="BJP113" s="24"/>
      <c r="BJQ113" s="24"/>
      <c r="BJR113" s="24"/>
      <c r="BJS113" s="24"/>
      <c r="BJT113" s="24"/>
      <c r="BJU113" s="24"/>
      <c r="BJV113" s="24"/>
      <c r="BJW113" s="24"/>
      <c r="BJX113" s="24"/>
      <c r="BJY113" s="24"/>
      <c r="BJZ113" s="24"/>
      <c r="BKA113" s="24"/>
      <c r="BKB113" s="24"/>
      <c r="BKC113" s="24"/>
      <c r="BKD113" s="24"/>
      <c r="BKE113" s="24"/>
      <c r="BKF113" s="24"/>
      <c r="BKG113" s="24"/>
      <c r="BKH113" s="24"/>
      <c r="BKI113" s="24"/>
      <c r="BKJ113" s="20"/>
      <c r="BKK113" s="20"/>
      <c r="BKL113" s="20"/>
      <c r="BKM113" s="20"/>
      <c r="BKN113" s="20"/>
      <c r="BKO113" s="20"/>
      <c r="BKP113" s="20"/>
      <c r="BKQ113" s="20"/>
      <c r="BKR113" s="20"/>
      <c r="BKS113" s="20"/>
      <c r="BKT113" s="20"/>
      <c r="BKU113" s="20"/>
      <c r="BKV113" s="20"/>
      <c r="BKW113" s="20"/>
      <c r="BKX113" s="20"/>
      <c r="BKY113" s="20"/>
      <c r="BKZ113" s="20"/>
      <c r="BLA113" s="20"/>
      <c r="BLB113" s="20"/>
      <c r="BLC113" s="20"/>
      <c r="BLD113" s="20"/>
      <c r="BLE113" s="20"/>
      <c r="BLF113" s="20"/>
      <c r="BLG113" s="20"/>
      <c r="BLH113" s="20"/>
      <c r="BLI113" s="20"/>
      <c r="BLJ113" s="20"/>
      <c r="BLK113" s="20"/>
      <c r="BLL113" s="20"/>
      <c r="BLM113" s="20"/>
      <c r="BLN113" s="20"/>
      <c r="BLO113" s="20"/>
      <c r="BLP113" s="20"/>
      <c r="BLQ113" s="20"/>
      <c r="BLR113" s="20"/>
      <c r="BLS113" s="20"/>
      <c r="BLT113" s="20"/>
      <c r="BLU113" s="20"/>
      <c r="BLV113" s="20"/>
      <c r="BLW113" s="20"/>
    </row>
    <row r="114" spans="1:1687" x14ac:dyDescent="0.25">
      <c r="A114" s="20"/>
      <c r="B114" s="20"/>
      <c r="C114" s="20"/>
      <c r="D114" s="21"/>
      <c r="E114" s="22"/>
      <c r="F114" s="23"/>
      <c r="G114" s="20"/>
      <c r="H114" s="20"/>
      <c r="K114" s="20"/>
      <c r="L114" s="20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  <c r="JM114" s="24"/>
      <c r="JN114" s="24"/>
      <c r="JO114" s="24"/>
      <c r="JP114" s="24"/>
      <c r="JQ114" s="24"/>
      <c r="JR114" s="24"/>
      <c r="JS114" s="24"/>
      <c r="JT114" s="24"/>
      <c r="JU114" s="24"/>
      <c r="JV114" s="24"/>
      <c r="JW114" s="24"/>
      <c r="JX114" s="24"/>
      <c r="JY114" s="24"/>
      <c r="JZ114" s="24"/>
      <c r="KA114" s="24"/>
      <c r="KB114" s="24"/>
      <c r="KC114" s="24"/>
      <c r="KD114" s="24"/>
      <c r="KE114" s="24"/>
      <c r="KF114" s="24"/>
      <c r="KG114" s="24"/>
      <c r="KH114" s="24"/>
      <c r="KI114" s="24"/>
      <c r="KJ114" s="24"/>
      <c r="KK114" s="24"/>
      <c r="KL114" s="24"/>
      <c r="KM114" s="24"/>
      <c r="KN114" s="24"/>
      <c r="KO114" s="24"/>
      <c r="KP114" s="24"/>
      <c r="KQ114" s="24"/>
      <c r="KR114" s="24"/>
      <c r="KS114" s="24"/>
      <c r="KT114" s="24"/>
      <c r="KU114" s="24"/>
      <c r="KV114" s="24"/>
      <c r="KW114" s="24"/>
      <c r="KX114" s="24"/>
      <c r="KY114" s="24"/>
      <c r="KZ114" s="24"/>
      <c r="LA114" s="24"/>
      <c r="LB114" s="24"/>
      <c r="LC114" s="24"/>
      <c r="LD114" s="24"/>
      <c r="LE114" s="24"/>
      <c r="LF114" s="24"/>
      <c r="LG114" s="24"/>
      <c r="LH114" s="24"/>
      <c r="LI114" s="24"/>
      <c r="LJ114" s="24"/>
      <c r="LK114" s="24"/>
      <c r="LL114" s="24"/>
      <c r="LM114" s="24"/>
      <c r="LN114" s="24"/>
      <c r="LO114" s="24"/>
      <c r="LP114" s="24"/>
      <c r="LQ114" s="24"/>
      <c r="LR114" s="24"/>
      <c r="LS114" s="24"/>
      <c r="LT114" s="24"/>
      <c r="LU114" s="24"/>
      <c r="LV114" s="24"/>
      <c r="LW114" s="24"/>
      <c r="LX114" s="24"/>
      <c r="LY114" s="24"/>
      <c r="LZ114" s="24"/>
      <c r="MA114" s="24"/>
      <c r="MB114" s="24"/>
      <c r="MC114" s="24"/>
      <c r="MD114" s="24"/>
      <c r="ME114" s="24"/>
      <c r="MF114" s="24"/>
      <c r="MG114" s="24"/>
      <c r="MH114" s="24"/>
      <c r="MI114" s="24"/>
      <c r="MJ114" s="24"/>
      <c r="MK114" s="24"/>
      <c r="ML114" s="24"/>
      <c r="MM114" s="24"/>
      <c r="MN114" s="24"/>
      <c r="MO114" s="24"/>
      <c r="MP114" s="24"/>
      <c r="MQ114" s="24"/>
      <c r="MR114" s="24"/>
      <c r="MS114" s="24"/>
      <c r="MT114" s="24"/>
      <c r="MU114" s="24"/>
      <c r="MV114" s="24"/>
      <c r="MW114" s="24"/>
      <c r="MX114" s="24"/>
      <c r="MY114" s="24"/>
      <c r="MZ114" s="24"/>
      <c r="NA114" s="24"/>
      <c r="NB114" s="24"/>
      <c r="NC114" s="24"/>
      <c r="ND114" s="24"/>
      <c r="NE114" s="24"/>
      <c r="NF114" s="24"/>
      <c r="NG114" s="24"/>
      <c r="NH114" s="24"/>
      <c r="NI114" s="24"/>
      <c r="NJ114" s="24"/>
      <c r="NK114" s="24"/>
      <c r="NL114" s="24"/>
      <c r="NM114" s="24"/>
      <c r="NN114" s="24"/>
      <c r="NO114" s="24"/>
      <c r="NP114" s="24"/>
      <c r="NQ114" s="24"/>
      <c r="NR114" s="24"/>
      <c r="NS114" s="24"/>
      <c r="NT114" s="24"/>
      <c r="NU114" s="24"/>
      <c r="NV114" s="24"/>
      <c r="NW114" s="24"/>
      <c r="NX114" s="24"/>
      <c r="NY114" s="24"/>
      <c r="NZ114" s="24"/>
      <c r="OA114" s="24"/>
      <c r="OB114" s="24"/>
      <c r="OC114" s="24"/>
      <c r="OD114" s="24"/>
      <c r="OE114" s="24"/>
      <c r="OF114" s="24"/>
      <c r="OG114" s="24"/>
      <c r="OH114" s="24"/>
      <c r="OI114" s="24"/>
      <c r="OJ114" s="24"/>
      <c r="OK114" s="24"/>
      <c r="OL114" s="24"/>
      <c r="OM114" s="24"/>
      <c r="ON114" s="24"/>
      <c r="OO114" s="24"/>
      <c r="OP114" s="24"/>
      <c r="OQ114" s="24"/>
      <c r="OR114" s="24"/>
      <c r="OS114" s="24"/>
      <c r="OT114" s="24"/>
      <c r="OU114" s="24"/>
      <c r="OV114" s="24"/>
      <c r="OW114" s="24"/>
      <c r="OX114" s="24"/>
      <c r="OY114" s="24"/>
      <c r="OZ114" s="24"/>
      <c r="PA114" s="24"/>
      <c r="PB114" s="24"/>
      <c r="PC114" s="24"/>
      <c r="PD114" s="24"/>
      <c r="PE114" s="24"/>
      <c r="PF114" s="24"/>
      <c r="PG114" s="24"/>
      <c r="PH114" s="24"/>
      <c r="PI114" s="24"/>
      <c r="PJ114" s="24"/>
      <c r="PK114" s="24"/>
      <c r="PL114" s="24"/>
      <c r="PM114" s="24"/>
      <c r="PN114" s="24"/>
      <c r="PO114" s="24"/>
      <c r="PP114" s="24"/>
      <c r="PQ114" s="24"/>
      <c r="PR114" s="24"/>
      <c r="PS114" s="24"/>
      <c r="PT114" s="24"/>
      <c r="PU114" s="24"/>
      <c r="PV114" s="24"/>
      <c r="PW114" s="24"/>
      <c r="PX114" s="24"/>
      <c r="PY114" s="24"/>
      <c r="PZ114" s="24"/>
      <c r="QA114" s="24"/>
      <c r="QB114" s="24"/>
      <c r="QC114" s="24"/>
      <c r="QD114" s="24"/>
      <c r="QE114" s="24"/>
      <c r="QF114" s="24"/>
      <c r="QG114" s="24"/>
      <c r="QH114" s="24"/>
      <c r="QI114" s="24"/>
      <c r="QJ114" s="24"/>
      <c r="QK114" s="24"/>
      <c r="QL114" s="24"/>
      <c r="QM114" s="24"/>
      <c r="QN114" s="24"/>
      <c r="QO114" s="24"/>
      <c r="QP114" s="24"/>
      <c r="QQ114" s="24"/>
      <c r="QR114" s="24"/>
      <c r="QS114" s="24"/>
      <c r="QT114" s="24"/>
      <c r="QU114" s="24"/>
      <c r="QV114" s="24"/>
      <c r="QW114" s="24"/>
      <c r="QX114" s="24"/>
      <c r="QY114" s="24"/>
      <c r="QZ114" s="24"/>
      <c r="RA114" s="24"/>
      <c r="RB114" s="24"/>
      <c r="RC114" s="24"/>
      <c r="RD114" s="24"/>
      <c r="RE114" s="24"/>
      <c r="RF114" s="24"/>
      <c r="RG114" s="24"/>
      <c r="RH114" s="24"/>
      <c r="RI114" s="24"/>
      <c r="RJ114" s="24"/>
      <c r="RK114" s="24"/>
      <c r="RL114" s="24"/>
      <c r="RM114" s="24"/>
      <c r="RN114" s="24"/>
      <c r="RO114" s="24"/>
      <c r="RP114" s="24"/>
      <c r="RQ114" s="24"/>
      <c r="RR114" s="24"/>
      <c r="RS114" s="24"/>
      <c r="RT114" s="24"/>
      <c r="RU114" s="24"/>
      <c r="RV114" s="24"/>
      <c r="RW114" s="24"/>
      <c r="RX114" s="24"/>
      <c r="RY114" s="24"/>
      <c r="RZ114" s="24"/>
      <c r="SA114" s="24"/>
      <c r="SB114" s="24"/>
      <c r="SC114" s="24"/>
      <c r="SD114" s="24"/>
      <c r="SE114" s="24"/>
      <c r="SF114" s="24"/>
      <c r="SG114" s="24"/>
      <c r="SH114" s="24"/>
      <c r="SI114" s="24"/>
      <c r="SJ114" s="24"/>
      <c r="SK114" s="24"/>
      <c r="SL114" s="24"/>
      <c r="SM114" s="24"/>
      <c r="SN114" s="24"/>
      <c r="SO114" s="24"/>
      <c r="SP114" s="24"/>
      <c r="SQ114" s="24"/>
      <c r="SR114" s="24"/>
      <c r="SS114" s="24"/>
      <c r="ST114" s="24"/>
      <c r="SU114" s="24"/>
      <c r="SV114" s="24"/>
      <c r="SW114" s="24"/>
      <c r="SX114" s="24"/>
      <c r="SY114" s="24"/>
      <c r="SZ114" s="24"/>
      <c r="TA114" s="24"/>
      <c r="TB114" s="24"/>
      <c r="TC114" s="24"/>
      <c r="TD114" s="24"/>
      <c r="TE114" s="24"/>
      <c r="TF114" s="24"/>
      <c r="TG114" s="24"/>
      <c r="TH114" s="24"/>
      <c r="TI114" s="24"/>
      <c r="TJ114" s="24"/>
      <c r="TK114" s="24"/>
      <c r="TL114" s="24"/>
      <c r="TM114" s="24"/>
      <c r="TN114" s="24"/>
      <c r="TO114" s="24"/>
      <c r="TP114" s="24"/>
      <c r="TQ114" s="24"/>
      <c r="TR114" s="24"/>
      <c r="TS114" s="24"/>
      <c r="TT114" s="24"/>
      <c r="TU114" s="24"/>
      <c r="TV114" s="24"/>
      <c r="TW114" s="24"/>
      <c r="TX114" s="24"/>
      <c r="TY114" s="24"/>
      <c r="TZ114" s="24"/>
      <c r="UA114" s="24"/>
      <c r="UB114" s="24"/>
      <c r="UC114" s="24"/>
      <c r="UD114" s="24"/>
      <c r="UE114" s="24"/>
      <c r="UF114" s="24"/>
      <c r="UG114" s="24"/>
      <c r="UH114" s="24"/>
      <c r="UI114" s="24"/>
      <c r="UJ114" s="24"/>
      <c r="UK114" s="24"/>
      <c r="UL114" s="24"/>
      <c r="UM114" s="24"/>
      <c r="UN114" s="24"/>
      <c r="UO114" s="24"/>
      <c r="UP114" s="24"/>
      <c r="UQ114" s="24"/>
      <c r="UR114" s="24"/>
      <c r="US114" s="24"/>
      <c r="UT114" s="24"/>
      <c r="UU114" s="24"/>
      <c r="UV114" s="24"/>
      <c r="UW114" s="24"/>
      <c r="UX114" s="24"/>
      <c r="UY114" s="24"/>
      <c r="UZ114" s="24"/>
      <c r="VA114" s="24"/>
      <c r="VB114" s="24"/>
      <c r="VC114" s="24"/>
      <c r="VD114" s="24"/>
      <c r="VE114" s="24"/>
      <c r="VF114" s="24"/>
      <c r="VG114" s="24"/>
      <c r="VH114" s="24"/>
      <c r="VI114" s="24"/>
      <c r="VJ114" s="24"/>
      <c r="VK114" s="24"/>
      <c r="VL114" s="24"/>
      <c r="VM114" s="24"/>
      <c r="VN114" s="24"/>
      <c r="VO114" s="24"/>
      <c r="VP114" s="24"/>
      <c r="VQ114" s="24"/>
      <c r="VR114" s="24"/>
      <c r="VS114" s="24"/>
      <c r="VT114" s="24"/>
      <c r="VU114" s="24"/>
      <c r="VV114" s="24"/>
      <c r="VW114" s="24"/>
      <c r="VX114" s="24"/>
      <c r="VY114" s="24"/>
      <c r="VZ114" s="24"/>
      <c r="WA114" s="24"/>
      <c r="WB114" s="24"/>
      <c r="WC114" s="24"/>
      <c r="WD114" s="24"/>
      <c r="WE114" s="24"/>
      <c r="WF114" s="24"/>
      <c r="WG114" s="24"/>
      <c r="WH114" s="24"/>
      <c r="WI114" s="24"/>
      <c r="WJ114" s="24"/>
      <c r="WK114" s="24"/>
      <c r="WL114" s="24"/>
      <c r="WM114" s="24"/>
      <c r="WN114" s="24"/>
      <c r="WO114" s="24"/>
      <c r="WP114" s="24"/>
      <c r="WQ114" s="24"/>
      <c r="WR114" s="24"/>
      <c r="WS114" s="24"/>
      <c r="WT114" s="24"/>
      <c r="WU114" s="24"/>
      <c r="WV114" s="24"/>
      <c r="WW114" s="24"/>
      <c r="WX114" s="24"/>
      <c r="WY114" s="24"/>
      <c r="WZ114" s="24"/>
      <c r="XA114" s="24"/>
      <c r="XB114" s="24"/>
      <c r="XC114" s="24"/>
      <c r="XD114" s="24"/>
      <c r="XE114" s="24"/>
      <c r="XF114" s="24"/>
      <c r="XG114" s="24"/>
      <c r="XH114" s="24"/>
      <c r="XI114" s="24"/>
      <c r="XJ114" s="24"/>
      <c r="XK114" s="24"/>
      <c r="XL114" s="24"/>
      <c r="XM114" s="24"/>
      <c r="XN114" s="24"/>
      <c r="XO114" s="24"/>
      <c r="XP114" s="24"/>
      <c r="XQ114" s="24"/>
      <c r="XR114" s="24"/>
      <c r="XS114" s="24"/>
      <c r="XT114" s="24"/>
      <c r="XU114" s="24"/>
      <c r="XV114" s="24"/>
      <c r="XW114" s="24"/>
      <c r="XX114" s="24"/>
      <c r="XY114" s="24"/>
      <c r="XZ114" s="24"/>
      <c r="YA114" s="24"/>
      <c r="YB114" s="24"/>
      <c r="YC114" s="24"/>
      <c r="YD114" s="24"/>
      <c r="YE114" s="24"/>
      <c r="YF114" s="24"/>
      <c r="YG114" s="24"/>
      <c r="YH114" s="24"/>
      <c r="YI114" s="24"/>
      <c r="YJ114" s="24"/>
      <c r="YK114" s="24"/>
      <c r="YL114" s="24"/>
      <c r="YM114" s="24"/>
      <c r="YN114" s="24"/>
      <c r="YO114" s="24"/>
      <c r="YP114" s="24"/>
      <c r="YQ114" s="24"/>
      <c r="YR114" s="24"/>
      <c r="YS114" s="24"/>
      <c r="YT114" s="24"/>
      <c r="YU114" s="24"/>
      <c r="YV114" s="24"/>
      <c r="YW114" s="24"/>
      <c r="YX114" s="24"/>
      <c r="YY114" s="24"/>
      <c r="YZ114" s="24"/>
      <c r="ZA114" s="24"/>
      <c r="ZB114" s="24"/>
      <c r="ZC114" s="24"/>
      <c r="ZD114" s="24"/>
      <c r="ZE114" s="24"/>
      <c r="ZF114" s="24"/>
      <c r="ZG114" s="24"/>
      <c r="ZH114" s="24"/>
      <c r="ZI114" s="24"/>
      <c r="ZJ114" s="24"/>
      <c r="ZK114" s="24"/>
      <c r="ZL114" s="24"/>
      <c r="ZM114" s="24"/>
      <c r="ZN114" s="24"/>
      <c r="ZO114" s="24"/>
      <c r="ZP114" s="24"/>
      <c r="ZQ114" s="24"/>
      <c r="ZR114" s="24"/>
      <c r="ZS114" s="24"/>
      <c r="ZT114" s="24"/>
      <c r="ZU114" s="24"/>
      <c r="ZV114" s="24"/>
      <c r="ZW114" s="24"/>
      <c r="ZX114" s="24"/>
      <c r="ZY114" s="24"/>
      <c r="ZZ114" s="24"/>
      <c r="AAA114" s="24"/>
      <c r="AAB114" s="24"/>
      <c r="AAC114" s="24"/>
      <c r="AAD114" s="24"/>
      <c r="AAE114" s="24"/>
      <c r="AAF114" s="24"/>
      <c r="AAG114" s="24"/>
      <c r="AAH114" s="24"/>
      <c r="AAI114" s="24"/>
      <c r="AAJ114" s="24"/>
      <c r="AAK114" s="24"/>
      <c r="AAL114" s="24"/>
      <c r="AAM114" s="24"/>
      <c r="AAN114" s="24"/>
      <c r="AAO114" s="24"/>
      <c r="AAP114" s="24"/>
      <c r="AAQ114" s="24"/>
      <c r="AAR114" s="24"/>
      <c r="AAS114" s="24"/>
      <c r="AAT114" s="24"/>
      <c r="AAU114" s="24"/>
      <c r="AAV114" s="24"/>
      <c r="AAW114" s="24"/>
      <c r="AAX114" s="24"/>
      <c r="AAY114" s="24"/>
      <c r="AAZ114" s="24"/>
      <c r="ABA114" s="24"/>
      <c r="ABB114" s="24"/>
      <c r="ABC114" s="24"/>
      <c r="ABD114" s="24"/>
      <c r="ABE114" s="24"/>
      <c r="ABF114" s="24"/>
      <c r="ABG114" s="24"/>
      <c r="ABH114" s="24"/>
      <c r="ABI114" s="24"/>
      <c r="ABJ114" s="24"/>
      <c r="ABK114" s="24"/>
      <c r="ABL114" s="24"/>
      <c r="ABM114" s="24"/>
      <c r="ABN114" s="24"/>
      <c r="ABO114" s="24"/>
      <c r="ABP114" s="24"/>
      <c r="ABQ114" s="24"/>
      <c r="ABR114" s="24"/>
      <c r="ABS114" s="24"/>
      <c r="ABT114" s="24"/>
      <c r="ABU114" s="24"/>
      <c r="ABV114" s="24"/>
      <c r="ABW114" s="24"/>
      <c r="ABX114" s="24"/>
      <c r="ABY114" s="24"/>
      <c r="ABZ114" s="24"/>
      <c r="ACA114" s="24"/>
      <c r="ACB114" s="24"/>
      <c r="ACC114" s="24"/>
      <c r="ACD114" s="24"/>
      <c r="ACE114" s="24"/>
      <c r="ACF114" s="24"/>
      <c r="ACG114" s="24"/>
      <c r="ACH114" s="24"/>
      <c r="ACI114" s="24"/>
      <c r="ACJ114" s="24"/>
      <c r="ACK114" s="24"/>
      <c r="ACL114" s="24"/>
      <c r="ACM114" s="24"/>
      <c r="ACN114" s="24"/>
      <c r="ACO114" s="24"/>
      <c r="ACP114" s="24"/>
      <c r="ACQ114" s="24"/>
      <c r="ACR114" s="24"/>
      <c r="ACS114" s="24"/>
      <c r="ACT114" s="24"/>
      <c r="ACU114" s="24"/>
      <c r="ACV114" s="24"/>
      <c r="ACW114" s="24"/>
      <c r="ACX114" s="24"/>
      <c r="ACY114" s="24"/>
      <c r="ACZ114" s="24"/>
      <c r="ADA114" s="24"/>
      <c r="ADB114" s="24"/>
      <c r="ADC114" s="24"/>
      <c r="ADD114" s="24"/>
      <c r="ADE114" s="24"/>
      <c r="ADF114" s="24"/>
      <c r="ADG114" s="24"/>
      <c r="ADH114" s="24"/>
      <c r="ADI114" s="24"/>
      <c r="ADJ114" s="24"/>
      <c r="ADK114" s="24"/>
      <c r="ADL114" s="24"/>
      <c r="ADM114" s="24"/>
      <c r="ADN114" s="24"/>
      <c r="ADO114" s="24"/>
      <c r="ADP114" s="24"/>
      <c r="ADQ114" s="24"/>
      <c r="ADR114" s="24"/>
      <c r="ADS114" s="24"/>
      <c r="ADT114" s="24"/>
      <c r="ADU114" s="24"/>
      <c r="ADV114" s="24"/>
      <c r="ADW114" s="24"/>
      <c r="ADX114" s="24"/>
      <c r="ADY114" s="24"/>
      <c r="ADZ114" s="24"/>
      <c r="AEA114" s="24"/>
      <c r="AEB114" s="24"/>
      <c r="AEC114" s="24"/>
      <c r="AED114" s="24"/>
      <c r="AEE114" s="24"/>
      <c r="AEF114" s="24"/>
      <c r="AEG114" s="24"/>
      <c r="AEH114" s="24"/>
      <c r="AEI114" s="24"/>
      <c r="AEJ114" s="24"/>
      <c r="AEK114" s="24"/>
      <c r="AEL114" s="24"/>
      <c r="AEM114" s="24"/>
      <c r="AEN114" s="24"/>
      <c r="AEO114" s="24"/>
      <c r="AEP114" s="24"/>
      <c r="AEQ114" s="24"/>
      <c r="AER114" s="24"/>
      <c r="AES114" s="24"/>
      <c r="AET114" s="24"/>
      <c r="AEU114" s="24"/>
      <c r="AEV114" s="24"/>
      <c r="AEW114" s="24"/>
      <c r="AEX114" s="24"/>
      <c r="AEY114" s="24"/>
      <c r="AEZ114" s="24"/>
      <c r="AFA114" s="24"/>
      <c r="AFB114" s="24"/>
      <c r="AFC114" s="24"/>
      <c r="AFD114" s="24"/>
      <c r="AFE114" s="24"/>
      <c r="AFF114" s="24"/>
      <c r="AFG114" s="24"/>
      <c r="AFH114" s="24"/>
      <c r="AFI114" s="24"/>
      <c r="AFJ114" s="24"/>
      <c r="AFK114" s="24"/>
      <c r="AFL114" s="24"/>
      <c r="AFM114" s="24"/>
      <c r="AFN114" s="24"/>
      <c r="AFO114" s="24"/>
      <c r="AFP114" s="24"/>
      <c r="AFQ114" s="24"/>
      <c r="AFR114" s="24"/>
      <c r="AFS114" s="24"/>
      <c r="AFT114" s="24"/>
      <c r="AFU114" s="24"/>
      <c r="AFV114" s="24"/>
      <c r="AFW114" s="24"/>
      <c r="AFX114" s="24"/>
      <c r="AFY114" s="24"/>
      <c r="AFZ114" s="24"/>
      <c r="AGA114" s="24"/>
      <c r="AGB114" s="24"/>
      <c r="AGC114" s="24"/>
      <c r="AGD114" s="24"/>
      <c r="AGE114" s="24"/>
      <c r="AGF114" s="24"/>
      <c r="AGG114" s="24"/>
      <c r="AGH114" s="24"/>
      <c r="AGI114" s="24"/>
      <c r="AGJ114" s="24"/>
      <c r="AGK114" s="24"/>
      <c r="AGL114" s="24"/>
      <c r="AGM114" s="24"/>
      <c r="AGN114" s="24"/>
      <c r="AGO114" s="24"/>
      <c r="AGP114" s="24"/>
      <c r="AGQ114" s="24"/>
      <c r="AGR114" s="24"/>
      <c r="AGS114" s="24"/>
      <c r="AGT114" s="24"/>
      <c r="AGU114" s="24"/>
      <c r="AGV114" s="24"/>
      <c r="AGW114" s="24"/>
      <c r="AGX114" s="24"/>
      <c r="AGY114" s="24"/>
      <c r="AGZ114" s="24"/>
      <c r="AHA114" s="24"/>
      <c r="AHB114" s="24"/>
      <c r="AHC114" s="24"/>
      <c r="AHD114" s="24"/>
      <c r="AHE114" s="24"/>
      <c r="AHF114" s="24"/>
      <c r="AHG114" s="24"/>
      <c r="AHH114" s="24"/>
      <c r="AHI114" s="24"/>
      <c r="AHJ114" s="24"/>
      <c r="AHK114" s="24"/>
      <c r="AHL114" s="24"/>
      <c r="AHM114" s="24"/>
      <c r="AHN114" s="24"/>
      <c r="AHO114" s="24"/>
      <c r="AHP114" s="24"/>
      <c r="AHQ114" s="24"/>
      <c r="AHR114" s="24"/>
      <c r="AHS114" s="24"/>
      <c r="AHT114" s="24"/>
      <c r="AHU114" s="24"/>
      <c r="AHV114" s="24"/>
      <c r="AHW114" s="24"/>
      <c r="AHX114" s="24"/>
      <c r="AHY114" s="24"/>
      <c r="AHZ114" s="24"/>
      <c r="AIA114" s="24"/>
      <c r="AIB114" s="24"/>
      <c r="AIC114" s="24"/>
      <c r="AID114" s="24"/>
      <c r="AIE114" s="24"/>
      <c r="AIF114" s="24"/>
      <c r="AIG114" s="24"/>
      <c r="AIH114" s="24"/>
      <c r="AII114" s="24"/>
      <c r="AIJ114" s="24"/>
      <c r="AIK114" s="24"/>
      <c r="AIL114" s="24"/>
      <c r="AIM114" s="24"/>
      <c r="AIN114" s="24"/>
      <c r="AIO114" s="24"/>
      <c r="AIP114" s="24"/>
      <c r="AIQ114" s="24"/>
      <c r="AIR114" s="24"/>
      <c r="AIS114" s="24"/>
      <c r="AIT114" s="24"/>
      <c r="AIU114" s="24"/>
      <c r="AIV114" s="24"/>
      <c r="AIW114" s="24"/>
      <c r="AIX114" s="24"/>
      <c r="AIY114" s="24"/>
      <c r="AIZ114" s="24"/>
      <c r="AJA114" s="24"/>
      <c r="AJB114" s="24"/>
      <c r="AJC114" s="24"/>
      <c r="AJD114" s="24"/>
      <c r="AJE114" s="24"/>
      <c r="AJF114" s="24"/>
      <c r="AJG114" s="24"/>
      <c r="AJH114" s="24"/>
      <c r="AJI114" s="24"/>
      <c r="AJJ114" s="24"/>
      <c r="AJK114" s="24"/>
      <c r="AJL114" s="24"/>
      <c r="AJM114" s="24"/>
      <c r="AJN114" s="24"/>
      <c r="AJO114" s="24"/>
      <c r="AJP114" s="24"/>
      <c r="AJQ114" s="24"/>
      <c r="AJR114" s="24"/>
      <c r="AJS114" s="24"/>
      <c r="AJT114" s="24"/>
      <c r="AJU114" s="24"/>
      <c r="AJV114" s="24"/>
      <c r="AJW114" s="24"/>
      <c r="AJX114" s="24"/>
      <c r="AJY114" s="24"/>
      <c r="AJZ114" s="24"/>
      <c r="AKA114" s="24"/>
      <c r="AKB114" s="24"/>
      <c r="AKC114" s="24"/>
      <c r="AKD114" s="24"/>
      <c r="AKE114" s="24"/>
      <c r="AKF114" s="24"/>
      <c r="AKG114" s="24"/>
      <c r="AKH114" s="24"/>
      <c r="AKI114" s="24"/>
      <c r="AKJ114" s="24"/>
      <c r="AKK114" s="24"/>
      <c r="AKL114" s="24"/>
      <c r="AKM114" s="24"/>
      <c r="AKN114" s="24"/>
      <c r="AKO114" s="24"/>
      <c r="AKP114" s="24"/>
      <c r="AKQ114" s="24"/>
      <c r="AKR114" s="24"/>
      <c r="AKS114" s="24"/>
      <c r="AKT114" s="24"/>
      <c r="AKU114" s="24"/>
      <c r="AKV114" s="24"/>
      <c r="AKW114" s="24"/>
      <c r="AKX114" s="24"/>
      <c r="AKY114" s="24"/>
      <c r="AKZ114" s="24"/>
      <c r="ALA114" s="24"/>
      <c r="ALB114" s="24"/>
      <c r="ALC114" s="24"/>
      <c r="ALD114" s="24"/>
      <c r="ALE114" s="24"/>
      <c r="ALF114" s="24"/>
      <c r="ALG114" s="24"/>
      <c r="ALH114" s="24"/>
      <c r="ALI114" s="24"/>
      <c r="ALJ114" s="24"/>
      <c r="ALK114" s="24"/>
      <c r="ALL114" s="24"/>
      <c r="ALM114" s="24"/>
      <c r="ALN114" s="24"/>
      <c r="ALO114" s="24"/>
      <c r="ALP114" s="24"/>
      <c r="ALQ114" s="24"/>
      <c r="ALR114" s="24"/>
      <c r="ALS114" s="24"/>
      <c r="ALT114" s="24"/>
      <c r="ALU114" s="24"/>
      <c r="ALV114" s="24"/>
      <c r="ALW114" s="24"/>
      <c r="ALX114" s="24"/>
      <c r="ALY114" s="24"/>
      <c r="ALZ114" s="24"/>
      <c r="AMA114" s="24"/>
      <c r="AMB114" s="24"/>
      <c r="AMC114" s="24"/>
      <c r="AMD114" s="24"/>
      <c r="AME114" s="24"/>
      <c r="AMF114" s="24"/>
      <c r="AMG114" s="24"/>
      <c r="AMH114" s="24"/>
      <c r="AMI114" s="24"/>
      <c r="AMJ114" s="24"/>
      <c r="AMK114" s="24"/>
      <c r="AML114" s="24"/>
      <c r="AMM114" s="24"/>
      <c r="AMN114" s="24"/>
      <c r="AMO114" s="24"/>
      <c r="AMP114" s="24"/>
      <c r="AMQ114" s="24"/>
      <c r="AMR114" s="24"/>
      <c r="AMS114" s="24"/>
      <c r="AMT114" s="24"/>
      <c r="AMU114" s="24"/>
      <c r="AMV114" s="24"/>
      <c r="AMW114" s="24"/>
      <c r="AMX114" s="24"/>
      <c r="AMY114" s="24"/>
      <c r="AMZ114" s="24"/>
      <c r="ANA114" s="24"/>
      <c r="ANB114" s="24"/>
      <c r="ANC114" s="24"/>
      <c r="AND114" s="24"/>
      <c r="ANE114" s="24"/>
      <c r="ANF114" s="24"/>
      <c r="ANG114" s="24"/>
      <c r="ANH114" s="24"/>
      <c r="ANI114" s="24"/>
      <c r="ANJ114" s="24"/>
      <c r="ANK114" s="24"/>
      <c r="ANL114" s="24"/>
      <c r="ANM114" s="24"/>
      <c r="ANN114" s="24"/>
      <c r="ANO114" s="24"/>
      <c r="ANP114" s="24"/>
      <c r="ANQ114" s="24"/>
      <c r="ANR114" s="24"/>
      <c r="ANS114" s="24"/>
      <c r="ANT114" s="24"/>
      <c r="ANU114" s="24"/>
      <c r="ANV114" s="24"/>
      <c r="ANW114" s="24"/>
      <c r="ANX114" s="24"/>
      <c r="ANY114" s="24"/>
      <c r="ANZ114" s="24"/>
      <c r="AOA114" s="24"/>
      <c r="AOB114" s="24"/>
      <c r="AOC114" s="24"/>
      <c r="AOD114" s="24"/>
      <c r="AOE114" s="24"/>
      <c r="AOF114" s="24"/>
      <c r="AOG114" s="24"/>
      <c r="AOH114" s="24"/>
      <c r="AOI114" s="24"/>
      <c r="AOJ114" s="24"/>
      <c r="AOK114" s="24"/>
      <c r="AOL114" s="24"/>
      <c r="AOM114" s="24"/>
      <c r="AON114" s="24"/>
      <c r="AOO114" s="24"/>
      <c r="AOP114" s="24"/>
      <c r="AOQ114" s="24"/>
      <c r="AOR114" s="24"/>
      <c r="AOS114" s="24"/>
      <c r="AOT114" s="24"/>
      <c r="AOU114" s="24"/>
      <c r="AOV114" s="24"/>
      <c r="AOW114" s="24"/>
      <c r="AOX114" s="24"/>
      <c r="AOY114" s="24"/>
      <c r="AOZ114" s="24"/>
      <c r="APA114" s="24"/>
      <c r="APB114" s="24"/>
      <c r="APC114" s="24"/>
      <c r="APD114" s="24"/>
      <c r="APE114" s="24"/>
      <c r="APF114" s="24"/>
      <c r="APG114" s="24"/>
      <c r="APH114" s="24"/>
      <c r="API114" s="24"/>
      <c r="APJ114" s="24"/>
      <c r="APK114" s="24"/>
      <c r="APL114" s="24"/>
      <c r="APM114" s="24"/>
      <c r="APN114" s="24"/>
      <c r="APO114" s="24"/>
      <c r="APP114" s="24"/>
      <c r="APQ114" s="24"/>
      <c r="APR114" s="24"/>
      <c r="APS114" s="24"/>
      <c r="APT114" s="24"/>
      <c r="APU114" s="24"/>
      <c r="APV114" s="24"/>
      <c r="APW114" s="24"/>
      <c r="APX114" s="24"/>
      <c r="APY114" s="24"/>
      <c r="APZ114" s="24"/>
      <c r="AQA114" s="24"/>
      <c r="AQB114" s="24"/>
      <c r="AQC114" s="24"/>
      <c r="AQD114" s="24"/>
      <c r="AQE114" s="24"/>
      <c r="AQF114" s="24"/>
      <c r="AQG114" s="24"/>
      <c r="AQH114" s="24"/>
      <c r="AQI114" s="24"/>
      <c r="AQJ114" s="24"/>
      <c r="AQK114" s="24"/>
      <c r="AQL114" s="24"/>
      <c r="AQM114" s="24"/>
      <c r="AQN114" s="24"/>
      <c r="AQO114" s="24"/>
      <c r="AQP114" s="24"/>
      <c r="AQQ114" s="24"/>
      <c r="AQR114" s="24"/>
      <c r="AQS114" s="24"/>
      <c r="AQT114" s="24"/>
      <c r="AQU114" s="24"/>
      <c r="AQV114" s="24"/>
      <c r="AQW114" s="24"/>
      <c r="AQX114" s="24"/>
      <c r="AQY114" s="24"/>
      <c r="AQZ114" s="24"/>
      <c r="ARA114" s="24"/>
      <c r="ARB114" s="24"/>
      <c r="ARC114" s="24"/>
      <c r="ARD114" s="24"/>
      <c r="ARE114" s="24"/>
      <c r="ARF114" s="24"/>
      <c r="ARG114" s="24"/>
      <c r="ARH114" s="24"/>
      <c r="ARI114" s="24"/>
      <c r="ARJ114" s="24"/>
      <c r="ARK114" s="24"/>
      <c r="ARL114" s="24"/>
      <c r="ARM114" s="24"/>
      <c r="ARN114" s="24"/>
      <c r="ARO114" s="24"/>
      <c r="ARP114" s="24"/>
      <c r="ARQ114" s="24"/>
      <c r="ARR114" s="24"/>
      <c r="ARS114" s="24"/>
      <c r="ART114" s="24"/>
      <c r="ARU114" s="24"/>
      <c r="ARV114" s="24"/>
      <c r="ARW114" s="24"/>
      <c r="ARX114" s="24"/>
      <c r="ARY114" s="24"/>
      <c r="ARZ114" s="24"/>
      <c r="ASA114" s="24"/>
      <c r="ASB114" s="24"/>
      <c r="ASC114" s="24"/>
      <c r="ASD114" s="24"/>
      <c r="ASE114" s="24"/>
      <c r="ASF114" s="24"/>
      <c r="ASG114" s="24"/>
      <c r="ASH114" s="24"/>
      <c r="ASI114" s="24"/>
      <c r="ASJ114" s="24"/>
      <c r="ASK114" s="24"/>
      <c r="ASL114" s="24"/>
      <c r="ASM114" s="24"/>
      <c r="ASN114" s="24"/>
      <c r="ASO114" s="24"/>
      <c r="ASP114" s="24"/>
      <c r="ASQ114" s="24"/>
      <c r="ASR114" s="24"/>
      <c r="ASS114" s="24"/>
      <c r="AST114" s="24"/>
      <c r="ASU114" s="24"/>
      <c r="ASV114" s="24"/>
      <c r="ASW114" s="24"/>
      <c r="ASX114" s="24"/>
      <c r="ASY114" s="24"/>
      <c r="ASZ114" s="24"/>
      <c r="ATA114" s="24"/>
      <c r="ATB114" s="24"/>
      <c r="ATC114" s="24"/>
      <c r="ATD114" s="24"/>
      <c r="ATE114" s="24"/>
      <c r="ATF114" s="24"/>
      <c r="ATG114" s="24"/>
      <c r="ATH114" s="24"/>
      <c r="ATI114" s="24"/>
      <c r="ATJ114" s="24"/>
      <c r="ATK114" s="24"/>
      <c r="ATL114" s="24"/>
      <c r="ATM114" s="24"/>
      <c r="ATN114" s="24"/>
      <c r="ATO114" s="24"/>
      <c r="ATP114" s="24"/>
      <c r="ATQ114" s="24"/>
      <c r="ATR114" s="24"/>
      <c r="ATS114" s="24"/>
      <c r="ATT114" s="24"/>
      <c r="ATU114" s="24"/>
      <c r="ATV114" s="24"/>
      <c r="ATW114" s="24"/>
      <c r="ATX114" s="24"/>
      <c r="ATY114" s="24"/>
      <c r="ATZ114" s="24"/>
      <c r="AUA114" s="24"/>
      <c r="AUB114" s="24"/>
      <c r="AUC114" s="24"/>
      <c r="AUD114" s="24"/>
      <c r="AUE114" s="24"/>
      <c r="AUF114" s="24"/>
      <c r="AUG114" s="24"/>
      <c r="AUH114" s="24"/>
      <c r="AUI114" s="24"/>
      <c r="AUJ114" s="24"/>
      <c r="AUK114" s="24"/>
      <c r="AUL114" s="24"/>
      <c r="AUM114" s="24"/>
      <c r="AUN114" s="24"/>
      <c r="AUO114" s="24"/>
      <c r="AUP114" s="24"/>
      <c r="AUQ114" s="24"/>
      <c r="AUR114" s="24"/>
      <c r="AUS114" s="24"/>
      <c r="AUT114" s="24"/>
      <c r="AUU114" s="24"/>
      <c r="AUV114" s="24"/>
      <c r="AUW114" s="24"/>
      <c r="AUX114" s="24"/>
      <c r="AUY114" s="24"/>
      <c r="AUZ114" s="24"/>
      <c r="AVA114" s="24"/>
      <c r="AVB114" s="24"/>
      <c r="AVC114" s="24"/>
      <c r="AVD114" s="24"/>
      <c r="AVE114" s="24"/>
      <c r="AVF114" s="24"/>
      <c r="AVG114" s="24"/>
      <c r="AVH114" s="24"/>
      <c r="AVI114" s="24"/>
      <c r="AVJ114" s="24"/>
      <c r="AVK114" s="24"/>
      <c r="AVL114" s="24"/>
      <c r="AVM114" s="24"/>
      <c r="AVN114" s="24"/>
      <c r="AVO114" s="24"/>
      <c r="AVP114" s="24"/>
      <c r="AVQ114" s="24"/>
      <c r="AVR114" s="24"/>
      <c r="AVS114" s="24"/>
      <c r="AVT114" s="24"/>
      <c r="AVU114" s="24"/>
      <c r="AVV114" s="24"/>
      <c r="AVW114" s="24"/>
      <c r="AVX114" s="24"/>
      <c r="AVY114" s="24"/>
      <c r="AVZ114" s="24"/>
      <c r="AWA114" s="24"/>
      <c r="AWB114" s="24"/>
      <c r="AWC114" s="24"/>
      <c r="AWD114" s="24"/>
      <c r="AWE114" s="24"/>
      <c r="AWF114" s="24"/>
      <c r="AWG114" s="24"/>
      <c r="AWH114" s="24"/>
      <c r="AWI114" s="24"/>
      <c r="AWJ114" s="24"/>
      <c r="AWK114" s="24"/>
      <c r="AWL114" s="24"/>
      <c r="AWM114" s="24"/>
      <c r="AWN114" s="24"/>
      <c r="AWO114" s="24"/>
      <c r="AWP114" s="24"/>
      <c r="AWQ114" s="24"/>
      <c r="AWR114" s="24"/>
      <c r="AWS114" s="24"/>
      <c r="AWT114" s="24"/>
      <c r="AWU114" s="24"/>
      <c r="AWV114" s="24"/>
      <c r="AWW114" s="24"/>
      <c r="AWX114" s="24"/>
      <c r="AWY114" s="24"/>
      <c r="AWZ114" s="24"/>
      <c r="AXA114" s="24"/>
      <c r="AXB114" s="24"/>
      <c r="AXC114" s="24"/>
      <c r="AXD114" s="24"/>
      <c r="AXE114" s="24"/>
      <c r="AXF114" s="24"/>
      <c r="AXG114" s="24"/>
      <c r="AXH114" s="24"/>
      <c r="AXI114" s="24"/>
      <c r="AXJ114" s="24"/>
      <c r="AXK114" s="24"/>
      <c r="AXL114" s="24"/>
      <c r="AXM114" s="24"/>
      <c r="AXN114" s="24"/>
      <c r="AXO114" s="24"/>
      <c r="AXP114" s="24"/>
      <c r="AXQ114" s="24"/>
      <c r="AXR114" s="24"/>
      <c r="AXS114" s="24"/>
      <c r="AXT114" s="24"/>
      <c r="AXU114" s="24"/>
      <c r="AXV114" s="24"/>
      <c r="AXW114" s="24"/>
      <c r="AXX114" s="24"/>
      <c r="AXY114" s="24"/>
      <c r="AXZ114" s="24"/>
      <c r="AYA114" s="24"/>
      <c r="AYB114" s="24"/>
      <c r="AYC114" s="24"/>
      <c r="AYD114" s="24"/>
      <c r="AYE114" s="24"/>
      <c r="AYF114" s="24"/>
      <c r="AYG114" s="24"/>
      <c r="AYH114" s="24"/>
      <c r="AYI114" s="24"/>
      <c r="AYJ114" s="24"/>
      <c r="AYK114" s="24"/>
      <c r="AYL114" s="24"/>
      <c r="AYM114" s="24"/>
      <c r="AYN114" s="24"/>
      <c r="AYO114" s="24"/>
      <c r="AYP114" s="24"/>
      <c r="AYQ114" s="24"/>
      <c r="AYR114" s="24"/>
      <c r="AYS114" s="24"/>
      <c r="AYT114" s="24"/>
      <c r="AYU114" s="24"/>
      <c r="AYV114" s="24"/>
      <c r="AYW114" s="24"/>
      <c r="AYX114" s="24"/>
      <c r="AYY114" s="24"/>
      <c r="AYZ114" s="24"/>
      <c r="AZA114" s="24"/>
      <c r="AZB114" s="24"/>
      <c r="AZC114" s="24"/>
      <c r="AZD114" s="24"/>
      <c r="AZE114" s="24"/>
      <c r="AZF114" s="24"/>
      <c r="AZG114" s="24"/>
      <c r="AZH114" s="24"/>
      <c r="AZI114" s="24"/>
      <c r="AZJ114" s="24"/>
      <c r="AZK114" s="24"/>
      <c r="AZL114" s="24"/>
      <c r="AZM114" s="24"/>
      <c r="AZN114" s="24"/>
      <c r="AZO114" s="24"/>
      <c r="AZP114" s="24"/>
      <c r="AZQ114" s="24"/>
      <c r="AZR114" s="24"/>
      <c r="AZS114" s="24"/>
      <c r="AZT114" s="24"/>
      <c r="AZU114" s="24"/>
      <c r="AZV114" s="24"/>
      <c r="AZW114" s="24"/>
      <c r="AZX114" s="24"/>
      <c r="AZY114" s="24"/>
      <c r="AZZ114" s="24"/>
      <c r="BAA114" s="24"/>
      <c r="BAB114" s="24"/>
      <c r="BAC114" s="24"/>
      <c r="BAD114" s="24"/>
      <c r="BAE114" s="24"/>
      <c r="BAF114" s="24"/>
      <c r="BAG114" s="24"/>
      <c r="BAH114" s="24"/>
      <c r="BAI114" s="24"/>
      <c r="BAJ114" s="24"/>
      <c r="BAK114" s="24"/>
      <c r="BAL114" s="24"/>
      <c r="BAM114" s="24"/>
      <c r="BAN114" s="24"/>
      <c r="BAO114" s="24"/>
      <c r="BAP114" s="24"/>
      <c r="BAQ114" s="24"/>
      <c r="BAR114" s="24"/>
      <c r="BAS114" s="24"/>
      <c r="BAT114" s="24"/>
      <c r="BAU114" s="24"/>
      <c r="BAV114" s="24"/>
      <c r="BAW114" s="24"/>
      <c r="BAX114" s="24"/>
      <c r="BAY114" s="24"/>
      <c r="BAZ114" s="24"/>
      <c r="BBA114" s="24"/>
      <c r="BBB114" s="24"/>
      <c r="BBC114" s="24"/>
      <c r="BBD114" s="24"/>
      <c r="BBE114" s="24"/>
      <c r="BBF114" s="24"/>
      <c r="BBG114" s="24"/>
      <c r="BBH114" s="24"/>
      <c r="BBI114" s="24"/>
      <c r="BBJ114" s="24"/>
      <c r="BBK114" s="24"/>
      <c r="BBL114" s="24"/>
      <c r="BBM114" s="24"/>
      <c r="BBN114" s="24"/>
      <c r="BBO114" s="24"/>
      <c r="BBP114" s="24"/>
      <c r="BBQ114" s="24"/>
      <c r="BBR114" s="24"/>
      <c r="BBS114" s="24"/>
      <c r="BBT114" s="24"/>
      <c r="BBU114" s="24"/>
      <c r="BBV114" s="24"/>
      <c r="BBW114" s="24"/>
      <c r="BBX114" s="24"/>
      <c r="BBY114" s="24"/>
      <c r="BBZ114" s="24"/>
      <c r="BCA114" s="24"/>
      <c r="BCB114" s="24"/>
      <c r="BCC114" s="24"/>
      <c r="BCD114" s="24"/>
      <c r="BCE114" s="24"/>
      <c r="BCF114" s="24"/>
      <c r="BCG114" s="24"/>
      <c r="BCH114" s="24"/>
      <c r="BCI114" s="24"/>
      <c r="BCJ114" s="24"/>
      <c r="BCK114" s="24"/>
      <c r="BCL114" s="24"/>
      <c r="BCM114" s="24"/>
      <c r="BCN114" s="24"/>
      <c r="BCO114" s="24"/>
      <c r="BCP114" s="24"/>
      <c r="BCQ114" s="24"/>
      <c r="BCR114" s="24"/>
      <c r="BCS114" s="24"/>
      <c r="BCT114" s="24"/>
      <c r="BCU114" s="24"/>
      <c r="BCV114" s="24"/>
      <c r="BCW114" s="24"/>
      <c r="BCX114" s="24"/>
      <c r="BCY114" s="24"/>
      <c r="BCZ114" s="24"/>
      <c r="BDA114" s="24"/>
      <c r="BDB114" s="24"/>
      <c r="BDC114" s="24"/>
      <c r="BDD114" s="24"/>
      <c r="BDE114" s="24"/>
      <c r="BDF114" s="24"/>
      <c r="BDG114" s="24"/>
      <c r="BDH114" s="24"/>
      <c r="BDI114" s="24"/>
      <c r="BDJ114" s="24"/>
      <c r="BDK114" s="24"/>
      <c r="BDL114" s="24"/>
      <c r="BDM114" s="24"/>
      <c r="BDN114" s="24"/>
      <c r="BDO114" s="24"/>
      <c r="BDP114" s="24"/>
      <c r="BDQ114" s="24"/>
      <c r="BDR114" s="24"/>
      <c r="BDS114" s="24"/>
      <c r="BDT114" s="24"/>
      <c r="BDU114" s="24"/>
      <c r="BDV114" s="24"/>
      <c r="BDW114" s="24"/>
      <c r="BDX114" s="24"/>
      <c r="BDY114" s="24"/>
      <c r="BDZ114" s="24"/>
      <c r="BEA114" s="24"/>
      <c r="BEB114" s="24"/>
      <c r="BEC114" s="24"/>
      <c r="BED114" s="24"/>
      <c r="BEE114" s="24"/>
      <c r="BEF114" s="24"/>
      <c r="BEG114" s="24"/>
      <c r="BEH114" s="24"/>
      <c r="BEI114" s="24"/>
      <c r="BEJ114" s="24"/>
      <c r="BEK114" s="24"/>
      <c r="BEL114" s="24"/>
      <c r="BEM114" s="24"/>
      <c r="BEN114" s="24"/>
      <c r="BEO114" s="24"/>
      <c r="BEP114" s="24"/>
      <c r="BEQ114" s="24"/>
      <c r="BER114" s="24"/>
      <c r="BES114" s="24"/>
      <c r="BET114" s="24"/>
      <c r="BEU114" s="24"/>
      <c r="BEV114" s="24"/>
      <c r="BEW114" s="24"/>
      <c r="BEX114" s="24"/>
      <c r="BEY114" s="24"/>
      <c r="BEZ114" s="24"/>
      <c r="BFA114" s="24"/>
      <c r="BFB114" s="24"/>
      <c r="BFC114" s="24"/>
      <c r="BFD114" s="24"/>
      <c r="BFE114" s="24"/>
      <c r="BFF114" s="24"/>
      <c r="BFG114" s="24"/>
      <c r="BFH114" s="24"/>
      <c r="BFI114" s="24"/>
      <c r="BFJ114" s="24"/>
      <c r="BFK114" s="24"/>
      <c r="BFL114" s="24"/>
      <c r="BFM114" s="24"/>
      <c r="BFN114" s="24"/>
      <c r="BFO114" s="24"/>
      <c r="BFP114" s="24"/>
      <c r="BFQ114" s="24"/>
      <c r="BFR114" s="24"/>
      <c r="BFS114" s="24"/>
      <c r="BFT114" s="24"/>
      <c r="BFU114" s="24"/>
      <c r="BFV114" s="24"/>
      <c r="BFW114" s="24"/>
      <c r="BFX114" s="24"/>
      <c r="BFY114" s="24"/>
      <c r="BFZ114" s="24"/>
      <c r="BGA114" s="24"/>
      <c r="BGB114" s="24"/>
      <c r="BGC114" s="24"/>
      <c r="BGD114" s="24"/>
      <c r="BGE114" s="24"/>
      <c r="BGF114" s="24"/>
      <c r="BGG114" s="24"/>
      <c r="BGH114" s="24"/>
      <c r="BGI114" s="24"/>
      <c r="BGJ114" s="24"/>
      <c r="BGK114" s="24"/>
      <c r="BGL114" s="24"/>
      <c r="BGM114" s="24"/>
      <c r="BGN114" s="24"/>
      <c r="BGO114" s="24"/>
      <c r="BGP114" s="24"/>
      <c r="BGQ114" s="24"/>
      <c r="BGR114" s="24"/>
      <c r="BGS114" s="24"/>
      <c r="BGT114" s="24"/>
      <c r="BGU114" s="24"/>
      <c r="BGV114" s="24"/>
      <c r="BGW114" s="24"/>
      <c r="BGX114" s="24"/>
      <c r="BGY114" s="24"/>
      <c r="BGZ114" s="24"/>
      <c r="BHA114" s="24"/>
      <c r="BHB114" s="24"/>
      <c r="BHC114" s="24"/>
      <c r="BHD114" s="24"/>
      <c r="BHE114" s="24"/>
      <c r="BHF114" s="24"/>
      <c r="BHG114" s="24"/>
      <c r="BHH114" s="24"/>
      <c r="BHI114" s="24"/>
      <c r="BHJ114" s="24"/>
      <c r="BHK114" s="24"/>
      <c r="BHL114" s="24"/>
      <c r="BHM114" s="24"/>
      <c r="BHN114" s="24"/>
      <c r="BHO114" s="24"/>
      <c r="BHP114" s="24"/>
      <c r="BHQ114" s="24"/>
      <c r="BHR114" s="24"/>
      <c r="BHS114" s="24"/>
      <c r="BHT114" s="24"/>
      <c r="BHU114" s="24"/>
      <c r="BHV114" s="24"/>
      <c r="BHW114" s="24"/>
      <c r="BHX114" s="24"/>
      <c r="BHY114" s="24"/>
      <c r="BHZ114" s="24"/>
      <c r="BIA114" s="24"/>
      <c r="BIB114" s="24"/>
      <c r="BIC114" s="24"/>
      <c r="BID114" s="24"/>
      <c r="BIE114" s="24"/>
      <c r="BIF114" s="24"/>
      <c r="BIG114" s="24"/>
      <c r="BIH114" s="24"/>
      <c r="BII114" s="24"/>
      <c r="BIJ114" s="24"/>
      <c r="BIK114" s="24"/>
      <c r="BIL114" s="24"/>
      <c r="BIM114" s="24"/>
      <c r="BIN114" s="24"/>
      <c r="BIO114" s="24"/>
      <c r="BIP114" s="24"/>
      <c r="BIQ114" s="24"/>
      <c r="BIR114" s="24"/>
      <c r="BIS114" s="24"/>
      <c r="BIT114" s="24"/>
      <c r="BIU114" s="24"/>
      <c r="BIV114" s="24"/>
      <c r="BIW114" s="24"/>
      <c r="BIX114" s="24"/>
      <c r="BIY114" s="24"/>
      <c r="BIZ114" s="24"/>
      <c r="BJA114" s="24"/>
      <c r="BJB114" s="24"/>
      <c r="BJC114" s="24"/>
      <c r="BJD114" s="24"/>
      <c r="BJE114" s="24"/>
      <c r="BJF114" s="24"/>
      <c r="BJG114" s="24"/>
      <c r="BJH114" s="24"/>
      <c r="BJI114" s="24"/>
      <c r="BJJ114" s="24"/>
      <c r="BJK114" s="24"/>
      <c r="BJL114" s="24"/>
      <c r="BJM114" s="24"/>
      <c r="BJN114" s="24"/>
      <c r="BJO114" s="24"/>
      <c r="BJP114" s="24"/>
      <c r="BJQ114" s="24"/>
      <c r="BJR114" s="24"/>
      <c r="BJS114" s="24"/>
      <c r="BJT114" s="24"/>
      <c r="BJU114" s="24"/>
      <c r="BJV114" s="24"/>
      <c r="BJW114" s="24"/>
      <c r="BJX114" s="24"/>
      <c r="BJY114" s="24"/>
      <c r="BJZ114" s="24"/>
      <c r="BKA114" s="24"/>
      <c r="BKB114" s="24"/>
      <c r="BKC114" s="24"/>
      <c r="BKD114" s="24"/>
      <c r="BKE114" s="24"/>
      <c r="BKF114" s="24"/>
      <c r="BKG114" s="24"/>
      <c r="BKH114" s="24"/>
      <c r="BKI114" s="24"/>
      <c r="BKJ114" s="20"/>
      <c r="BKK114" s="20"/>
      <c r="BKL114" s="20"/>
      <c r="BKM114" s="20"/>
      <c r="BKN114" s="20"/>
      <c r="BKO114" s="20"/>
      <c r="BKP114" s="20"/>
      <c r="BKQ114" s="20"/>
      <c r="BKR114" s="20"/>
      <c r="BKS114" s="20"/>
      <c r="BKT114" s="20"/>
      <c r="BKU114" s="20"/>
      <c r="BKV114" s="20"/>
      <c r="BKW114" s="20"/>
      <c r="BKX114" s="20"/>
      <c r="BKY114" s="20"/>
      <c r="BKZ114" s="20"/>
      <c r="BLA114" s="20"/>
      <c r="BLB114" s="20"/>
      <c r="BLC114" s="20"/>
      <c r="BLD114" s="20"/>
      <c r="BLE114" s="20"/>
      <c r="BLF114" s="20"/>
      <c r="BLG114" s="20"/>
      <c r="BLH114" s="20"/>
      <c r="BLI114" s="20"/>
      <c r="BLJ114" s="20"/>
      <c r="BLK114" s="20"/>
      <c r="BLL114" s="20"/>
      <c r="BLM114" s="20"/>
      <c r="BLN114" s="20"/>
      <c r="BLO114" s="20"/>
      <c r="BLP114" s="20"/>
      <c r="BLQ114" s="20"/>
      <c r="BLR114" s="20"/>
      <c r="BLS114" s="20"/>
      <c r="BLT114" s="20"/>
      <c r="BLU114" s="20"/>
      <c r="BLV114" s="20"/>
      <c r="BLW114" s="20"/>
    </row>
    <row r="115" spans="1:1687" x14ac:dyDescent="0.25">
      <c r="A115" s="20"/>
      <c r="B115" s="20"/>
      <c r="C115" s="20"/>
      <c r="D115" s="21"/>
      <c r="E115" s="22"/>
      <c r="F115" s="23"/>
      <c r="G115" s="20"/>
      <c r="H115" s="20"/>
      <c r="K115" s="20"/>
      <c r="L115" s="20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  <c r="JM115" s="24"/>
      <c r="JN115" s="24"/>
      <c r="JO115" s="24"/>
      <c r="JP115" s="24"/>
      <c r="JQ115" s="24"/>
      <c r="JR115" s="24"/>
      <c r="JS115" s="24"/>
      <c r="JT115" s="24"/>
      <c r="JU115" s="24"/>
      <c r="JV115" s="24"/>
      <c r="JW115" s="24"/>
      <c r="JX115" s="24"/>
      <c r="JY115" s="24"/>
      <c r="JZ115" s="24"/>
      <c r="KA115" s="24"/>
      <c r="KB115" s="24"/>
      <c r="KC115" s="24"/>
      <c r="KD115" s="24"/>
      <c r="KE115" s="24"/>
      <c r="KF115" s="24"/>
      <c r="KG115" s="24"/>
      <c r="KH115" s="24"/>
      <c r="KI115" s="24"/>
      <c r="KJ115" s="24"/>
      <c r="KK115" s="24"/>
      <c r="KL115" s="24"/>
      <c r="KM115" s="24"/>
      <c r="KN115" s="24"/>
      <c r="KO115" s="24"/>
      <c r="KP115" s="24"/>
      <c r="KQ115" s="24"/>
      <c r="KR115" s="24"/>
      <c r="KS115" s="24"/>
      <c r="KT115" s="24"/>
      <c r="KU115" s="24"/>
      <c r="KV115" s="24"/>
      <c r="KW115" s="24"/>
      <c r="KX115" s="24"/>
      <c r="KY115" s="24"/>
      <c r="KZ115" s="24"/>
      <c r="LA115" s="24"/>
      <c r="LB115" s="24"/>
      <c r="LC115" s="24"/>
      <c r="LD115" s="24"/>
      <c r="LE115" s="24"/>
      <c r="LF115" s="24"/>
      <c r="LG115" s="24"/>
      <c r="LH115" s="24"/>
      <c r="LI115" s="24"/>
      <c r="LJ115" s="24"/>
      <c r="LK115" s="24"/>
      <c r="LL115" s="24"/>
      <c r="LM115" s="24"/>
      <c r="LN115" s="24"/>
      <c r="LO115" s="24"/>
      <c r="LP115" s="24"/>
      <c r="LQ115" s="24"/>
      <c r="LR115" s="24"/>
      <c r="LS115" s="24"/>
      <c r="LT115" s="24"/>
      <c r="LU115" s="24"/>
      <c r="LV115" s="24"/>
      <c r="LW115" s="24"/>
      <c r="LX115" s="24"/>
      <c r="LY115" s="24"/>
      <c r="LZ115" s="24"/>
      <c r="MA115" s="24"/>
      <c r="MB115" s="24"/>
      <c r="MC115" s="24"/>
      <c r="MD115" s="24"/>
      <c r="ME115" s="24"/>
      <c r="MF115" s="24"/>
      <c r="MG115" s="24"/>
      <c r="MH115" s="24"/>
      <c r="MI115" s="24"/>
      <c r="MJ115" s="24"/>
      <c r="MK115" s="24"/>
      <c r="ML115" s="24"/>
      <c r="MM115" s="24"/>
      <c r="MN115" s="24"/>
      <c r="MO115" s="24"/>
      <c r="MP115" s="24"/>
      <c r="MQ115" s="24"/>
      <c r="MR115" s="24"/>
      <c r="MS115" s="24"/>
      <c r="MT115" s="24"/>
      <c r="MU115" s="24"/>
      <c r="MV115" s="24"/>
      <c r="MW115" s="24"/>
      <c r="MX115" s="24"/>
      <c r="MY115" s="24"/>
      <c r="MZ115" s="24"/>
      <c r="NA115" s="24"/>
      <c r="NB115" s="24"/>
      <c r="NC115" s="24"/>
      <c r="ND115" s="24"/>
      <c r="NE115" s="24"/>
      <c r="NF115" s="24"/>
      <c r="NG115" s="24"/>
      <c r="NH115" s="24"/>
      <c r="NI115" s="24"/>
      <c r="NJ115" s="24"/>
      <c r="NK115" s="24"/>
      <c r="NL115" s="24"/>
      <c r="NM115" s="24"/>
      <c r="NN115" s="24"/>
      <c r="NO115" s="24"/>
      <c r="NP115" s="24"/>
      <c r="NQ115" s="24"/>
      <c r="NR115" s="24"/>
      <c r="NS115" s="24"/>
      <c r="NT115" s="24"/>
      <c r="NU115" s="24"/>
      <c r="NV115" s="24"/>
      <c r="NW115" s="24"/>
      <c r="NX115" s="24"/>
      <c r="NY115" s="24"/>
      <c r="NZ115" s="24"/>
      <c r="OA115" s="24"/>
      <c r="OB115" s="24"/>
      <c r="OC115" s="24"/>
      <c r="OD115" s="24"/>
      <c r="OE115" s="24"/>
      <c r="OF115" s="24"/>
      <c r="OG115" s="24"/>
      <c r="OH115" s="24"/>
      <c r="OI115" s="24"/>
      <c r="OJ115" s="24"/>
      <c r="OK115" s="24"/>
      <c r="OL115" s="24"/>
      <c r="OM115" s="24"/>
      <c r="ON115" s="24"/>
      <c r="OO115" s="24"/>
      <c r="OP115" s="24"/>
      <c r="OQ115" s="24"/>
      <c r="OR115" s="24"/>
      <c r="OS115" s="24"/>
      <c r="OT115" s="24"/>
      <c r="OU115" s="24"/>
      <c r="OV115" s="24"/>
      <c r="OW115" s="24"/>
      <c r="OX115" s="24"/>
      <c r="OY115" s="24"/>
      <c r="OZ115" s="24"/>
      <c r="PA115" s="24"/>
      <c r="PB115" s="24"/>
      <c r="PC115" s="24"/>
      <c r="PD115" s="24"/>
      <c r="PE115" s="24"/>
      <c r="PF115" s="24"/>
      <c r="PG115" s="24"/>
      <c r="PH115" s="24"/>
      <c r="PI115" s="24"/>
      <c r="PJ115" s="24"/>
      <c r="PK115" s="24"/>
      <c r="PL115" s="24"/>
      <c r="PM115" s="24"/>
      <c r="PN115" s="24"/>
      <c r="PO115" s="24"/>
      <c r="PP115" s="24"/>
      <c r="PQ115" s="24"/>
      <c r="PR115" s="24"/>
      <c r="PS115" s="24"/>
      <c r="PT115" s="24"/>
      <c r="PU115" s="24"/>
      <c r="PV115" s="24"/>
      <c r="PW115" s="24"/>
      <c r="PX115" s="24"/>
      <c r="PY115" s="24"/>
      <c r="PZ115" s="24"/>
      <c r="QA115" s="24"/>
      <c r="QB115" s="24"/>
      <c r="QC115" s="24"/>
      <c r="QD115" s="24"/>
      <c r="QE115" s="24"/>
      <c r="QF115" s="24"/>
      <c r="QG115" s="24"/>
      <c r="QH115" s="24"/>
      <c r="QI115" s="24"/>
      <c r="QJ115" s="24"/>
      <c r="QK115" s="24"/>
      <c r="QL115" s="24"/>
      <c r="QM115" s="24"/>
      <c r="QN115" s="24"/>
      <c r="QO115" s="24"/>
      <c r="QP115" s="24"/>
      <c r="QQ115" s="24"/>
      <c r="QR115" s="24"/>
      <c r="QS115" s="24"/>
      <c r="QT115" s="24"/>
      <c r="QU115" s="24"/>
      <c r="QV115" s="24"/>
      <c r="QW115" s="24"/>
      <c r="QX115" s="24"/>
      <c r="QY115" s="24"/>
      <c r="QZ115" s="24"/>
      <c r="RA115" s="24"/>
      <c r="RB115" s="24"/>
      <c r="RC115" s="24"/>
      <c r="RD115" s="24"/>
      <c r="RE115" s="24"/>
      <c r="RF115" s="24"/>
      <c r="RG115" s="24"/>
      <c r="RH115" s="24"/>
      <c r="RI115" s="24"/>
      <c r="RJ115" s="24"/>
      <c r="RK115" s="24"/>
      <c r="RL115" s="24"/>
      <c r="RM115" s="24"/>
      <c r="RN115" s="24"/>
      <c r="RO115" s="24"/>
      <c r="RP115" s="24"/>
      <c r="RQ115" s="24"/>
      <c r="RR115" s="24"/>
      <c r="RS115" s="24"/>
      <c r="RT115" s="24"/>
      <c r="RU115" s="24"/>
      <c r="RV115" s="24"/>
      <c r="RW115" s="24"/>
      <c r="RX115" s="24"/>
      <c r="RY115" s="24"/>
      <c r="RZ115" s="24"/>
      <c r="SA115" s="24"/>
      <c r="SB115" s="24"/>
      <c r="SC115" s="24"/>
      <c r="SD115" s="24"/>
      <c r="SE115" s="24"/>
      <c r="SF115" s="24"/>
      <c r="SG115" s="24"/>
      <c r="SH115" s="24"/>
      <c r="SI115" s="24"/>
      <c r="SJ115" s="24"/>
      <c r="SK115" s="24"/>
      <c r="SL115" s="24"/>
      <c r="SM115" s="24"/>
      <c r="SN115" s="24"/>
      <c r="SO115" s="24"/>
      <c r="SP115" s="24"/>
      <c r="SQ115" s="24"/>
      <c r="SR115" s="24"/>
      <c r="SS115" s="24"/>
      <c r="ST115" s="24"/>
      <c r="SU115" s="24"/>
      <c r="SV115" s="24"/>
      <c r="SW115" s="24"/>
      <c r="SX115" s="24"/>
      <c r="SY115" s="24"/>
      <c r="SZ115" s="24"/>
      <c r="TA115" s="24"/>
      <c r="TB115" s="24"/>
      <c r="TC115" s="24"/>
      <c r="TD115" s="24"/>
      <c r="TE115" s="24"/>
      <c r="TF115" s="24"/>
      <c r="TG115" s="24"/>
      <c r="TH115" s="24"/>
      <c r="TI115" s="24"/>
      <c r="TJ115" s="24"/>
      <c r="TK115" s="24"/>
      <c r="TL115" s="24"/>
      <c r="TM115" s="24"/>
      <c r="TN115" s="24"/>
      <c r="TO115" s="24"/>
      <c r="TP115" s="24"/>
      <c r="TQ115" s="24"/>
      <c r="TR115" s="24"/>
      <c r="TS115" s="24"/>
      <c r="TT115" s="24"/>
      <c r="TU115" s="24"/>
      <c r="TV115" s="24"/>
      <c r="TW115" s="24"/>
      <c r="TX115" s="24"/>
      <c r="TY115" s="24"/>
      <c r="TZ115" s="24"/>
      <c r="UA115" s="24"/>
      <c r="UB115" s="24"/>
      <c r="UC115" s="24"/>
      <c r="UD115" s="24"/>
      <c r="UE115" s="24"/>
      <c r="UF115" s="24"/>
      <c r="UG115" s="24"/>
      <c r="UH115" s="24"/>
      <c r="UI115" s="24"/>
      <c r="UJ115" s="24"/>
      <c r="UK115" s="24"/>
      <c r="UL115" s="24"/>
      <c r="UM115" s="24"/>
      <c r="UN115" s="24"/>
      <c r="UO115" s="24"/>
      <c r="UP115" s="24"/>
      <c r="UQ115" s="24"/>
      <c r="UR115" s="24"/>
      <c r="US115" s="24"/>
      <c r="UT115" s="24"/>
      <c r="UU115" s="24"/>
      <c r="UV115" s="24"/>
      <c r="UW115" s="24"/>
      <c r="UX115" s="24"/>
      <c r="UY115" s="24"/>
      <c r="UZ115" s="24"/>
      <c r="VA115" s="24"/>
      <c r="VB115" s="24"/>
      <c r="VC115" s="24"/>
      <c r="VD115" s="24"/>
      <c r="VE115" s="24"/>
      <c r="VF115" s="24"/>
      <c r="VG115" s="24"/>
      <c r="VH115" s="24"/>
      <c r="VI115" s="24"/>
      <c r="VJ115" s="24"/>
      <c r="VK115" s="24"/>
      <c r="VL115" s="24"/>
      <c r="VM115" s="24"/>
      <c r="VN115" s="24"/>
      <c r="VO115" s="24"/>
      <c r="VP115" s="24"/>
      <c r="VQ115" s="24"/>
      <c r="VR115" s="24"/>
      <c r="VS115" s="24"/>
      <c r="VT115" s="24"/>
      <c r="VU115" s="24"/>
      <c r="VV115" s="24"/>
      <c r="VW115" s="24"/>
      <c r="VX115" s="24"/>
      <c r="VY115" s="24"/>
      <c r="VZ115" s="24"/>
      <c r="WA115" s="24"/>
      <c r="WB115" s="24"/>
      <c r="WC115" s="24"/>
      <c r="WD115" s="24"/>
      <c r="WE115" s="24"/>
      <c r="WF115" s="24"/>
      <c r="WG115" s="24"/>
      <c r="WH115" s="24"/>
      <c r="WI115" s="24"/>
      <c r="WJ115" s="24"/>
      <c r="WK115" s="24"/>
      <c r="WL115" s="24"/>
      <c r="WM115" s="24"/>
      <c r="WN115" s="24"/>
      <c r="WO115" s="24"/>
      <c r="WP115" s="24"/>
      <c r="WQ115" s="24"/>
      <c r="WR115" s="24"/>
      <c r="WS115" s="24"/>
      <c r="WT115" s="24"/>
      <c r="WU115" s="24"/>
      <c r="WV115" s="24"/>
      <c r="WW115" s="24"/>
      <c r="WX115" s="24"/>
      <c r="WY115" s="24"/>
      <c r="WZ115" s="24"/>
      <c r="XA115" s="24"/>
      <c r="XB115" s="24"/>
      <c r="XC115" s="24"/>
      <c r="XD115" s="24"/>
      <c r="XE115" s="24"/>
      <c r="XF115" s="24"/>
      <c r="XG115" s="24"/>
      <c r="XH115" s="24"/>
      <c r="XI115" s="24"/>
      <c r="XJ115" s="24"/>
      <c r="XK115" s="24"/>
      <c r="XL115" s="24"/>
      <c r="XM115" s="24"/>
      <c r="XN115" s="24"/>
      <c r="XO115" s="24"/>
      <c r="XP115" s="24"/>
      <c r="XQ115" s="24"/>
      <c r="XR115" s="24"/>
      <c r="XS115" s="24"/>
      <c r="XT115" s="24"/>
      <c r="XU115" s="24"/>
      <c r="XV115" s="24"/>
      <c r="XW115" s="24"/>
      <c r="XX115" s="24"/>
      <c r="XY115" s="24"/>
      <c r="XZ115" s="24"/>
      <c r="YA115" s="24"/>
      <c r="YB115" s="24"/>
      <c r="YC115" s="24"/>
      <c r="YD115" s="24"/>
      <c r="YE115" s="24"/>
      <c r="YF115" s="24"/>
      <c r="YG115" s="24"/>
      <c r="YH115" s="24"/>
      <c r="YI115" s="24"/>
      <c r="YJ115" s="24"/>
      <c r="YK115" s="24"/>
      <c r="YL115" s="24"/>
      <c r="YM115" s="24"/>
      <c r="YN115" s="24"/>
      <c r="YO115" s="24"/>
      <c r="YP115" s="24"/>
      <c r="YQ115" s="24"/>
      <c r="YR115" s="24"/>
      <c r="YS115" s="24"/>
      <c r="YT115" s="24"/>
      <c r="YU115" s="24"/>
      <c r="YV115" s="24"/>
      <c r="YW115" s="24"/>
      <c r="YX115" s="24"/>
      <c r="YY115" s="24"/>
      <c r="YZ115" s="24"/>
      <c r="ZA115" s="24"/>
      <c r="ZB115" s="24"/>
      <c r="ZC115" s="24"/>
      <c r="ZD115" s="24"/>
      <c r="ZE115" s="24"/>
      <c r="ZF115" s="24"/>
      <c r="ZG115" s="24"/>
      <c r="ZH115" s="24"/>
      <c r="ZI115" s="24"/>
      <c r="ZJ115" s="24"/>
      <c r="ZK115" s="24"/>
      <c r="ZL115" s="24"/>
      <c r="ZM115" s="24"/>
      <c r="ZN115" s="24"/>
      <c r="ZO115" s="24"/>
      <c r="ZP115" s="24"/>
      <c r="ZQ115" s="24"/>
      <c r="ZR115" s="24"/>
      <c r="ZS115" s="24"/>
      <c r="ZT115" s="24"/>
      <c r="ZU115" s="24"/>
      <c r="ZV115" s="24"/>
      <c r="ZW115" s="24"/>
      <c r="ZX115" s="24"/>
      <c r="ZY115" s="24"/>
      <c r="ZZ115" s="24"/>
      <c r="AAA115" s="24"/>
      <c r="AAB115" s="24"/>
      <c r="AAC115" s="24"/>
      <c r="AAD115" s="24"/>
      <c r="AAE115" s="24"/>
      <c r="AAF115" s="24"/>
      <c r="AAG115" s="24"/>
      <c r="AAH115" s="24"/>
      <c r="AAI115" s="24"/>
      <c r="AAJ115" s="24"/>
      <c r="AAK115" s="24"/>
      <c r="AAL115" s="24"/>
      <c r="AAM115" s="24"/>
      <c r="AAN115" s="24"/>
      <c r="AAO115" s="24"/>
      <c r="AAP115" s="24"/>
      <c r="AAQ115" s="24"/>
      <c r="AAR115" s="24"/>
      <c r="AAS115" s="24"/>
      <c r="AAT115" s="24"/>
      <c r="AAU115" s="24"/>
      <c r="AAV115" s="24"/>
      <c r="AAW115" s="24"/>
      <c r="AAX115" s="24"/>
      <c r="AAY115" s="24"/>
      <c r="AAZ115" s="24"/>
      <c r="ABA115" s="24"/>
      <c r="ABB115" s="24"/>
      <c r="ABC115" s="24"/>
      <c r="ABD115" s="24"/>
      <c r="ABE115" s="24"/>
      <c r="ABF115" s="24"/>
      <c r="ABG115" s="24"/>
      <c r="ABH115" s="24"/>
      <c r="ABI115" s="24"/>
      <c r="ABJ115" s="24"/>
      <c r="ABK115" s="24"/>
      <c r="ABL115" s="24"/>
      <c r="ABM115" s="24"/>
      <c r="ABN115" s="24"/>
      <c r="ABO115" s="24"/>
      <c r="ABP115" s="24"/>
      <c r="ABQ115" s="24"/>
      <c r="ABR115" s="24"/>
      <c r="ABS115" s="24"/>
      <c r="ABT115" s="24"/>
      <c r="ABU115" s="24"/>
      <c r="ABV115" s="24"/>
      <c r="ABW115" s="24"/>
      <c r="ABX115" s="24"/>
      <c r="ABY115" s="24"/>
      <c r="ABZ115" s="24"/>
      <c r="ACA115" s="24"/>
      <c r="ACB115" s="24"/>
      <c r="ACC115" s="24"/>
      <c r="ACD115" s="24"/>
      <c r="ACE115" s="24"/>
      <c r="ACF115" s="24"/>
      <c r="ACG115" s="24"/>
      <c r="ACH115" s="24"/>
      <c r="ACI115" s="24"/>
      <c r="ACJ115" s="24"/>
      <c r="ACK115" s="24"/>
      <c r="ACL115" s="24"/>
      <c r="ACM115" s="24"/>
      <c r="ACN115" s="24"/>
      <c r="ACO115" s="24"/>
      <c r="ACP115" s="24"/>
      <c r="ACQ115" s="24"/>
      <c r="ACR115" s="24"/>
      <c r="ACS115" s="24"/>
      <c r="ACT115" s="24"/>
      <c r="ACU115" s="24"/>
      <c r="ACV115" s="24"/>
      <c r="ACW115" s="24"/>
      <c r="ACX115" s="24"/>
      <c r="ACY115" s="24"/>
      <c r="ACZ115" s="24"/>
      <c r="ADA115" s="24"/>
      <c r="ADB115" s="24"/>
      <c r="ADC115" s="24"/>
      <c r="ADD115" s="24"/>
      <c r="ADE115" s="24"/>
      <c r="ADF115" s="24"/>
      <c r="ADG115" s="24"/>
      <c r="ADH115" s="24"/>
      <c r="ADI115" s="24"/>
      <c r="ADJ115" s="24"/>
      <c r="ADK115" s="24"/>
      <c r="ADL115" s="24"/>
      <c r="ADM115" s="24"/>
      <c r="ADN115" s="24"/>
      <c r="ADO115" s="24"/>
      <c r="ADP115" s="24"/>
      <c r="ADQ115" s="24"/>
      <c r="ADR115" s="24"/>
      <c r="ADS115" s="24"/>
      <c r="ADT115" s="24"/>
      <c r="ADU115" s="24"/>
      <c r="ADV115" s="24"/>
      <c r="ADW115" s="24"/>
      <c r="ADX115" s="24"/>
      <c r="ADY115" s="24"/>
      <c r="ADZ115" s="24"/>
      <c r="AEA115" s="24"/>
      <c r="AEB115" s="24"/>
      <c r="AEC115" s="24"/>
      <c r="AED115" s="24"/>
      <c r="AEE115" s="24"/>
      <c r="AEF115" s="24"/>
      <c r="AEG115" s="24"/>
      <c r="AEH115" s="24"/>
      <c r="AEI115" s="24"/>
      <c r="AEJ115" s="24"/>
      <c r="AEK115" s="24"/>
      <c r="AEL115" s="24"/>
      <c r="AEM115" s="24"/>
      <c r="AEN115" s="24"/>
      <c r="AEO115" s="24"/>
      <c r="AEP115" s="24"/>
      <c r="AEQ115" s="24"/>
      <c r="AER115" s="24"/>
      <c r="AES115" s="24"/>
      <c r="AET115" s="24"/>
      <c r="AEU115" s="24"/>
      <c r="AEV115" s="24"/>
      <c r="AEW115" s="24"/>
      <c r="AEX115" s="24"/>
      <c r="AEY115" s="24"/>
      <c r="AEZ115" s="24"/>
      <c r="AFA115" s="24"/>
      <c r="AFB115" s="24"/>
      <c r="AFC115" s="24"/>
      <c r="AFD115" s="24"/>
      <c r="AFE115" s="24"/>
      <c r="AFF115" s="24"/>
      <c r="AFG115" s="24"/>
      <c r="AFH115" s="24"/>
      <c r="AFI115" s="24"/>
      <c r="AFJ115" s="24"/>
      <c r="AFK115" s="24"/>
      <c r="AFL115" s="24"/>
      <c r="AFM115" s="24"/>
      <c r="AFN115" s="24"/>
      <c r="AFO115" s="24"/>
      <c r="AFP115" s="24"/>
      <c r="AFQ115" s="24"/>
      <c r="AFR115" s="24"/>
      <c r="AFS115" s="24"/>
      <c r="AFT115" s="24"/>
      <c r="AFU115" s="24"/>
      <c r="AFV115" s="24"/>
      <c r="AFW115" s="24"/>
      <c r="AFX115" s="24"/>
      <c r="AFY115" s="24"/>
      <c r="AFZ115" s="24"/>
      <c r="AGA115" s="24"/>
      <c r="AGB115" s="24"/>
      <c r="AGC115" s="24"/>
      <c r="AGD115" s="24"/>
      <c r="AGE115" s="24"/>
      <c r="AGF115" s="24"/>
      <c r="AGG115" s="24"/>
      <c r="AGH115" s="24"/>
      <c r="AGI115" s="24"/>
      <c r="AGJ115" s="24"/>
      <c r="AGK115" s="24"/>
      <c r="AGL115" s="24"/>
      <c r="AGM115" s="24"/>
      <c r="AGN115" s="24"/>
      <c r="AGO115" s="24"/>
      <c r="AGP115" s="24"/>
      <c r="AGQ115" s="24"/>
      <c r="AGR115" s="24"/>
      <c r="AGS115" s="24"/>
      <c r="AGT115" s="24"/>
      <c r="AGU115" s="24"/>
      <c r="AGV115" s="24"/>
      <c r="AGW115" s="24"/>
      <c r="AGX115" s="24"/>
      <c r="AGY115" s="24"/>
      <c r="AGZ115" s="24"/>
      <c r="AHA115" s="24"/>
      <c r="AHB115" s="24"/>
      <c r="AHC115" s="24"/>
      <c r="AHD115" s="24"/>
      <c r="AHE115" s="24"/>
      <c r="AHF115" s="24"/>
      <c r="AHG115" s="24"/>
      <c r="AHH115" s="24"/>
      <c r="AHI115" s="24"/>
      <c r="AHJ115" s="24"/>
      <c r="AHK115" s="24"/>
      <c r="AHL115" s="24"/>
      <c r="AHM115" s="24"/>
      <c r="AHN115" s="24"/>
      <c r="AHO115" s="24"/>
      <c r="AHP115" s="24"/>
      <c r="AHQ115" s="24"/>
      <c r="AHR115" s="24"/>
      <c r="AHS115" s="24"/>
      <c r="AHT115" s="24"/>
      <c r="AHU115" s="24"/>
      <c r="AHV115" s="24"/>
      <c r="AHW115" s="24"/>
      <c r="AHX115" s="24"/>
      <c r="AHY115" s="24"/>
      <c r="AHZ115" s="24"/>
      <c r="AIA115" s="24"/>
      <c r="AIB115" s="24"/>
      <c r="AIC115" s="24"/>
      <c r="AID115" s="24"/>
      <c r="AIE115" s="24"/>
      <c r="AIF115" s="24"/>
      <c r="AIG115" s="24"/>
      <c r="AIH115" s="24"/>
      <c r="AII115" s="24"/>
      <c r="AIJ115" s="24"/>
      <c r="AIK115" s="24"/>
      <c r="AIL115" s="24"/>
      <c r="AIM115" s="24"/>
      <c r="AIN115" s="24"/>
      <c r="AIO115" s="24"/>
      <c r="AIP115" s="24"/>
      <c r="AIQ115" s="24"/>
      <c r="AIR115" s="24"/>
      <c r="AIS115" s="24"/>
      <c r="AIT115" s="24"/>
      <c r="AIU115" s="24"/>
      <c r="AIV115" s="24"/>
      <c r="AIW115" s="24"/>
      <c r="AIX115" s="24"/>
      <c r="AIY115" s="24"/>
      <c r="AIZ115" s="24"/>
      <c r="AJA115" s="24"/>
      <c r="AJB115" s="24"/>
      <c r="AJC115" s="24"/>
      <c r="AJD115" s="24"/>
      <c r="AJE115" s="24"/>
      <c r="AJF115" s="24"/>
      <c r="AJG115" s="24"/>
      <c r="AJH115" s="24"/>
      <c r="AJI115" s="24"/>
      <c r="AJJ115" s="24"/>
      <c r="AJK115" s="24"/>
      <c r="AJL115" s="24"/>
      <c r="AJM115" s="24"/>
      <c r="AJN115" s="24"/>
      <c r="AJO115" s="24"/>
      <c r="AJP115" s="24"/>
      <c r="AJQ115" s="24"/>
      <c r="AJR115" s="24"/>
      <c r="AJS115" s="24"/>
      <c r="AJT115" s="24"/>
      <c r="AJU115" s="24"/>
      <c r="AJV115" s="24"/>
      <c r="AJW115" s="24"/>
      <c r="AJX115" s="24"/>
      <c r="AJY115" s="24"/>
      <c r="AJZ115" s="24"/>
      <c r="AKA115" s="24"/>
      <c r="AKB115" s="24"/>
      <c r="AKC115" s="24"/>
      <c r="AKD115" s="24"/>
      <c r="AKE115" s="24"/>
      <c r="AKF115" s="24"/>
      <c r="AKG115" s="24"/>
      <c r="AKH115" s="24"/>
      <c r="AKI115" s="24"/>
      <c r="AKJ115" s="24"/>
      <c r="AKK115" s="24"/>
      <c r="AKL115" s="24"/>
      <c r="AKM115" s="24"/>
      <c r="AKN115" s="24"/>
      <c r="AKO115" s="24"/>
      <c r="AKP115" s="24"/>
      <c r="AKQ115" s="24"/>
      <c r="AKR115" s="24"/>
      <c r="AKS115" s="24"/>
      <c r="AKT115" s="24"/>
      <c r="AKU115" s="24"/>
      <c r="AKV115" s="24"/>
      <c r="AKW115" s="24"/>
      <c r="AKX115" s="24"/>
      <c r="AKY115" s="24"/>
      <c r="AKZ115" s="24"/>
      <c r="ALA115" s="24"/>
      <c r="ALB115" s="24"/>
      <c r="ALC115" s="24"/>
      <c r="ALD115" s="24"/>
      <c r="ALE115" s="24"/>
      <c r="ALF115" s="24"/>
      <c r="ALG115" s="24"/>
      <c r="ALH115" s="24"/>
      <c r="ALI115" s="24"/>
      <c r="ALJ115" s="24"/>
      <c r="ALK115" s="24"/>
      <c r="ALL115" s="24"/>
      <c r="ALM115" s="24"/>
      <c r="ALN115" s="24"/>
      <c r="ALO115" s="24"/>
      <c r="ALP115" s="24"/>
      <c r="ALQ115" s="24"/>
      <c r="ALR115" s="24"/>
      <c r="ALS115" s="24"/>
      <c r="ALT115" s="24"/>
      <c r="ALU115" s="24"/>
      <c r="ALV115" s="24"/>
      <c r="ALW115" s="24"/>
      <c r="ALX115" s="24"/>
      <c r="ALY115" s="24"/>
      <c r="ALZ115" s="24"/>
      <c r="AMA115" s="24"/>
      <c r="AMB115" s="24"/>
      <c r="AMC115" s="24"/>
      <c r="AMD115" s="24"/>
      <c r="AME115" s="24"/>
      <c r="AMF115" s="24"/>
      <c r="AMG115" s="24"/>
      <c r="AMH115" s="24"/>
      <c r="AMI115" s="24"/>
      <c r="AMJ115" s="24"/>
      <c r="AMK115" s="24"/>
      <c r="AML115" s="24"/>
      <c r="AMM115" s="24"/>
      <c r="AMN115" s="24"/>
      <c r="AMO115" s="24"/>
      <c r="AMP115" s="24"/>
      <c r="AMQ115" s="24"/>
      <c r="AMR115" s="24"/>
      <c r="AMS115" s="24"/>
      <c r="AMT115" s="24"/>
      <c r="AMU115" s="24"/>
      <c r="AMV115" s="24"/>
      <c r="AMW115" s="24"/>
      <c r="AMX115" s="24"/>
      <c r="AMY115" s="24"/>
      <c r="AMZ115" s="24"/>
      <c r="ANA115" s="24"/>
      <c r="ANB115" s="24"/>
      <c r="ANC115" s="24"/>
      <c r="AND115" s="24"/>
      <c r="ANE115" s="24"/>
      <c r="ANF115" s="24"/>
      <c r="ANG115" s="24"/>
      <c r="ANH115" s="24"/>
      <c r="ANI115" s="24"/>
      <c r="ANJ115" s="24"/>
      <c r="ANK115" s="24"/>
      <c r="ANL115" s="24"/>
      <c r="ANM115" s="24"/>
      <c r="ANN115" s="24"/>
      <c r="ANO115" s="24"/>
      <c r="ANP115" s="24"/>
      <c r="ANQ115" s="24"/>
      <c r="ANR115" s="24"/>
      <c r="ANS115" s="24"/>
      <c r="ANT115" s="24"/>
      <c r="ANU115" s="24"/>
      <c r="ANV115" s="24"/>
      <c r="ANW115" s="24"/>
      <c r="ANX115" s="24"/>
      <c r="ANY115" s="24"/>
      <c r="ANZ115" s="24"/>
      <c r="AOA115" s="24"/>
      <c r="AOB115" s="24"/>
      <c r="AOC115" s="24"/>
      <c r="AOD115" s="24"/>
      <c r="AOE115" s="24"/>
      <c r="AOF115" s="24"/>
      <c r="AOG115" s="24"/>
      <c r="AOH115" s="24"/>
      <c r="AOI115" s="24"/>
      <c r="AOJ115" s="24"/>
      <c r="AOK115" s="24"/>
      <c r="AOL115" s="24"/>
      <c r="AOM115" s="24"/>
      <c r="AON115" s="24"/>
      <c r="AOO115" s="24"/>
      <c r="AOP115" s="24"/>
      <c r="AOQ115" s="24"/>
      <c r="AOR115" s="24"/>
      <c r="AOS115" s="24"/>
      <c r="AOT115" s="24"/>
      <c r="AOU115" s="24"/>
      <c r="AOV115" s="24"/>
      <c r="AOW115" s="24"/>
      <c r="AOX115" s="24"/>
      <c r="AOY115" s="24"/>
      <c r="AOZ115" s="24"/>
      <c r="APA115" s="24"/>
      <c r="APB115" s="24"/>
      <c r="APC115" s="24"/>
      <c r="APD115" s="24"/>
      <c r="APE115" s="24"/>
      <c r="APF115" s="24"/>
      <c r="APG115" s="24"/>
      <c r="APH115" s="24"/>
      <c r="API115" s="24"/>
      <c r="APJ115" s="24"/>
      <c r="APK115" s="24"/>
      <c r="APL115" s="24"/>
      <c r="APM115" s="24"/>
      <c r="APN115" s="24"/>
      <c r="APO115" s="24"/>
      <c r="APP115" s="24"/>
      <c r="APQ115" s="24"/>
      <c r="APR115" s="24"/>
      <c r="APS115" s="24"/>
      <c r="APT115" s="24"/>
      <c r="APU115" s="24"/>
      <c r="APV115" s="24"/>
      <c r="APW115" s="24"/>
      <c r="APX115" s="24"/>
      <c r="APY115" s="24"/>
      <c r="APZ115" s="24"/>
      <c r="AQA115" s="24"/>
      <c r="AQB115" s="24"/>
      <c r="AQC115" s="24"/>
      <c r="AQD115" s="24"/>
      <c r="AQE115" s="24"/>
      <c r="AQF115" s="24"/>
      <c r="AQG115" s="24"/>
      <c r="AQH115" s="24"/>
      <c r="AQI115" s="24"/>
      <c r="AQJ115" s="24"/>
      <c r="AQK115" s="24"/>
      <c r="AQL115" s="24"/>
      <c r="AQM115" s="24"/>
      <c r="AQN115" s="24"/>
      <c r="AQO115" s="24"/>
      <c r="AQP115" s="24"/>
      <c r="AQQ115" s="24"/>
      <c r="AQR115" s="24"/>
      <c r="AQS115" s="24"/>
      <c r="AQT115" s="24"/>
      <c r="AQU115" s="24"/>
      <c r="AQV115" s="24"/>
      <c r="AQW115" s="24"/>
      <c r="AQX115" s="24"/>
      <c r="AQY115" s="24"/>
      <c r="AQZ115" s="24"/>
      <c r="ARA115" s="24"/>
      <c r="ARB115" s="24"/>
      <c r="ARC115" s="24"/>
      <c r="ARD115" s="24"/>
      <c r="ARE115" s="24"/>
      <c r="ARF115" s="24"/>
      <c r="ARG115" s="24"/>
      <c r="ARH115" s="24"/>
      <c r="ARI115" s="24"/>
      <c r="ARJ115" s="24"/>
      <c r="ARK115" s="24"/>
      <c r="ARL115" s="24"/>
      <c r="ARM115" s="24"/>
      <c r="ARN115" s="24"/>
      <c r="ARO115" s="24"/>
      <c r="ARP115" s="24"/>
      <c r="ARQ115" s="24"/>
      <c r="ARR115" s="24"/>
      <c r="ARS115" s="24"/>
      <c r="ART115" s="24"/>
      <c r="ARU115" s="24"/>
      <c r="ARV115" s="24"/>
      <c r="ARW115" s="24"/>
      <c r="ARX115" s="24"/>
      <c r="ARY115" s="24"/>
      <c r="ARZ115" s="24"/>
      <c r="ASA115" s="24"/>
      <c r="ASB115" s="24"/>
      <c r="ASC115" s="24"/>
      <c r="ASD115" s="24"/>
      <c r="ASE115" s="24"/>
      <c r="ASF115" s="24"/>
      <c r="ASG115" s="24"/>
      <c r="ASH115" s="24"/>
      <c r="ASI115" s="24"/>
      <c r="ASJ115" s="24"/>
      <c r="ASK115" s="24"/>
      <c r="ASL115" s="24"/>
      <c r="ASM115" s="24"/>
      <c r="ASN115" s="24"/>
      <c r="ASO115" s="24"/>
      <c r="ASP115" s="24"/>
      <c r="ASQ115" s="24"/>
      <c r="ASR115" s="24"/>
      <c r="ASS115" s="24"/>
      <c r="AST115" s="24"/>
      <c r="ASU115" s="24"/>
      <c r="ASV115" s="24"/>
      <c r="ASW115" s="24"/>
      <c r="ASX115" s="24"/>
      <c r="ASY115" s="24"/>
      <c r="ASZ115" s="24"/>
      <c r="ATA115" s="24"/>
      <c r="ATB115" s="24"/>
      <c r="ATC115" s="24"/>
      <c r="ATD115" s="24"/>
      <c r="ATE115" s="24"/>
      <c r="ATF115" s="24"/>
      <c r="ATG115" s="24"/>
      <c r="ATH115" s="24"/>
      <c r="ATI115" s="24"/>
      <c r="ATJ115" s="24"/>
      <c r="ATK115" s="24"/>
      <c r="ATL115" s="24"/>
      <c r="ATM115" s="24"/>
      <c r="ATN115" s="24"/>
      <c r="ATO115" s="24"/>
      <c r="ATP115" s="24"/>
      <c r="ATQ115" s="24"/>
      <c r="ATR115" s="24"/>
      <c r="ATS115" s="24"/>
      <c r="ATT115" s="24"/>
      <c r="ATU115" s="24"/>
      <c r="ATV115" s="24"/>
      <c r="ATW115" s="24"/>
      <c r="ATX115" s="24"/>
      <c r="ATY115" s="24"/>
      <c r="ATZ115" s="24"/>
      <c r="AUA115" s="24"/>
      <c r="AUB115" s="24"/>
      <c r="AUC115" s="24"/>
      <c r="AUD115" s="24"/>
      <c r="AUE115" s="24"/>
      <c r="AUF115" s="24"/>
      <c r="AUG115" s="24"/>
      <c r="AUH115" s="24"/>
      <c r="AUI115" s="24"/>
      <c r="AUJ115" s="24"/>
      <c r="AUK115" s="24"/>
      <c r="AUL115" s="24"/>
      <c r="AUM115" s="24"/>
      <c r="AUN115" s="24"/>
      <c r="AUO115" s="24"/>
      <c r="AUP115" s="24"/>
      <c r="AUQ115" s="24"/>
      <c r="AUR115" s="24"/>
      <c r="AUS115" s="24"/>
      <c r="AUT115" s="24"/>
      <c r="AUU115" s="24"/>
      <c r="AUV115" s="24"/>
      <c r="AUW115" s="24"/>
      <c r="AUX115" s="24"/>
      <c r="AUY115" s="24"/>
      <c r="AUZ115" s="24"/>
      <c r="AVA115" s="24"/>
      <c r="AVB115" s="24"/>
      <c r="AVC115" s="24"/>
      <c r="AVD115" s="24"/>
      <c r="AVE115" s="24"/>
      <c r="AVF115" s="24"/>
      <c r="AVG115" s="24"/>
      <c r="AVH115" s="24"/>
      <c r="AVI115" s="24"/>
      <c r="AVJ115" s="24"/>
      <c r="AVK115" s="24"/>
      <c r="AVL115" s="24"/>
      <c r="AVM115" s="24"/>
      <c r="AVN115" s="24"/>
      <c r="AVO115" s="24"/>
      <c r="AVP115" s="24"/>
      <c r="AVQ115" s="24"/>
      <c r="AVR115" s="24"/>
      <c r="AVS115" s="24"/>
      <c r="AVT115" s="24"/>
      <c r="AVU115" s="24"/>
      <c r="AVV115" s="24"/>
      <c r="AVW115" s="24"/>
      <c r="AVX115" s="24"/>
      <c r="AVY115" s="24"/>
      <c r="AVZ115" s="24"/>
      <c r="AWA115" s="24"/>
      <c r="AWB115" s="24"/>
      <c r="AWC115" s="24"/>
      <c r="AWD115" s="24"/>
      <c r="AWE115" s="24"/>
      <c r="AWF115" s="24"/>
      <c r="AWG115" s="24"/>
      <c r="AWH115" s="24"/>
      <c r="AWI115" s="24"/>
      <c r="AWJ115" s="24"/>
      <c r="AWK115" s="24"/>
      <c r="AWL115" s="24"/>
      <c r="AWM115" s="24"/>
      <c r="AWN115" s="24"/>
      <c r="AWO115" s="24"/>
      <c r="AWP115" s="24"/>
      <c r="AWQ115" s="24"/>
      <c r="AWR115" s="24"/>
      <c r="AWS115" s="24"/>
      <c r="AWT115" s="24"/>
      <c r="AWU115" s="24"/>
      <c r="AWV115" s="24"/>
      <c r="AWW115" s="24"/>
      <c r="AWX115" s="24"/>
      <c r="AWY115" s="24"/>
      <c r="AWZ115" s="24"/>
      <c r="AXA115" s="24"/>
      <c r="AXB115" s="24"/>
      <c r="AXC115" s="24"/>
      <c r="AXD115" s="24"/>
      <c r="AXE115" s="24"/>
      <c r="AXF115" s="24"/>
      <c r="AXG115" s="24"/>
      <c r="AXH115" s="24"/>
      <c r="AXI115" s="24"/>
      <c r="AXJ115" s="24"/>
      <c r="AXK115" s="24"/>
      <c r="AXL115" s="24"/>
      <c r="AXM115" s="24"/>
      <c r="AXN115" s="24"/>
      <c r="AXO115" s="24"/>
      <c r="AXP115" s="24"/>
      <c r="AXQ115" s="24"/>
      <c r="AXR115" s="24"/>
      <c r="AXS115" s="24"/>
      <c r="AXT115" s="24"/>
      <c r="AXU115" s="24"/>
      <c r="AXV115" s="24"/>
      <c r="AXW115" s="24"/>
      <c r="AXX115" s="24"/>
      <c r="AXY115" s="24"/>
      <c r="AXZ115" s="24"/>
      <c r="AYA115" s="24"/>
      <c r="AYB115" s="24"/>
      <c r="AYC115" s="24"/>
      <c r="AYD115" s="24"/>
      <c r="AYE115" s="24"/>
      <c r="AYF115" s="24"/>
      <c r="AYG115" s="24"/>
      <c r="AYH115" s="24"/>
      <c r="AYI115" s="24"/>
      <c r="AYJ115" s="24"/>
      <c r="AYK115" s="24"/>
      <c r="AYL115" s="24"/>
      <c r="AYM115" s="24"/>
      <c r="AYN115" s="24"/>
      <c r="AYO115" s="24"/>
      <c r="AYP115" s="24"/>
      <c r="AYQ115" s="24"/>
      <c r="AYR115" s="24"/>
      <c r="AYS115" s="24"/>
      <c r="AYT115" s="24"/>
      <c r="AYU115" s="24"/>
      <c r="AYV115" s="24"/>
      <c r="AYW115" s="24"/>
      <c r="AYX115" s="24"/>
      <c r="AYY115" s="24"/>
      <c r="AYZ115" s="24"/>
      <c r="AZA115" s="24"/>
      <c r="AZB115" s="24"/>
      <c r="AZC115" s="24"/>
      <c r="AZD115" s="24"/>
      <c r="AZE115" s="24"/>
      <c r="AZF115" s="24"/>
      <c r="AZG115" s="24"/>
      <c r="AZH115" s="24"/>
      <c r="AZI115" s="24"/>
      <c r="AZJ115" s="24"/>
      <c r="AZK115" s="24"/>
      <c r="AZL115" s="24"/>
      <c r="AZM115" s="24"/>
      <c r="AZN115" s="24"/>
      <c r="AZO115" s="24"/>
      <c r="AZP115" s="24"/>
      <c r="AZQ115" s="24"/>
      <c r="AZR115" s="24"/>
      <c r="AZS115" s="24"/>
      <c r="AZT115" s="24"/>
      <c r="AZU115" s="24"/>
      <c r="AZV115" s="24"/>
      <c r="AZW115" s="24"/>
      <c r="AZX115" s="24"/>
      <c r="AZY115" s="24"/>
      <c r="AZZ115" s="24"/>
      <c r="BAA115" s="24"/>
      <c r="BAB115" s="24"/>
      <c r="BAC115" s="24"/>
      <c r="BAD115" s="24"/>
      <c r="BAE115" s="24"/>
      <c r="BAF115" s="24"/>
      <c r="BAG115" s="24"/>
      <c r="BAH115" s="24"/>
      <c r="BAI115" s="24"/>
      <c r="BAJ115" s="24"/>
      <c r="BAK115" s="24"/>
      <c r="BAL115" s="24"/>
      <c r="BAM115" s="24"/>
      <c r="BAN115" s="24"/>
      <c r="BAO115" s="24"/>
      <c r="BAP115" s="24"/>
      <c r="BAQ115" s="24"/>
      <c r="BAR115" s="24"/>
      <c r="BAS115" s="24"/>
      <c r="BAT115" s="24"/>
      <c r="BAU115" s="24"/>
      <c r="BAV115" s="24"/>
      <c r="BAW115" s="24"/>
      <c r="BAX115" s="24"/>
      <c r="BAY115" s="24"/>
      <c r="BAZ115" s="24"/>
      <c r="BBA115" s="24"/>
      <c r="BBB115" s="24"/>
      <c r="BBC115" s="24"/>
      <c r="BBD115" s="24"/>
      <c r="BBE115" s="24"/>
      <c r="BBF115" s="24"/>
      <c r="BBG115" s="24"/>
      <c r="BBH115" s="24"/>
      <c r="BBI115" s="24"/>
      <c r="BBJ115" s="24"/>
      <c r="BBK115" s="24"/>
      <c r="BBL115" s="24"/>
      <c r="BBM115" s="24"/>
      <c r="BBN115" s="24"/>
      <c r="BBO115" s="24"/>
      <c r="BBP115" s="24"/>
      <c r="BBQ115" s="24"/>
      <c r="BBR115" s="24"/>
      <c r="BBS115" s="24"/>
      <c r="BBT115" s="24"/>
      <c r="BBU115" s="24"/>
      <c r="BBV115" s="24"/>
      <c r="BBW115" s="24"/>
      <c r="BBX115" s="24"/>
      <c r="BBY115" s="24"/>
      <c r="BBZ115" s="24"/>
      <c r="BCA115" s="24"/>
      <c r="BCB115" s="24"/>
      <c r="BCC115" s="24"/>
      <c r="BCD115" s="24"/>
      <c r="BCE115" s="24"/>
      <c r="BCF115" s="24"/>
      <c r="BCG115" s="24"/>
      <c r="BCH115" s="24"/>
      <c r="BCI115" s="24"/>
      <c r="BCJ115" s="24"/>
      <c r="BCK115" s="24"/>
      <c r="BCL115" s="24"/>
      <c r="BCM115" s="24"/>
      <c r="BCN115" s="24"/>
      <c r="BCO115" s="24"/>
      <c r="BCP115" s="24"/>
      <c r="BCQ115" s="24"/>
      <c r="BCR115" s="24"/>
      <c r="BCS115" s="24"/>
      <c r="BCT115" s="24"/>
      <c r="BCU115" s="24"/>
      <c r="BCV115" s="24"/>
      <c r="BCW115" s="24"/>
      <c r="BCX115" s="24"/>
      <c r="BCY115" s="24"/>
      <c r="BCZ115" s="24"/>
      <c r="BDA115" s="24"/>
      <c r="BDB115" s="24"/>
      <c r="BDC115" s="24"/>
      <c r="BDD115" s="24"/>
      <c r="BDE115" s="24"/>
      <c r="BDF115" s="24"/>
      <c r="BDG115" s="24"/>
      <c r="BDH115" s="24"/>
      <c r="BDI115" s="24"/>
      <c r="BDJ115" s="24"/>
      <c r="BDK115" s="24"/>
      <c r="BDL115" s="24"/>
      <c r="BDM115" s="24"/>
      <c r="BDN115" s="24"/>
      <c r="BDO115" s="24"/>
      <c r="BDP115" s="24"/>
      <c r="BDQ115" s="24"/>
      <c r="BDR115" s="24"/>
      <c r="BDS115" s="24"/>
      <c r="BDT115" s="24"/>
      <c r="BDU115" s="24"/>
      <c r="BDV115" s="24"/>
      <c r="BDW115" s="24"/>
      <c r="BDX115" s="24"/>
      <c r="BDY115" s="24"/>
      <c r="BDZ115" s="24"/>
      <c r="BEA115" s="24"/>
      <c r="BEB115" s="24"/>
      <c r="BEC115" s="24"/>
      <c r="BED115" s="24"/>
      <c r="BEE115" s="24"/>
      <c r="BEF115" s="24"/>
      <c r="BEG115" s="24"/>
      <c r="BEH115" s="24"/>
      <c r="BEI115" s="24"/>
      <c r="BEJ115" s="24"/>
      <c r="BEK115" s="24"/>
      <c r="BEL115" s="24"/>
      <c r="BEM115" s="24"/>
      <c r="BEN115" s="24"/>
      <c r="BEO115" s="24"/>
      <c r="BEP115" s="24"/>
      <c r="BEQ115" s="24"/>
      <c r="BER115" s="24"/>
      <c r="BES115" s="24"/>
      <c r="BET115" s="24"/>
      <c r="BEU115" s="24"/>
      <c r="BEV115" s="24"/>
      <c r="BEW115" s="24"/>
      <c r="BEX115" s="24"/>
      <c r="BEY115" s="24"/>
      <c r="BEZ115" s="24"/>
      <c r="BFA115" s="24"/>
      <c r="BFB115" s="24"/>
      <c r="BFC115" s="24"/>
      <c r="BFD115" s="24"/>
      <c r="BFE115" s="24"/>
      <c r="BFF115" s="24"/>
      <c r="BFG115" s="24"/>
      <c r="BFH115" s="24"/>
      <c r="BFI115" s="24"/>
      <c r="BFJ115" s="24"/>
      <c r="BFK115" s="24"/>
      <c r="BFL115" s="24"/>
      <c r="BFM115" s="24"/>
      <c r="BFN115" s="24"/>
      <c r="BFO115" s="24"/>
      <c r="BFP115" s="24"/>
      <c r="BFQ115" s="24"/>
      <c r="BFR115" s="24"/>
      <c r="BFS115" s="24"/>
      <c r="BFT115" s="24"/>
      <c r="BFU115" s="24"/>
      <c r="BFV115" s="24"/>
      <c r="BFW115" s="24"/>
      <c r="BFX115" s="24"/>
      <c r="BFY115" s="24"/>
      <c r="BFZ115" s="24"/>
      <c r="BGA115" s="24"/>
      <c r="BGB115" s="24"/>
      <c r="BGC115" s="24"/>
      <c r="BGD115" s="24"/>
      <c r="BGE115" s="24"/>
      <c r="BGF115" s="24"/>
      <c r="BGG115" s="24"/>
      <c r="BGH115" s="24"/>
      <c r="BGI115" s="24"/>
      <c r="BGJ115" s="24"/>
      <c r="BGK115" s="24"/>
      <c r="BGL115" s="24"/>
      <c r="BGM115" s="24"/>
      <c r="BGN115" s="24"/>
      <c r="BGO115" s="24"/>
      <c r="BGP115" s="24"/>
      <c r="BGQ115" s="24"/>
      <c r="BGR115" s="24"/>
      <c r="BGS115" s="24"/>
      <c r="BGT115" s="24"/>
      <c r="BGU115" s="24"/>
      <c r="BGV115" s="24"/>
      <c r="BGW115" s="24"/>
      <c r="BGX115" s="24"/>
      <c r="BGY115" s="24"/>
      <c r="BGZ115" s="24"/>
      <c r="BHA115" s="24"/>
      <c r="BHB115" s="24"/>
      <c r="BHC115" s="24"/>
      <c r="BHD115" s="24"/>
      <c r="BHE115" s="24"/>
      <c r="BHF115" s="24"/>
      <c r="BHG115" s="24"/>
      <c r="BHH115" s="24"/>
      <c r="BHI115" s="24"/>
      <c r="BHJ115" s="24"/>
      <c r="BHK115" s="24"/>
      <c r="BHL115" s="24"/>
      <c r="BHM115" s="24"/>
      <c r="BHN115" s="24"/>
      <c r="BHO115" s="24"/>
      <c r="BHP115" s="24"/>
      <c r="BHQ115" s="24"/>
      <c r="BHR115" s="24"/>
      <c r="BHS115" s="24"/>
      <c r="BHT115" s="24"/>
      <c r="BHU115" s="24"/>
      <c r="BHV115" s="24"/>
      <c r="BHW115" s="24"/>
      <c r="BHX115" s="24"/>
      <c r="BHY115" s="24"/>
      <c r="BHZ115" s="24"/>
      <c r="BIA115" s="24"/>
      <c r="BIB115" s="24"/>
      <c r="BIC115" s="24"/>
      <c r="BID115" s="24"/>
      <c r="BIE115" s="24"/>
      <c r="BIF115" s="24"/>
      <c r="BIG115" s="24"/>
      <c r="BIH115" s="24"/>
      <c r="BII115" s="24"/>
      <c r="BIJ115" s="24"/>
      <c r="BIK115" s="24"/>
      <c r="BIL115" s="24"/>
      <c r="BIM115" s="24"/>
      <c r="BIN115" s="24"/>
      <c r="BIO115" s="24"/>
      <c r="BIP115" s="24"/>
      <c r="BIQ115" s="24"/>
      <c r="BIR115" s="24"/>
      <c r="BIS115" s="24"/>
      <c r="BIT115" s="24"/>
      <c r="BIU115" s="24"/>
      <c r="BIV115" s="24"/>
      <c r="BIW115" s="24"/>
      <c r="BIX115" s="24"/>
      <c r="BIY115" s="24"/>
      <c r="BIZ115" s="24"/>
      <c r="BJA115" s="24"/>
      <c r="BJB115" s="24"/>
      <c r="BJC115" s="24"/>
      <c r="BJD115" s="24"/>
      <c r="BJE115" s="24"/>
      <c r="BJF115" s="24"/>
      <c r="BJG115" s="24"/>
      <c r="BJH115" s="24"/>
      <c r="BJI115" s="24"/>
      <c r="BJJ115" s="24"/>
      <c r="BJK115" s="24"/>
      <c r="BJL115" s="24"/>
      <c r="BJM115" s="24"/>
      <c r="BJN115" s="24"/>
      <c r="BJO115" s="24"/>
      <c r="BJP115" s="24"/>
      <c r="BJQ115" s="24"/>
      <c r="BJR115" s="24"/>
      <c r="BJS115" s="24"/>
      <c r="BJT115" s="24"/>
      <c r="BJU115" s="24"/>
      <c r="BJV115" s="24"/>
      <c r="BJW115" s="24"/>
      <c r="BJX115" s="24"/>
      <c r="BJY115" s="24"/>
      <c r="BJZ115" s="24"/>
      <c r="BKA115" s="24"/>
      <c r="BKB115" s="24"/>
      <c r="BKC115" s="24"/>
      <c r="BKD115" s="24"/>
      <c r="BKE115" s="24"/>
      <c r="BKF115" s="24"/>
      <c r="BKG115" s="24"/>
      <c r="BKH115" s="24"/>
      <c r="BKI115" s="24"/>
      <c r="BKJ115" s="20"/>
      <c r="BKK115" s="20"/>
      <c r="BKL115" s="20"/>
      <c r="BKM115" s="20"/>
      <c r="BKN115" s="20"/>
      <c r="BKO115" s="20"/>
      <c r="BKP115" s="20"/>
      <c r="BKQ115" s="20"/>
      <c r="BKR115" s="20"/>
      <c r="BKS115" s="20"/>
      <c r="BKT115" s="20"/>
      <c r="BKU115" s="20"/>
      <c r="BKV115" s="20"/>
      <c r="BKW115" s="20"/>
      <c r="BKX115" s="20"/>
      <c r="BKY115" s="20"/>
      <c r="BKZ115" s="20"/>
      <c r="BLA115" s="20"/>
      <c r="BLB115" s="20"/>
      <c r="BLC115" s="20"/>
      <c r="BLD115" s="20"/>
      <c r="BLE115" s="20"/>
      <c r="BLF115" s="20"/>
      <c r="BLG115" s="20"/>
      <c r="BLH115" s="20"/>
      <c r="BLI115" s="20"/>
      <c r="BLJ115" s="20"/>
      <c r="BLK115" s="20"/>
      <c r="BLL115" s="20"/>
      <c r="BLM115" s="20"/>
      <c r="BLN115" s="20"/>
      <c r="BLO115" s="20"/>
      <c r="BLP115" s="20"/>
      <c r="BLQ115" s="20"/>
      <c r="BLR115" s="20"/>
      <c r="BLS115" s="20"/>
      <c r="BLT115" s="20"/>
      <c r="BLU115" s="20"/>
      <c r="BLV115" s="20"/>
      <c r="BLW115" s="20"/>
    </row>
    <row r="116" spans="1:1687" x14ac:dyDescent="0.25">
      <c r="A116" s="20"/>
      <c r="B116" s="20"/>
      <c r="C116" s="20"/>
      <c r="D116" s="21"/>
      <c r="E116" s="22"/>
      <c r="F116" s="23"/>
      <c r="G116" s="20"/>
      <c r="H116" s="20"/>
      <c r="K116" s="20"/>
      <c r="L116" s="20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  <c r="JM116" s="24"/>
      <c r="JN116" s="24"/>
      <c r="JO116" s="24"/>
      <c r="JP116" s="24"/>
      <c r="JQ116" s="24"/>
      <c r="JR116" s="24"/>
      <c r="JS116" s="24"/>
      <c r="JT116" s="24"/>
      <c r="JU116" s="24"/>
      <c r="JV116" s="24"/>
      <c r="JW116" s="24"/>
      <c r="JX116" s="24"/>
      <c r="JY116" s="24"/>
      <c r="JZ116" s="24"/>
      <c r="KA116" s="24"/>
      <c r="KB116" s="24"/>
      <c r="KC116" s="24"/>
      <c r="KD116" s="24"/>
      <c r="KE116" s="24"/>
      <c r="KF116" s="24"/>
      <c r="KG116" s="24"/>
      <c r="KH116" s="24"/>
      <c r="KI116" s="24"/>
      <c r="KJ116" s="24"/>
      <c r="KK116" s="24"/>
      <c r="KL116" s="24"/>
      <c r="KM116" s="24"/>
      <c r="KN116" s="24"/>
      <c r="KO116" s="24"/>
      <c r="KP116" s="24"/>
      <c r="KQ116" s="24"/>
      <c r="KR116" s="24"/>
      <c r="KS116" s="24"/>
      <c r="KT116" s="24"/>
      <c r="KU116" s="24"/>
      <c r="KV116" s="24"/>
      <c r="KW116" s="24"/>
      <c r="KX116" s="24"/>
      <c r="KY116" s="24"/>
      <c r="KZ116" s="24"/>
      <c r="LA116" s="24"/>
      <c r="LB116" s="24"/>
      <c r="LC116" s="24"/>
      <c r="LD116" s="24"/>
      <c r="LE116" s="24"/>
      <c r="LF116" s="24"/>
      <c r="LG116" s="24"/>
      <c r="LH116" s="24"/>
      <c r="LI116" s="24"/>
      <c r="LJ116" s="24"/>
      <c r="LK116" s="24"/>
      <c r="LL116" s="24"/>
      <c r="LM116" s="24"/>
      <c r="LN116" s="24"/>
      <c r="LO116" s="24"/>
      <c r="LP116" s="24"/>
      <c r="LQ116" s="24"/>
      <c r="LR116" s="24"/>
      <c r="LS116" s="24"/>
      <c r="LT116" s="24"/>
      <c r="LU116" s="24"/>
      <c r="LV116" s="24"/>
      <c r="LW116" s="24"/>
      <c r="LX116" s="24"/>
      <c r="LY116" s="24"/>
      <c r="LZ116" s="24"/>
      <c r="MA116" s="24"/>
      <c r="MB116" s="24"/>
      <c r="MC116" s="24"/>
      <c r="MD116" s="24"/>
      <c r="ME116" s="24"/>
      <c r="MF116" s="24"/>
      <c r="MG116" s="24"/>
      <c r="MH116" s="24"/>
      <c r="MI116" s="24"/>
      <c r="MJ116" s="24"/>
      <c r="MK116" s="24"/>
      <c r="ML116" s="24"/>
      <c r="MM116" s="24"/>
      <c r="MN116" s="24"/>
      <c r="MO116" s="24"/>
      <c r="MP116" s="24"/>
      <c r="MQ116" s="24"/>
      <c r="MR116" s="24"/>
      <c r="MS116" s="24"/>
      <c r="MT116" s="24"/>
      <c r="MU116" s="24"/>
      <c r="MV116" s="24"/>
      <c r="MW116" s="24"/>
      <c r="MX116" s="24"/>
      <c r="MY116" s="24"/>
      <c r="MZ116" s="24"/>
      <c r="NA116" s="24"/>
      <c r="NB116" s="24"/>
      <c r="NC116" s="24"/>
      <c r="ND116" s="24"/>
      <c r="NE116" s="24"/>
      <c r="NF116" s="24"/>
      <c r="NG116" s="24"/>
      <c r="NH116" s="24"/>
      <c r="NI116" s="24"/>
      <c r="NJ116" s="24"/>
      <c r="NK116" s="24"/>
      <c r="NL116" s="24"/>
      <c r="NM116" s="24"/>
      <c r="NN116" s="24"/>
      <c r="NO116" s="24"/>
      <c r="NP116" s="24"/>
      <c r="NQ116" s="24"/>
      <c r="NR116" s="24"/>
      <c r="NS116" s="24"/>
      <c r="NT116" s="24"/>
      <c r="NU116" s="24"/>
      <c r="NV116" s="24"/>
      <c r="NW116" s="24"/>
      <c r="NX116" s="24"/>
      <c r="NY116" s="24"/>
      <c r="NZ116" s="24"/>
      <c r="OA116" s="24"/>
      <c r="OB116" s="24"/>
      <c r="OC116" s="24"/>
      <c r="OD116" s="24"/>
      <c r="OE116" s="24"/>
      <c r="OF116" s="24"/>
      <c r="OG116" s="24"/>
      <c r="OH116" s="24"/>
      <c r="OI116" s="24"/>
      <c r="OJ116" s="24"/>
      <c r="OK116" s="24"/>
      <c r="OL116" s="24"/>
      <c r="OM116" s="24"/>
      <c r="ON116" s="24"/>
      <c r="OO116" s="24"/>
      <c r="OP116" s="24"/>
      <c r="OQ116" s="24"/>
      <c r="OR116" s="24"/>
      <c r="OS116" s="24"/>
      <c r="OT116" s="24"/>
      <c r="OU116" s="24"/>
      <c r="OV116" s="24"/>
      <c r="OW116" s="24"/>
      <c r="OX116" s="24"/>
      <c r="OY116" s="24"/>
      <c r="OZ116" s="24"/>
      <c r="PA116" s="24"/>
      <c r="PB116" s="24"/>
      <c r="PC116" s="24"/>
      <c r="PD116" s="24"/>
      <c r="PE116" s="24"/>
      <c r="PF116" s="24"/>
      <c r="PG116" s="24"/>
      <c r="PH116" s="24"/>
      <c r="PI116" s="24"/>
      <c r="PJ116" s="24"/>
      <c r="PK116" s="24"/>
      <c r="PL116" s="24"/>
      <c r="PM116" s="24"/>
      <c r="PN116" s="24"/>
      <c r="PO116" s="24"/>
      <c r="PP116" s="24"/>
      <c r="PQ116" s="24"/>
      <c r="PR116" s="24"/>
      <c r="PS116" s="24"/>
      <c r="PT116" s="24"/>
      <c r="PU116" s="24"/>
      <c r="PV116" s="24"/>
      <c r="PW116" s="24"/>
      <c r="PX116" s="24"/>
      <c r="PY116" s="24"/>
      <c r="PZ116" s="24"/>
      <c r="QA116" s="24"/>
      <c r="QB116" s="24"/>
      <c r="QC116" s="24"/>
      <c r="QD116" s="24"/>
      <c r="QE116" s="24"/>
      <c r="QF116" s="24"/>
      <c r="QG116" s="24"/>
      <c r="QH116" s="24"/>
      <c r="QI116" s="24"/>
      <c r="QJ116" s="24"/>
      <c r="QK116" s="24"/>
      <c r="QL116" s="24"/>
      <c r="QM116" s="24"/>
      <c r="QN116" s="24"/>
      <c r="QO116" s="24"/>
      <c r="QP116" s="24"/>
      <c r="QQ116" s="24"/>
      <c r="QR116" s="24"/>
      <c r="QS116" s="24"/>
      <c r="QT116" s="24"/>
      <c r="QU116" s="24"/>
      <c r="QV116" s="24"/>
      <c r="QW116" s="24"/>
      <c r="QX116" s="24"/>
      <c r="QY116" s="24"/>
      <c r="QZ116" s="24"/>
      <c r="RA116" s="24"/>
      <c r="RB116" s="24"/>
      <c r="RC116" s="24"/>
      <c r="RD116" s="24"/>
      <c r="RE116" s="24"/>
      <c r="RF116" s="24"/>
      <c r="RG116" s="24"/>
      <c r="RH116" s="24"/>
      <c r="RI116" s="24"/>
      <c r="RJ116" s="24"/>
      <c r="RK116" s="24"/>
      <c r="RL116" s="24"/>
      <c r="RM116" s="24"/>
      <c r="RN116" s="24"/>
      <c r="RO116" s="24"/>
      <c r="RP116" s="24"/>
      <c r="RQ116" s="24"/>
      <c r="RR116" s="24"/>
      <c r="RS116" s="24"/>
      <c r="RT116" s="24"/>
      <c r="RU116" s="24"/>
      <c r="RV116" s="24"/>
      <c r="RW116" s="24"/>
      <c r="RX116" s="24"/>
      <c r="RY116" s="24"/>
      <c r="RZ116" s="24"/>
      <c r="SA116" s="24"/>
      <c r="SB116" s="24"/>
      <c r="SC116" s="24"/>
      <c r="SD116" s="24"/>
      <c r="SE116" s="24"/>
      <c r="SF116" s="24"/>
      <c r="SG116" s="24"/>
      <c r="SH116" s="24"/>
      <c r="SI116" s="24"/>
      <c r="SJ116" s="24"/>
      <c r="SK116" s="24"/>
      <c r="SL116" s="24"/>
      <c r="SM116" s="24"/>
      <c r="SN116" s="24"/>
      <c r="SO116" s="24"/>
      <c r="SP116" s="24"/>
      <c r="SQ116" s="24"/>
      <c r="SR116" s="24"/>
      <c r="SS116" s="24"/>
      <c r="ST116" s="24"/>
      <c r="SU116" s="24"/>
      <c r="SV116" s="24"/>
      <c r="SW116" s="24"/>
      <c r="SX116" s="24"/>
      <c r="SY116" s="24"/>
      <c r="SZ116" s="24"/>
      <c r="TA116" s="24"/>
      <c r="TB116" s="24"/>
      <c r="TC116" s="24"/>
      <c r="TD116" s="24"/>
      <c r="TE116" s="24"/>
      <c r="TF116" s="24"/>
      <c r="TG116" s="24"/>
      <c r="TH116" s="24"/>
      <c r="TI116" s="24"/>
      <c r="TJ116" s="24"/>
      <c r="TK116" s="24"/>
      <c r="TL116" s="24"/>
      <c r="TM116" s="24"/>
      <c r="TN116" s="24"/>
      <c r="TO116" s="24"/>
      <c r="TP116" s="24"/>
      <c r="TQ116" s="24"/>
      <c r="TR116" s="24"/>
      <c r="TS116" s="24"/>
      <c r="TT116" s="24"/>
      <c r="TU116" s="24"/>
      <c r="TV116" s="24"/>
      <c r="TW116" s="24"/>
      <c r="TX116" s="24"/>
      <c r="TY116" s="24"/>
      <c r="TZ116" s="24"/>
      <c r="UA116" s="24"/>
      <c r="UB116" s="24"/>
      <c r="UC116" s="24"/>
      <c r="UD116" s="24"/>
      <c r="UE116" s="24"/>
      <c r="UF116" s="24"/>
      <c r="UG116" s="24"/>
      <c r="UH116" s="24"/>
      <c r="UI116" s="24"/>
      <c r="UJ116" s="24"/>
      <c r="UK116" s="24"/>
      <c r="UL116" s="24"/>
      <c r="UM116" s="24"/>
      <c r="UN116" s="24"/>
      <c r="UO116" s="24"/>
      <c r="UP116" s="24"/>
      <c r="UQ116" s="24"/>
      <c r="UR116" s="24"/>
      <c r="US116" s="24"/>
      <c r="UT116" s="24"/>
      <c r="UU116" s="24"/>
      <c r="UV116" s="24"/>
      <c r="UW116" s="24"/>
      <c r="UX116" s="24"/>
      <c r="UY116" s="24"/>
      <c r="UZ116" s="24"/>
      <c r="VA116" s="24"/>
      <c r="VB116" s="24"/>
      <c r="VC116" s="24"/>
      <c r="VD116" s="24"/>
      <c r="VE116" s="24"/>
      <c r="VF116" s="24"/>
      <c r="VG116" s="24"/>
      <c r="VH116" s="24"/>
      <c r="VI116" s="24"/>
      <c r="VJ116" s="24"/>
      <c r="VK116" s="24"/>
      <c r="VL116" s="24"/>
      <c r="VM116" s="24"/>
      <c r="VN116" s="24"/>
      <c r="VO116" s="24"/>
      <c r="VP116" s="24"/>
      <c r="VQ116" s="24"/>
      <c r="VR116" s="24"/>
      <c r="VS116" s="24"/>
      <c r="VT116" s="24"/>
      <c r="VU116" s="24"/>
      <c r="VV116" s="24"/>
      <c r="VW116" s="24"/>
      <c r="VX116" s="24"/>
      <c r="VY116" s="24"/>
      <c r="VZ116" s="24"/>
      <c r="WA116" s="24"/>
      <c r="WB116" s="24"/>
      <c r="WC116" s="24"/>
      <c r="WD116" s="24"/>
      <c r="WE116" s="24"/>
      <c r="WF116" s="24"/>
      <c r="WG116" s="24"/>
      <c r="WH116" s="24"/>
      <c r="WI116" s="24"/>
      <c r="WJ116" s="24"/>
      <c r="WK116" s="24"/>
      <c r="WL116" s="24"/>
      <c r="WM116" s="24"/>
      <c r="WN116" s="24"/>
      <c r="WO116" s="24"/>
      <c r="WP116" s="24"/>
      <c r="WQ116" s="24"/>
      <c r="WR116" s="24"/>
      <c r="WS116" s="24"/>
      <c r="WT116" s="24"/>
      <c r="WU116" s="24"/>
      <c r="WV116" s="24"/>
      <c r="WW116" s="24"/>
      <c r="WX116" s="24"/>
      <c r="WY116" s="24"/>
      <c r="WZ116" s="24"/>
      <c r="XA116" s="24"/>
      <c r="XB116" s="24"/>
      <c r="XC116" s="24"/>
      <c r="XD116" s="24"/>
      <c r="XE116" s="24"/>
      <c r="XF116" s="24"/>
      <c r="XG116" s="24"/>
      <c r="XH116" s="24"/>
      <c r="XI116" s="24"/>
      <c r="XJ116" s="24"/>
      <c r="XK116" s="24"/>
      <c r="XL116" s="24"/>
      <c r="XM116" s="24"/>
      <c r="XN116" s="24"/>
      <c r="XO116" s="24"/>
      <c r="XP116" s="24"/>
      <c r="XQ116" s="24"/>
      <c r="XR116" s="24"/>
      <c r="XS116" s="24"/>
      <c r="XT116" s="24"/>
      <c r="XU116" s="24"/>
      <c r="XV116" s="24"/>
      <c r="XW116" s="24"/>
      <c r="XX116" s="24"/>
      <c r="XY116" s="24"/>
      <c r="XZ116" s="24"/>
      <c r="YA116" s="24"/>
      <c r="YB116" s="24"/>
      <c r="YC116" s="24"/>
      <c r="YD116" s="24"/>
      <c r="YE116" s="24"/>
      <c r="YF116" s="24"/>
      <c r="YG116" s="24"/>
      <c r="YH116" s="24"/>
      <c r="YI116" s="24"/>
      <c r="YJ116" s="24"/>
      <c r="YK116" s="24"/>
      <c r="YL116" s="24"/>
      <c r="YM116" s="24"/>
      <c r="YN116" s="24"/>
      <c r="YO116" s="24"/>
      <c r="YP116" s="24"/>
      <c r="YQ116" s="24"/>
      <c r="YR116" s="24"/>
      <c r="YS116" s="24"/>
      <c r="YT116" s="24"/>
      <c r="YU116" s="24"/>
      <c r="YV116" s="24"/>
      <c r="YW116" s="24"/>
      <c r="YX116" s="24"/>
      <c r="YY116" s="24"/>
      <c r="YZ116" s="24"/>
      <c r="ZA116" s="24"/>
      <c r="ZB116" s="24"/>
      <c r="ZC116" s="24"/>
      <c r="ZD116" s="24"/>
      <c r="ZE116" s="24"/>
      <c r="ZF116" s="24"/>
      <c r="ZG116" s="24"/>
      <c r="ZH116" s="24"/>
      <c r="ZI116" s="24"/>
      <c r="ZJ116" s="24"/>
      <c r="ZK116" s="24"/>
      <c r="ZL116" s="24"/>
      <c r="ZM116" s="24"/>
      <c r="ZN116" s="24"/>
      <c r="ZO116" s="24"/>
      <c r="ZP116" s="24"/>
      <c r="ZQ116" s="24"/>
      <c r="ZR116" s="24"/>
      <c r="ZS116" s="24"/>
      <c r="ZT116" s="24"/>
      <c r="ZU116" s="24"/>
      <c r="ZV116" s="24"/>
      <c r="ZW116" s="24"/>
      <c r="ZX116" s="24"/>
      <c r="ZY116" s="24"/>
      <c r="ZZ116" s="24"/>
      <c r="AAA116" s="24"/>
      <c r="AAB116" s="24"/>
      <c r="AAC116" s="24"/>
      <c r="AAD116" s="24"/>
      <c r="AAE116" s="24"/>
      <c r="AAF116" s="24"/>
      <c r="AAG116" s="24"/>
      <c r="AAH116" s="24"/>
      <c r="AAI116" s="24"/>
      <c r="AAJ116" s="24"/>
      <c r="AAK116" s="24"/>
      <c r="AAL116" s="24"/>
      <c r="AAM116" s="24"/>
      <c r="AAN116" s="24"/>
      <c r="AAO116" s="24"/>
      <c r="AAP116" s="24"/>
      <c r="AAQ116" s="24"/>
      <c r="AAR116" s="24"/>
      <c r="AAS116" s="24"/>
      <c r="AAT116" s="24"/>
      <c r="AAU116" s="24"/>
      <c r="AAV116" s="24"/>
      <c r="AAW116" s="24"/>
      <c r="AAX116" s="24"/>
      <c r="AAY116" s="24"/>
      <c r="AAZ116" s="24"/>
      <c r="ABA116" s="24"/>
      <c r="ABB116" s="24"/>
      <c r="ABC116" s="24"/>
      <c r="ABD116" s="24"/>
      <c r="ABE116" s="24"/>
      <c r="ABF116" s="24"/>
      <c r="ABG116" s="24"/>
      <c r="ABH116" s="24"/>
      <c r="ABI116" s="24"/>
      <c r="ABJ116" s="24"/>
      <c r="ABK116" s="24"/>
      <c r="ABL116" s="24"/>
      <c r="ABM116" s="24"/>
      <c r="ABN116" s="24"/>
      <c r="ABO116" s="24"/>
      <c r="ABP116" s="24"/>
      <c r="ABQ116" s="24"/>
      <c r="ABR116" s="24"/>
      <c r="ABS116" s="24"/>
      <c r="ABT116" s="24"/>
      <c r="ABU116" s="24"/>
      <c r="ABV116" s="24"/>
      <c r="ABW116" s="24"/>
      <c r="ABX116" s="24"/>
      <c r="ABY116" s="24"/>
      <c r="ABZ116" s="24"/>
      <c r="ACA116" s="24"/>
      <c r="ACB116" s="24"/>
      <c r="ACC116" s="24"/>
      <c r="ACD116" s="24"/>
      <c r="ACE116" s="24"/>
      <c r="ACF116" s="24"/>
      <c r="ACG116" s="24"/>
      <c r="ACH116" s="24"/>
      <c r="ACI116" s="24"/>
      <c r="ACJ116" s="24"/>
      <c r="ACK116" s="24"/>
      <c r="ACL116" s="24"/>
      <c r="ACM116" s="24"/>
      <c r="ACN116" s="24"/>
      <c r="ACO116" s="24"/>
      <c r="ACP116" s="24"/>
      <c r="ACQ116" s="24"/>
      <c r="ACR116" s="24"/>
      <c r="ACS116" s="24"/>
      <c r="ACT116" s="24"/>
      <c r="ACU116" s="24"/>
      <c r="ACV116" s="24"/>
      <c r="ACW116" s="24"/>
      <c r="ACX116" s="24"/>
      <c r="ACY116" s="24"/>
      <c r="ACZ116" s="24"/>
      <c r="ADA116" s="24"/>
      <c r="ADB116" s="24"/>
      <c r="ADC116" s="24"/>
      <c r="ADD116" s="24"/>
      <c r="ADE116" s="24"/>
      <c r="ADF116" s="24"/>
      <c r="ADG116" s="24"/>
      <c r="ADH116" s="24"/>
      <c r="ADI116" s="24"/>
      <c r="ADJ116" s="24"/>
      <c r="ADK116" s="24"/>
      <c r="ADL116" s="24"/>
      <c r="ADM116" s="24"/>
      <c r="ADN116" s="24"/>
      <c r="ADO116" s="24"/>
      <c r="ADP116" s="24"/>
      <c r="ADQ116" s="24"/>
      <c r="ADR116" s="24"/>
      <c r="ADS116" s="24"/>
      <c r="ADT116" s="24"/>
      <c r="ADU116" s="24"/>
      <c r="ADV116" s="24"/>
      <c r="ADW116" s="24"/>
      <c r="ADX116" s="24"/>
      <c r="ADY116" s="24"/>
      <c r="ADZ116" s="24"/>
      <c r="AEA116" s="24"/>
      <c r="AEB116" s="24"/>
      <c r="AEC116" s="24"/>
      <c r="AED116" s="24"/>
      <c r="AEE116" s="24"/>
      <c r="AEF116" s="24"/>
      <c r="AEG116" s="24"/>
      <c r="AEH116" s="24"/>
      <c r="AEI116" s="24"/>
      <c r="AEJ116" s="24"/>
      <c r="AEK116" s="24"/>
      <c r="AEL116" s="24"/>
      <c r="AEM116" s="24"/>
      <c r="AEN116" s="24"/>
      <c r="AEO116" s="24"/>
      <c r="AEP116" s="24"/>
      <c r="AEQ116" s="24"/>
      <c r="AER116" s="24"/>
      <c r="AES116" s="24"/>
      <c r="AET116" s="24"/>
      <c r="AEU116" s="24"/>
      <c r="AEV116" s="24"/>
      <c r="AEW116" s="24"/>
      <c r="AEX116" s="24"/>
      <c r="AEY116" s="24"/>
      <c r="AEZ116" s="24"/>
      <c r="AFA116" s="24"/>
      <c r="AFB116" s="24"/>
      <c r="AFC116" s="24"/>
      <c r="AFD116" s="24"/>
      <c r="AFE116" s="24"/>
      <c r="AFF116" s="24"/>
      <c r="AFG116" s="24"/>
      <c r="AFH116" s="24"/>
      <c r="AFI116" s="24"/>
      <c r="AFJ116" s="24"/>
      <c r="AFK116" s="24"/>
      <c r="AFL116" s="24"/>
      <c r="AFM116" s="24"/>
      <c r="AFN116" s="24"/>
      <c r="AFO116" s="24"/>
      <c r="AFP116" s="24"/>
      <c r="AFQ116" s="24"/>
      <c r="AFR116" s="24"/>
      <c r="AFS116" s="24"/>
      <c r="AFT116" s="24"/>
      <c r="AFU116" s="24"/>
      <c r="AFV116" s="24"/>
      <c r="AFW116" s="24"/>
      <c r="AFX116" s="24"/>
      <c r="AFY116" s="24"/>
      <c r="AFZ116" s="24"/>
      <c r="AGA116" s="24"/>
      <c r="AGB116" s="24"/>
      <c r="AGC116" s="24"/>
      <c r="AGD116" s="24"/>
      <c r="AGE116" s="24"/>
      <c r="AGF116" s="24"/>
      <c r="AGG116" s="24"/>
      <c r="AGH116" s="24"/>
      <c r="AGI116" s="24"/>
      <c r="AGJ116" s="24"/>
      <c r="AGK116" s="24"/>
      <c r="AGL116" s="24"/>
      <c r="AGM116" s="24"/>
      <c r="AGN116" s="24"/>
      <c r="AGO116" s="24"/>
      <c r="AGP116" s="24"/>
      <c r="AGQ116" s="24"/>
      <c r="AGR116" s="24"/>
      <c r="AGS116" s="24"/>
      <c r="AGT116" s="24"/>
      <c r="AGU116" s="24"/>
      <c r="AGV116" s="24"/>
      <c r="AGW116" s="24"/>
      <c r="AGX116" s="24"/>
      <c r="AGY116" s="24"/>
      <c r="AGZ116" s="24"/>
      <c r="AHA116" s="24"/>
      <c r="AHB116" s="24"/>
      <c r="AHC116" s="24"/>
      <c r="AHD116" s="24"/>
      <c r="AHE116" s="24"/>
      <c r="AHF116" s="24"/>
      <c r="AHG116" s="24"/>
      <c r="AHH116" s="24"/>
      <c r="AHI116" s="24"/>
      <c r="AHJ116" s="24"/>
      <c r="AHK116" s="24"/>
      <c r="AHL116" s="24"/>
      <c r="AHM116" s="24"/>
      <c r="AHN116" s="24"/>
      <c r="AHO116" s="24"/>
      <c r="AHP116" s="24"/>
      <c r="AHQ116" s="24"/>
      <c r="AHR116" s="24"/>
      <c r="AHS116" s="24"/>
      <c r="AHT116" s="24"/>
      <c r="AHU116" s="24"/>
      <c r="AHV116" s="24"/>
      <c r="AHW116" s="24"/>
      <c r="AHX116" s="24"/>
      <c r="AHY116" s="24"/>
      <c r="AHZ116" s="24"/>
      <c r="AIA116" s="24"/>
      <c r="AIB116" s="24"/>
      <c r="AIC116" s="24"/>
      <c r="AID116" s="24"/>
      <c r="AIE116" s="24"/>
      <c r="AIF116" s="24"/>
      <c r="AIG116" s="24"/>
      <c r="AIH116" s="24"/>
      <c r="AII116" s="24"/>
      <c r="AIJ116" s="24"/>
      <c r="AIK116" s="24"/>
      <c r="AIL116" s="24"/>
      <c r="AIM116" s="24"/>
      <c r="AIN116" s="24"/>
      <c r="AIO116" s="24"/>
      <c r="AIP116" s="24"/>
      <c r="AIQ116" s="24"/>
      <c r="AIR116" s="24"/>
      <c r="AIS116" s="24"/>
      <c r="AIT116" s="24"/>
      <c r="AIU116" s="24"/>
      <c r="AIV116" s="24"/>
      <c r="AIW116" s="24"/>
      <c r="AIX116" s="24"/>
      <c r="AIY116" s="24"/>
      <c r="AIZ116" s="24"/>
      <c r="AJA116" s="24"/>
      <c r="AJB116" s="24"/>
      <c r="AJC116" s="24"/>
      <c r="AJD116" s="24"/>
      <c r="AJE116" s="24"/>
      <c r="AJF116" s="24"/>
      <c r="AJG116" s="24"/>
      <c r="AJH116" s="24"/>
      <c r="AJI116" s="24"/>
      <c r="AJJ116" s="24"/>
      <c r="AJK116" s="24"/>
      <c r="AJL116" s="24"/>
      <c r="AJM116" s="24"/>
      <c r="AJN116" s="24"/>
      <c r="AJO116" s="24"/>
      <c r="AJP116" s="24"/>
      <c r="AJQ116" s="24"/>
      <c r="AJR116" s="24"/>
      <c r="AJS116" s="24"/>
      <c r="AJT116" s="24"/>
      <c r="AJU116" s="24"/>
      <c r="AJV116" s="24"/>
      <c r="AJW116" s="24"/>
      <c r="AJX116" s="24"/>
      <c r="AJY116" s="24"/>
      <c r="AJZ116" s="24"/>
      <c r="AKA116" s="24"/>
      <c r="AKB116" s="24"/>
      <c r="AKC116" s="24"/>
      <c r="AKD116" s="24"/>
      <c r="AKE116" s="24"/>
      <c r="AKF116" s="24"/>
      <c r="AKG116" s="24"/>
      <c r="AKH116" s="24"/>
      <c r="AKI116" s="24"/>
      <c r="AKJ116" s="24"/>
      <c r="AKK116" s="24"/>
      <c r="AKL116" s="24"/>
      <c r="AKM116" s="24"/>
      <c r="AKN116" s="24"/>
      <c r="AKO116" s="24"/>
      <c r="AKP116" s="24"/>
      <c r="AKQ116" s="24"/>
      <c r="AKR116" s="24"/>
      <c r="AKS116" s="24"/>
      <c r="AKT116" s="24"/>
      <c r="AKU116" s="24"/>
      <c r="AKV116" s="24"/>
      <c r="AKW116" s="24"/>
      <c r="AKX116" s="24"/>
      <c r="AKY116" s="24"/>
      <c r="AKZ116" s="24"/>
      <c r="ALA116" s="24"/>
      <c r="ALB116" s="24"/>
      <c r="ALC116" s="24"/>
      <c r="ALD116" s="24"/>
      <c r="ALE116" s="24"/>
      <c r="ALF116" s="24"/>
      <c r="ALG116" s="24"/>
      <c r="ALH116" s="24"/>
      <c r="ALI116" s="24"/>
      <c r="ALJ116" s="24"/>
      <c r="ALK116" s="24"/>
      <c r="ALL116" s="24"/>
      <c r="ALM116" s="24"/>
      <c r="ALN116" s="24"/>
      <c r="ALO116" s="24"/>
      <c r="ALP116" s="24"/>
      <c r="ALQ116" s="24"/>
      <c r="ALR116" s="24"/>
      <c r="ALS116" s="24"/>
      <c r="ALT116" s="24"/>
      <c r="ALU116" s="24"/>
      <c r="ALV116" s="24"/>
      <c r="ALW116" s="24"/>
      <c r="ALX116" s="24"/>
      <c r="ALY116" s="24"/>
      <c r="ALZ116" s="24"/>
      <c r="AMA116" s="24"/>
      <c r="AMB116" s="24"/>
      <c r="AMC116" s="24"/>
      <c r="AMD116" s="24"/>
      <c r="AME116" s="24"/>
      <c r="AMF116" s="24"/>
      <c r="AMG116" s="24"/>
      <c r="AMH116" s="24"/>
      <c r="AMI116" s="24"/>
      <c r="AMJ116" s="24"/>
      <c r="AMK116" s="24"/>
      <c r="AML116" s="24"/>
      <c r="AMM116" s="24"/>
      <c r="AMN116" s="24"/>
      <c r="AMO116" s="24"/>
      <c r="AMP116" s="24"/>
      <c r="AMQ116" s="24"/>
      <c r="AMR116" s="24"/>
      <c r="AMS116" s="24"/>
      <c r="AMT116" s="24"/>
      <c r="AMU116" s="24"/>
      <c r="AMV116" s="24"/>
      <c r="AMW116" s="24"/>
      <c r="AMX116" s="24"/>
      <c r="AMY116" s="24"/>
      <c r="AMZ116" s="24"/>
      <c r="ANA116" s="24"/>
      <c r="ANB116" s="24"/>
      <c r="ANC116" s="24"/>
      <c r="AND116" s="24"/>
      <c r="ANE116" s="24"/>
      <c r="ANF116" s="24"/>
      <c r="ANG116" s="24"/>
      <c r="ANH116" s="24"/>
      <c r="ANI116" s="24"/>
      <c r="ANJ116" s="24"/>
      <c r="ANK116" s="24"/>
      <c r="ANL116" s="24"/>
      <c r="ANM116" s="24"/>
      <c r="ANN116" s="24"/>
      <c r="ANO116" s="24"/>
      <c r="ANP116" s="24"/>
      <c r="ANQ116" s="24"/>
      <c r="ANR116" s="24"/>
      <c r="ANS116" s="24"/>
      <c r="ANT116" s="24"/>
      <c r="ANU116" s="24"/>
      <c r="ANV116" s="24"/>
      <c r="ANW116" s="24"/>
      <c r="ANX116" s="24"/>
      <c r="ANY116" s="24"/>
      <c r="ANZ116" s="24"/>
      <c r="AOA116" s="24"/>
      <c r="AOB116" s="24"/>
      <c r="AOC116" s="24"/>
      <c r="AOD116" s="24"/>
      <c r="AOE116" s="24"/>
      <c r="AOF116" s="24"/>
      <c r="AOG116" s="24"/>
      <c r="AOH116" s="24"/>
      <c r="AOI116" s="24"/>
      <c r="AOJ116" s="24"/>
      <c r="AOK116" s="24"/>
      <c r="AOL116" s="24"/>
      <c r="AOM116" s="24"/>
      <c r="AON116" s="24"/>
      <c r="AOO116" s="24"/>
      <c r="AOP116" s="24"/>
      <c r="AOQ116" s="24"/>
      <c r="AOR116" s="24"/>
      <c r="AOS116" s="24"/>
      <c r="AOT116" s="24"/>
      <c r="AOU116" s="24"/>
      <c r="AOV116" s="24"/>
      <c r="AOW116" s="24"/>
      <c r="AOX116" s="24"/>
      <c r="AOY116" s="24"/>
      <c r="AOZ116" s="24"/>
      <c r="APA116" s="24"/>
      <c r="APB116" s="24"/>
      <c r="APC116" s="24"/>
      <c r="APD116" s="24"/>
      <c r="APE116" s="24"/>
      <c r="APF116" s="24"/>
      <c r="APG116" s="24"/>
      <c r="APH116" s="24"/>
      <c r="API116" s="24"/>
      <c r="APJ116" s="24"/>
      <c r="APK116" s="24"/>
      <c r="APL116" s="24"/>
      <c r="APM116" s="24"/>
      <c r="APN116" s="24"/>
      <c r="APO116" s="24"/>
      <c r="APP116" s="24"/>
      <c r="APQ116" s="24"/>
      <c r="APR116" s="24"/>
      <c r="APS116" s="24"/>
      <c r="APT116" s="24"/>
      <c r="APU116" s="24"/>
      <c r="APV116" s="24"/>
      <c r="APW116" s="24"/>
      <c r="APX116" s="24"/>
      <c r="APY116" s="24"/>
      <c r="APZ116" s="24"/>
      <c r="AQA116" s="24"/>
      <c r="AQB116" s="24"/>
      <c r="AQC116" s="24"/>
      <c r="AQD116" s="24"/>
      <c r="AQE116" s="24"/>
      <c r="AQF116" s="24"/>
      <c r="AQG116" s="24"/>
      <c r="AQH116" s="24"/>
      <c r="AQI116" s="24"/>
      <c r="AQJ116" s="24"/>
      <c r="AQK116" s="24"/>
      <c r="AQL116" s="24"/>
      <c r="AQM116" s="24"/>
      <c r="AQN116" s="24"/>
      <c r="AQO116" s="24"/>
      <c r="AQP116" s="24"/>
      <c r="AQQ116" s="24"/>
      <c r="AQR116" s="24"/>
      <c r="AQS116" s="24"/>
      <c r="AQT116" s="24"/>
      <c r="AQU116" s="24"/>
      <c r="AQV116" s="24"/>
      <c r="AQW116" s="24"/>
      <c r="AQX116" s="24"/>
      <c r="AQY116" s="24"/>
      <c r="AQZ116" s="24"/>
      <c r="ARA116" s="24"/>
      <c r="ARB116" s="24"/>
      <c r="ARC116" s="24"/>
      <c r="ARD116" s="24"/>
      <c r="ARE116" s="24"/>
      <c r="ARF116" s="24"/>
      <c r="ARG116" s="24"/>
      <c r="ARH116" s="24"/>
      <c r="ARI116" s="24"/>
      <c r="ARJ116" s="24"/>
      <c r="ARK116" s="24"/>
      <c r="ARL116" s="24"/>
      <c r="ARM116" s="24"/>
      <c r="ARN116" s="24"/>
      <c r="ARO116" s="24"/>
      <c r="ARP116" s="24"/>
      <c r="ARQ116" s="24"/>
      <c r="ARR116" s="24"/>
      <c r="ARS116" s="24"/>
      <c r="ART116" s="24"/>
      <c r="ARU116" s="24"/>
      <c r="ARV116" s="24"/>
      <c r="ARW116" s="24"/>
      <c r="ARX116" s="24"/>
      <c r="ARY116" s="24"/>
      <c r="ARZ116" s="24"/>
      <c r="ASA116" s="24"/>
      <c r="ASB116" s="24"/>
      <c r="ASC116" s="24"/>
      <c r="ASD116" s="24"/>
      <c r="ASE116" s="24"/>
      <c r="ASF116" s="24"/>
      <c r="ASG116" s="24"/>
      <c r="ASH116" s="24"/>
      <c r="ASI116" s="24"/>
      <c r="ASJ116" s="24"/>
      <c r="ASK116" s="24"/>
      <c r="ASL116" s="24"/>
      <c r="ASM116" s="24"/>
      <c r="ASN116" s="24"/>
      <c r="ASO116" s="24"/>
      <c r="ASP116" s="24"/>
      <c r="ASQ116" s="24"/>
      <c r="ASR116" s="24"/>
      <c r="ASS116" s="24"/>
      <c r="AST116" s="24"/>
      <c r="ASU116" s="24"/>
      <c r="ASV116" s="24"/>
      <c r="ASW116" s="24"/>
      <c r="ASX116" s="24"/>
      <c r="ASY116" s="24"/>
      <c r="ASZ116" s="24"/>
      <c r="ATA116" s="24"/>
      <c r="ATB116" s="24"/>
      <c r="ATC116" s="24"/>
      <c r="ATD116" s="24"/>
      <c r="ATE116" s="24"/>
      <c r="ATF116" s="24"/>
      <c r="ATG116" s="24"/>
      <c r="ATH116" s="24"/>
      <c r="ATI116" s="24"/>
      <c r="ATJ116" s="24"/>
      <c r="ATK116" s="24"/>
      <c r="ATL116" s="24"/>
      <c r="ATM116" s="24"/>
      <c r="ATN116" s="24"/>
      <c r="ATO116" s="24"/>
      <c r="ATP116" s="24"/>
      <c r="ATQ116" s="24"/>
      <c r="ATR116" s="24"/>
      <c r="ATS116" s="24"/>
      <c r="ATT116" s="24"/>
      <c r="ATU116" s="24"/>
      <c r="ATV116" s="24"/>
      <c r="ATW116" s="24"/>
      <c r="ATX116" s="24"/>
      <c r="ATY116" s="24"/>
      <c r="ATZ116" s="24"/>
      <c r="AUA116" s="24"/>
      <c r="AUB116" s="24"/>
      <c r="AUC116" s="24"/>
      <c r="AUD116" s="24"/>
      <c r="AUE116" s="24"/>
      <c r="AUF116" s="24"/>
      <c r="AUG116" s="24"/>
      <c r="AUH116" s="24"/>
      <c r="AUI116" s="24"/>
      <c r="AUJ116" s="24"/>
      <c r="AUK116" s="24"/>
      <c r="AUL116" s="24"/>
      <c r="AUM116" s="24"/>
      <c r="AUN116" s="24"/>
      <c r="AUO116" s="24"/>
      <c r="AUP116" s="24"/>
      <c r="AUQ116" s="24"/>
      <c r="AUR116" s="24"/>
      <c r="AUS116" s="24"/>
      <c r="AUT116" s="24"/>
      <c r="AUU116" s="24"/>
      <c r="AUV116" s="24"/>
      <c r="AUW116" s="24"/>
      <c r="AUX116" s="24"/>
      <c r="AUY116" s="24"/>
      <c r="AUZ116" s="24"/>
      <c r="AVA116" s="24"/>
      <c r="AVB116" s="24"/>
      <c r="AVC116" s="24"/>
      <c r="AVD116" s="24"/>
      <c r="AVE116" s="24"/>
      <c r="AVF116" s="24"/>
      <c r="AVG116" s="24"/>
      <c r="AVH116" s="24"/>
      <c r="AVI116" s="24"/>
      <c r="AVJ116" s="24"/>
      <c r="AVK116" s="24"/>
      <c r="AVL116" s="24"/>
      <c r="AVM116" s="24"/>
      <c r="AVN116" s="24"/>
      <c r="AVO116" s="24"/>
      <c r="AVP116" s="24"/>
      <c r="AVQ116" s="24"/>
      <c r="AVR116" s="24"/>
      <c r="AVS116" s="24"/>
      <c r="AVT116" s="24"/>
      <c r="AVU116" s="24"/>
      <c r="AVV116" s="24"/>
      <c r="AVW116" s="24"/>
      <c r="AVX116" s="24"/>
      <c r="AVY116" s="24"/>
      <c r="AVZ116" s="24"/>
      <c r="AWA116" s="24"/>
      <c r="AWB116" s="24"/>
      <c r="AWC116" s="24"/>
      <c r="AWD116" s="24"/>
      <c r="AWE116" s="24"/>
      <c r="AWF116" s="24"/>
      <c r="AWG116" s="24"/>
      <c r="AWH116" s="24"/>
      <c r="AWI116" s="24"/>
      <c r="AWJ116" s="24"/>
      <c r="AWK116" s="24"/>
      <c r="AWL116" s="24"/>
      <c r="AWM116" s="24"/>
      <c r="AWN116" s="24"/>
      <c r="AWO116" s="24"/>
      <c r="AWP116" s="24"/>
      <c r="AWQ116" s="24"/>
      <c r="AWR116" s="24"/>
      <c r="AWS116" s="24"/>
      <c r="AWT116" s="24"/>
      <c r="AWU116" s="24"/>
      <c r="AWV116" s="24"/>
      <c r="AWW116" s="24"/>
      <c r="AWX116" s="24"/>
      <c r="AWY116" s="24"/>
      <c r="AWZ116" s="24"/>
      <c r="AXA116" s="24"/>
      <c r="AXB116" s="24"/>
      <c r="AXC116" s="24"/>
      <c r="AXD116" s="24"/>
      <c r="AXE116" s="24"/>
      <c r="AXF116" s="24"/>
      <c r="AXG116" s="24"/>
      <c r="AXH116" s="24"/>
      <c r="AXI116" s="24"/>
      <c r="AXJ116" s="24"/>
      <c r="AXK116" s="24"/>
      <c r="AXL116" s="24"/>
      <c r="AXM116" s="24"/>
      <c r="AXN116" s="24"/>
      <c r="AXO116" s="24"/>
      <c r="AXP116" s="24"/>
      <c r="AXQ116" s="24"/>
      <c r="AXR116" s="24"/>
      <c r="AXS116" s="24"/>
      <c r="AXT116" s="24"/>
      <c r="AXU116" s="24"/>
      <c r="AXV116" s="24"/>
      <c r="AXW116" s="24"/>
      <c r="AXX116" s="24"/>
      <c r="AXY116" s="24"/>
      <c r="AXZ116" s="24"/>
      <c r="AYA116" s="24"/>
      <c r="AYB116" s="24"/>
      <c r="AYC116" s="24"/>
      <c r="AYD116" s="24"/>
      <c r="AYE116" s="24"/>
      <c r="AYF116" s="24"/>
      <c r="AYG116" s="24"/>
      <c r="AYH116" s="24"/>
      <c r="AYI116" s="24"/>
      <c r="AYJ116" s="24"/>
      <c r="AYK116" s="24"/>
      <c r="AYL116" s="24"/>
      <c r="AYM116" s="24"/>
      <c r="AYN116" s="24"/>
      <c r="AYO116" s="24"/>
      <c r="AYP116" s="24"/>
      <c r="AYQ116" s="24"/>
      <c r="AYR116" s="24"/>
      <c r="AYS116" s="24"/>
      <c r="AYT116" s="24"/>
      <c r="AYU116" s="24"/>
      <c r="AYV116" s="24"/>
      <c r="AYW116" s="24"/>
      <c r="AYX116" s="24"/>
      <c r="AYY116" s="24"/>
      <c r="AYZ116" s="24"/>
      <c r="AZA116" s="24"/>
      <c r="AZB116" s="24"/>
      <c r="AZC116" s="24"/>
      <c r="AZD116" s="24"/>
      <c r="AZE116" s="24"/>
      <c r="AZF116" s="24"/>
      <c r="AZG116" s="24"/>
      <c r="AZH116" s="24"/>
      <c r="AZI116" s="24"/>
      <c r="AZJ116" s="24"/>
      <c r="AZK116" s="24"/>
      <c r="AZL116" s="24"/>
      <c r="AZM116" s="24"/>
      <c r="AZN116" s="24"/>
      <c r="AZO116" s="24"/>
      <c r="AZP116" s="24"/>
      <c r="AZQ116" s="24"/>
      <c r="AZR116" s="24"/>
      <c r="AZS116" s="24"/>
      <c r="AZT116" s="24"/>
      <c r="AZU116" s="24"/>
      <c r="AZV116" s="24"/>
      <c r="AZW116" s="24"/>
      <c r="AZX116" s="24"/>
      <c r="AZY116" s="24"/>
      <c r="AZZ116" s="24"/>
      <c r="BAA116" s="24"/>
      <c r="BAB116" s="24"/>
      <c r="BAC116" s="24"/>
      <c r="BAD116" s="24"/>
      <c r="BAE116" s="24"/>
      <c r="BAF116" s="24"/>
      <c r="BAG116" s="24"/>
      <c r="BAH116" s="24"/>
      <c r="BAI116" s="24"/>
      <c r="BAJ116" s="24"/>
      <c r="BAK116" s="24"/>
      <c r="BAL116" s="24"/>
      <c r="BAM116" s="24"/>
      <c r="BAN116" s="24"/>
      <c r="BAO116" s="24"/>
      <c r="BAP116" s="24"/>
      <c r="BAQ116" s="24"/>
      <c r="BAR116" s="24"/>
      <c r="BAS116" s="24"/>
      <c r="BAT116" s="24"/>
      <c r="BAU116" s="24"/>
      <c r="BAV116" s="24"/>
      <c r="BAW116" s="24"/>
      <c r="BAX116" s="24"/>
      <c r="BAY116" s="24"/>
      <c r="BAZ116" s="24"/>
      <c r="BBA116" s="24"/>
      <c r="BBB116" s="24"/>
      <c r="BBC116" s="24"/>
      <c r="BBD116" s="24"/>
      <c r="BBE116" s="24"/>
      <c r="BBF116" s="24"/>
      <c r="BBG116" s="24"/>
      <c r="BBH116" s="24"/>
      <c r="BBI116" s="24"/>
      <c r="BBJ116" s="24"/>
      <c r="BBK116" s="24"/>
      <c r="BBL116" s="24"/>
      <c r="BBM116" s="24"/>
      <c r="BBN116" s="24"/>
      <c r="BBO116" s="24"/>
      <c r="BBP116" s="24"/>
      <c r="BBQ116" s="24"/>
      <c r="BBR116" s="24"/>
      <c r="BBS116" s="24"/>
      <c r="BBT116" s="24"/>
      <c r="BBU116" s="24"/>
      <c r="BBV116" s="24"/>
      <c r="BBW116" s="24"/>
      <c r="BBX116" s="24"/>
      <c r="BBY116" s="24"/>
      <c r="BBZ116" s="24"/>
      <c r="BCA116" s="24"/>
      <c r="BCB116" s="24"/>
      <c r="BCC116" s="24"/>
      <c r="BCD116" s="24"/>
      <c r="BCE116" s="24"/>
      <c r="BCF116" s="24"/>
      <c r="BCG116" s="24"/>
      <c r="BCH116" s="24"/>
      <c r="BCI116" s="24"/>
      <c r="BCJ116" s="24"/>
      <c r="BCK116" s="24"/>
      <c r="BCL116" s="24"/>
      <c r="BCM116" s="24"/>
      <c r="BCN116" s="24"/>
      <c r="BCO116" s="24"/>
      <c r="BCP116" s="24"/>
      <c r="BCQ116" s="24"/>
      <c r="BCR116" s="24"/>
      <c r="BCS116" s="24"/>
      <c r="BCT116" s="24"/>
      <c r="BCU116" s="24"/>
      <c r="BCV116" s="24"/>
      <c r="BCW116" s="24"/>
      <c r="BCX116" s="24"/>
      <c r="BCY116" s="24"/>
      <c r="BCZ116" s="24"/>
      <c r="BDA116" s="24"/>
      <c r="BDB116" s="24"/>
      <c r="BDC116" s="24"/>
      <c r="BDD116" s="24"/>
      <c r="BDE116" s="24"/>
      <c r="BDF116" s="24"/>
      <c r="BDG116" s="24"/>
      <c r="BDH116" s="24"/>
      <c r="BDI116" s="24"/>
      <c r="BDJ116" s="24"/>
      <c r="BDK116" s="24"/>
      <c r="BDL116" s="24"/>
      <c r="BDM116" s="24"/>
      <c r="BDN116" s="24"/>
      <c r="BDO116" s="24"/>
      <c r="BDP116" s="24"/>
      <c r="BDQ116" s="24"/>
      <c r="BDR116" s="24"/>
      <c r="BDS116" s="24"/>
      <c r="BDT116" s="24"/>
      <c r="BDU116" s="24"/>
      <c r="BDV116" s="24"/>
      <c r="BDW116" s="24"/>
      <c r="BDX116" s="24"/>
      <c r="BDY116" s="24"/>
      <c r="BDZ116" s="24"/>
      <c r="BEA116" s="24"/>
      <c r="BEB116" s="24"/>
      <c r="BEC116" s="24"/>
      <c r="BED116" s="24"/>
      <c r="BEE116" s="24"/>
      <c r="BEF116" s="24"/>
      <c r="BEG116" s="24"/>
      <c r="BEH116" s="24"/>
      <c r="BEI116" s="24"/>
      <c r="BEJ116" s="24"/>
      <c r="BEK116" s="24"/>
      <c r="BEL116" s="24"/>
      <c r="BEM116" s="24"/>
      <c r="BEN116" s="24"/>
      <c r="BEO116" s="24"/>
      <c r="BEP116" s="24"/>
      <c r="BEQ116" s="24"/>
      <c r="BER116" s="24"/>
      <c r="BES116" s="24"/>
      <c r="BET116" s="24"/>
      <c r="BEU116" s="24"/>
      <c r="BEV116" s="24"/>
      <c r="BEW116" s="24"/>
      <c r="BEX116" s="24"/>
      <c r="BEY116" s="24"/>
      <c r="BEZ116" s="24"/>
      <c r="BFA116" s="24"/>
      <c r="BFB116" s="24"/>
      <c r="BFC116" s="24"/>
      <c r="BFD116" s="24"/>
      <c r="BFE116" s="24"/>
      <c r="BFF116" s="24"/>
      <c r="BFG116" s="24"/>
      <c r="BFH116" s="24"/>
      <c r="BFI116" s="24"/>
      <c r="BFJ116" s="24"/>
      <c r="BFK116" s="24"/>
      <c r="BFL116" s="24"/>
      <c r="BFM116" s="24"/>
      <c r="BFN116" s="24"/>
      <c r="BFO116" s="24"/>
      <c r="BFP116" s="24"/>
      <c r="BFQ116" s="24"/>
      <c r="BFR116" s="24"/>
      <c r="BFS116" s="24"/>
      <c r="BFT116" s="24"/>
      <c r="BFU116" s="24"/>
      <c r="BFV116" s="24"/>
      <c r="BFW116" s="24"/>
      <c r="BFX116" s="24"/>
      <c r="BFY116" s="24"/>
      <c r="BFZ116" s="24"/>
      <c r="BGA116" s="24"/>
      <c r="BGB116" s="24"/>
      <c r="BGC116" s="24"/>
      <c r="BGD116" s="24"/>
      <c r="BGE116" s="24"/>
      <c r="BGF116" s="24"/>
      <c r="BGG116" s="24"/>
      <c r="BGH116" s="24"/>
      <c r="BGI116" s="24"/>
      <c r="BGJ116" s="24"/>
      <c r="BGK116" s="24"/>
      <c r="BGL116" s="24"/>
      <c r="BGM116" s="24"/>
      <c r="BGN116" s="24"/>
      <c r="BGO116" s="24"/>
      <c r="BGP116" s="24"/>
      <c r="BGQ116" s="24"/>
      <c r="BGR116" s="24"/>
      <c r="BGS116" s="24"/>
      <c r="BGT116" s="24"/>
      <c r="BGU116" s="24"/>
      <c r="BGV116" s="24"/>
      <c r="BGW116" s="24"/>
      <c r="BGX116" s="24"/>
      <c r="BGY116" s="24"/>
      <c r="BGZ116" s="24"/>
      <c r="BHA116" s="24"/>
      <c r="BHB116" s="24"/>
      <c r="BHC116" s="24"/>
      <c r="BHD116" s="24"/>
      <c r="BHE116" s="24"/>
      <c r="BHF116" s="24"/>
      <c r="BHG116" s="24"/>
      <c r="BHH116" s="24"/>
      <c r="BHI116" s="24"/>
      <c r="BHJ116" s="24"/>
      <c r="BHK116" s="24"/>
      <c r="BHL116" s="24"/>
      <c r="BHM116" s="24"/>
      <c r="BHN116" s="24"/>
      <c r="BHO116" s="24"/>
      <c r="BHP116" s="24"/>
      <c r="BHQ116" s="24"/>
      <c r="BHR116" s="24"/>
      <c r="BHS116" s="24"/>
      <c r="BHT116" s="24"/>
      <c r="BHU116" s="24"/>
      <c r="BHV116" s="24"/>
      <c r="BHW116" s="24"/>
      <c r="BHX116" s="24"/>
      <c r="BHY116" s="24"/>
      <c r="BHZ116" s="24"/>
      <c r="BIA116" s="24"/>
      <c r="BIB116" s="24"/>
      <c r="BIC116" s="24"/>
      <c r="BID116" s="24"/>
      <c r="BIE116" s="24"/>
      <c r="BIF116" s="24"/>
      <c r="BIG116" s="24"/>
      <c r="BIH116" s="24"/>
      <c r="BII116" s="24"/>
      <c r="BIJ116" s="24"/>
      <c r="BIK116" s="24"/>
      <c r="BIL116" s="24"/>
      <c r="BIM116" s="24"/>
      <c r="BIN116" s="24"/>
      <c r="BIO116" s="24"/>
      <c r="BIP116" s="24"/>
      <c r="BIQ116" s="24"/>
      <c r="BIR116" s="24"/>
      <c r="BIS116" s="24"/>
      <c r="BIT116" s="24"/>
      <c r="BIU116" s="24"/>
      <c r="BIV116" s="24"/>
      <c r="BIW116" s="24"/>
      <c r="BIX116" s="24"/>
      <c r="BIY116" s="24"/>
      <c r="BIZ116" s="24"/>
      <c r="BJA116" s="24"/>
      <c r="BJB116" s="24"/>
      <c r="BJC116" s="24"/>
      <c r="BJD116" s="24"/>
      <c r="BJE116" s="24"/>
      <c r="BJF116" s="24"/>
      <c r="BJG116" s="24"/>
      <c r="BJH116" s="24"/>
      <c r="BJI116" s="24"/>
      <c r="BJJ116" s="24"/>
      <c r="BJK116" s="24"/>
      <c r="BJL116" s="24"/>
      <c r="BJM116" s="24"/>
      <c r="BJN116" s="24"/>
      <c r="BJO116" s="24"/>
      <c r="BJP116" s="24"/>
      <c r="BJQ116" s="24"/>
      <c r="BJR116" s="24"/>
      <c r="BJS116" s="24"/>
      <c r="BJT116" s="24"/>
      <c r="BJU116" s="24"/>
      <c r="BJV116" s="24"/>
      <c r="BJW116" s="24"/>
      <c r="BJX116" s="24"/>
      <c r="BJY116" s="24"/>
      <c r="BJZ116" s="24"/>
      <c r="BKA116" s="24"/>
      <c r="BKB116" s="24"/>
      <c r="BKC116" s="24"/>
      <c r="BKD116" s="24"/>
      <c r="BKE116" s="24"/>
      <c r="BKF116" s="24"/>
      <c r="BKG116" s="24"/>
      <c r="BKH116" s="24"/>
      <c r="BKI116" s="24"/>
      <c r="BKJ116" s="20"/>
      <c r="BKK116" s="20"/>
      <c r="BKL116" s="20"/>
      <c r="BKM116" s="20"/>
      <c r="BKN116" s="20"/>
      <c r="BKO116" s="20"/>
      <c r="BKP116" s="20"/>
      <c r="BKQ116" s="20"/>
      <c r="BKR116" s="20"/>
      <c r="BKS116" s="20"/>
      <c r="BKT116" s="20"/>
      <c r="BKU116" s="20"/>
      <c r="BKV116" s="20"/>
      <c r="BKW116" s="20"/>
      <c r="BKX116" s="20"/>
      <c r="BKY116" s="20"/>
      <c r="BKZ116" s="20"/>
      <c r="BLA116" s="20"/>
      <c r="BLB116" s="20"/>
      <c r="BLC116" s="20"/>
      <c r="BLD116" s="20"/>
      <c r="BLE116" s="20"/>
      <c r="BLF116" s="20"/>
      <c r="BLG116" s="20"/>
      <c r="BLH116" s="20"/>
      <c r="BLI116" s="20"/>
      <c r="BLJ116" s="20"/>
      <c r="BLK116" s="20"/>
      <c r="BLL116" s="20"/>
      <c r="BLM116" s="20"/>
      <c r="BLN116" s="20"/>
      <c r="BLO116" s="20"/>
      <c r="BLP116" s="20"/>
      <c r="BLQ116" s="20"/>
      <c r="BLR116" s="20"/>
      <c r="BLS116" s="20"/>
      <c r="BLT116" s="20"/>
      <c r="BLU116" s="20"/>
      <c r="BLV116" s="20"/>
      <c r="BLW116" s="20"/>
    </row>
    <row r="117" spans="1:1687" x14ac:dyDescent="0.25">
      <c r="A117" s="20"/>
      <c r="B117" s="20"/>
      <c r="C117" s="20"/>
      <c r="D117" s="21"/>
      <c r="E117" s="22"/>
      <c r="F117" s="23"/>
      <c r="G117" s="20"/>
      <c r="H117" s="20"/>
      <c r="K117" s="20"/>
      <c r="L117" s="20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  <c r="JM117" s="24"/>
      <c r="JN117" s="24"/>
      <c r="JO117" s="24"/>
      <c r="JP117" s="24"/>
      <c r="JQ117" s="24"/>
      <c r="JR117" s="24"/>
      <c r="JS117" s="24"/>
      <c r="JT117" s="24"/>
      <c r="JU117" s="24"/>
      <c r="JV117" s="24"/>
      <c r="JW117" s="24"/>
      <c r="JX117" s="24"/>
      <c r="JY117" s="24"/>
      <c r="JZ117" s="24"/>
      <c r="KA117" s="24"/>
      <c r="KB117" s="24"/>
      <c r="KC117" s="24"/>
      <c r="KD117" s="24"/>
      <c r="KE117" s="24"/>
      <c r="KF117" s="24"/>
      <c r="KG117" s="24"/>
      <c r="KH117" s="24"/>
      <c r="KI117" s="24"/>
      <c r="KJ117" s="24"/>
      <c r="KK117" s="24"/>
      <c r="KL117" s="24"/>
      <c r="KM117" s="24"/>
      <c r="KN117" s="24"/>
      <c r="KO117" s="24"/>
      <c r="KP117" s="24"/>
      <c r="KQ117" s="24"/>
      <c r="KR117" s="24"/>
      <c r="KS117" s="24"/>
      <c r="KT117" s="24"/>
      <c r="KU117" s="24"/>
      <c r="KV117" s="24"/>
      <c r="KW117" s="24"/>
      <c r="KX117" s="24"/>
      <c r="KY117" s="24"/>
      <c r="KZ117" s="24"/>
      <c r="LA117" s="24"/>
      <c r="LB117" s="24"/>
      <c r="LC117" s="24"/>
      <c r="LD117" s="24"/>
      <c r="LE117" s="24"/>
      <c r="LF117" s="24"/>
      <c r="LG117" s="24"/>
      <c r="LH117" s="24"/>
      <c r="LI117" s="24"/>
      <c r="LJ117" s="24"/>
      <c r="LK117" s="24"/>
      <c r="LL117" s="24"/>
      <c r="LM117" s="24"/>
      <c r="LN117" s="24"/>
      <c r="LO117" s="24"/>
      <c r="LP117" s="24"/>
      <c r="LQ117" s="24"/>
      <c r="LR117" s="24"/>
      <c r="LS117" s="24"/>
      <c r="LT117" s="24"/>
      <c r="LU117" s="24"/>
      <c r="LV117" s="24"/>
      <c r="LW117" s="24"/>
      <c r="LX117" s="24"/>
      <c r="LY117" s="24"/>
      <c r="LZ117" s="24"/>
      <c r="MA117" s="24"/>
      <c r="MB117" s="24"/>
      <c r="MC117" s="24"/>
      <c r="MD117" s="24"/>
      <c r="ME117" s="24"/>
      <c r="MF117" s="24"/>
      <c r="MG117" s="24"/>
      <c r="MH117" s="24"/>
      <c r="MI117" s="24"/>
      <c r="MJ117" s="24"/>
      <c r="MK117" s="24"/>
      <c r="ML117" s="24"/>
      <c r="MM117" s="24"/>
      <c r="MN117" s="24"/>
      <c r="MO117" s="24"/>
      <c r="MP117" s="24"/>
      <c r="MQ117" s="24"/>
      <c r="MR117" s="24"/>
      <c r="MS117" s="24"/>
      <c r="MT117" s="24"/>
      <c r="MU117" s="24"/>
      <c r="MV117" s="24"/>
      <c r="MW117" s="24"/>
      <c r="MX117" s="24"/>
      <c r="MY117" s="24"/>
      <c r="MZ117" s="24"/>
      <c r="NA117" s="24"/>
      <c r="NB117" s="24"/>
      <c r="NC117" s="24"/>
      <c r="ND117" s="24"/>
      <c r="NE117" s="24"/>
      <c r="NF117" s="24"/>
      <c r="NG117" s="24"/>
      <c r="NH117" s="24"/>
      <c r="NI117" s="24"/>
      <c r="NJ117" s="24"/>
      <c r="NK117" s="24"/>
      <c r="NL117" s="24"/>
      <c r="NM117" s="24"/>
      <c r="NN117" s="24"/>
      <c r="NO117" s="24"/>
      <c r="NP117" s="24"/>
      <c r="NQ117" s="24"/>
      <c r="NR117" s="24"/>
      <c r="NS117" s="24"/>
      <c r="NT117" s="24"/>
      <c r="NU117" s="24"/>
      <c r="NV117" s="24"/>
      <c r="NW117" s="24"/>
      <c r="NX117" s="24"/>
      <c r="NY117" s="24"/>
      <c r="NZ117" s="24"/>
      <c r="OA117" s="24"/>
      <c r="OB117" s="24"/>
      <c r="OC117" s="24"/>
      <c r="OD117" s="24"/>
      <c r="OE117" s="24"/>
      <c r="OF117" s="24"/>
      <c r="OG117" s="24"/>
      <c r="OH117" s="24"/>
      <c r="OI117" s="24"/>
      <c r="OJ117" s="24"/>
      <c r="OK117" s="24"/>
      <c r="OL117" s="24"/>
      <c r="OM117" s="24"/>
      <c r="ON117" s="24"/>
      <c r="OO117" s="24"/>
      <c r="OP117" s="24"/>
      <c r="OQ117" s="24"/>
      <c r="OR117" s="24"/>
      <c r="OS117" s="24"/>
      <c r="OT117" s="24"/>
      <c r="OU117" s="24"/>
      <c r="OV117" s="24"/>
      <c r="OW117" s="24"/>
      <c r="OX117" s="24"/>
      <c r="OY117" s="24"/>
      <c r="OZ117" s="24"/>
      <c r="PA117" s="24"/>
      <c r="PB117" s="24"/>
      <c r="PC117" s="24"/>
      <c r="PD117" s="24"/>
      <c r="PE117" s="24"/>
      <c r="PF117" s="24"/>
      <c r="PG117" s="24"/>
      <c r="PH117" s="24"/>
      <c r="PI117" s="24"/>
      <c r="PJ117" s="24"/>
      <c r="PK117" s="24"/>
      <c r="PL117" s="24"/>
      <c r="PM117" s="24"/>
      <c r="PN117" s="24"/>
      <c r="PO117" s="24"/>
      <c r="PP117" s="24"/>
      <c r="PQ117" s="24"/>
      <c r="PR117" s="24"/>
      <c r="PS117" s="24"/>
      <c r="PT117" s="24"/>
      <c r="PU117" s="24"/>
      <c r="PV117" s="24"/>
      <c r="PW117" s="24"/>
      <c r="PX117" s="24"/>
      <c r="PY117" s="24"/>
      <c r="PZ117" s="24"/>
      <c r="QA117" s="24"/>
      <c r="QB117" s="24"/>
      <c r="QC117" s="24"/>
      <c r="QD117" s="24"/>
      <c r="QE117" s="24"/>
      <c r="QF117" s="24"/>
      <c r="QG117" s="24"/>
      <c r="QH117" s="24"/>
      <c r="QI117" s="24"/>
      <c r="QJ117" s="24"/>
      <c r="QK117" s="24"/>
      <c r="QL117" s="24"/>
      <c r="QM117" s="24"/>
      <c r="QN117" s="24"/>
      <c r="QO117" s="24"/>
      <c r="QP117" s="24"/>
      <c r="QQ117" s="24"/>
      <c r="QR117" s="24"/>
      <c r="QS117" s="24"/>
      <c r="QT117" s="24"/>
      <c r="QU117" s="24"/>
      <c r="QV117" s="24"/>
      <c r="QW117" s="24"/>
      <c r="QX117" s="24"/>
      <c r="QY117" s="24"/>
      <c r="QZ117" s="24"/>
      <c r="RA117" s="24"/>
      <c r="RB117" s="24"/>
      <c r="RC117" s="24"/>
      <c r="RD117" s="24"/>
      <c r="RE117" s="24"/>
      <c r="RF117" s="24"/>
      <c r="RG117" s="24"/>
      <c r="RH117" s="24"/>
      <c r="RI117" s="24"/>
      <c r="RJ117" s="24"/>
      <c r="RK117" s="24"/>
      <c r="RL117" s="24"/>
      <c r="RM117" s="24"/>
      <c r="RN117" s="24"/>
      <c r="RO117" s="24"/>
      <c r="RP117" s="24"/>
      <c r="RQ117" s="24"/>
      <c r="RR117" s="24"/>
      <c r="RS117" s="24"/>
      <c r="RT117" s="24"/>
      <c r="RU117" s="24"/>
      <c r="RV117" s="24"/>
      <c r="RW117" s="24"/>
      <c r="RX117" s="24"/>
      <c r="RY117" s="24"/>
      <c r="RZ117" s="24"/>
      <c r="SA117" s="24"/>
      <c r="SB117" s="24"/>
      <c r="SC117" s="24"/>
      <c r="SD117" s="24"/>
      <c r="SE117" s="24"/>
      <c r="SF117" s="24"/>
      <c r="SG117" s="24"/>
      <c r="SH117" s="24"/>
      <c r="SI117" s="24"/>
      <c r="SJ117" s="24"/>
      <c r="SK117" s="24"/>
      <c r="SL117" s="24"/>
      <c r="SM117" s="24"/>
      <c r="SN117" s="24"/>
      <c r="SO117" s="24"/>
      <c r="SP117" s="24"/>
      <c r="SQ117" s="24"/>
      <c r="SR117" s="24"/>
      <c r="SS117" s="24"/>
      <c r="ST117" s="24"/>
      <c r="SU117" s="24"/>
      <c r="SV117" s="24"/>
      <c r="SW117" s="24"/>
      <c r="SX117" s="24"/>
      <c r="SY117" s="24"/>
      <c r="SZ117" s="24"/>
      <c r="TA117" s="24"/>
      <c r="TB117" s="24"/>
      <c r="TC117" s="24"/>
      <c r="TD117" s="24"/>
      <c r="TE117" s="24"/>
      <c r="TF117" s="24"/>
      <c r="TG117" s="24"/>
      <c r="TH117" s="24"/>
      <c r="TI117" s="24"/>
      <c r="TJ117" s="24"/>
      <c r="TK117" s="24"/>
      <c r="TL117" s="24"/>
      <c r="TM117" s="24"/>
      <c r="TN117" s="24"/>
      <c r="TO117" s="24"/>
      <c r="TP117" s="24"/>
      <c r="TQ117" s="24"/>
      <c r="TR117" s="24"/>
      <c r="TS117" s="24"/>
      <c r="TT117" s="24"/>
      <c r="TU117" s="24"/>
      <c r="TV117" s="24"/>
      <c r="TW117" s="24"/>
      <c r="TX117" s="24"/>
      <c r="TY117" s="24"/>
      <c r="TZ117" s="24"/>
      <c r="UA117" s="24"/>
      <c r="UB117" s="24"/>
      <c r="UC117" s="24"/>
      <c r="UD117" s="24"/>
      <c r="UE117" s="24"/>
      <c r="UF117" s="24"/>
      <c r="UG117" s="24"/>
      <c r="UH117" s="24"/>
      <c r="UI117" s="24"/>
      <c r="UJ117" s="24"/>
      <c r="UK117" s="24"/>
      <c r="UL117" s="24"/>
      <c r="UM117" s="24"/>
      <c r="UN117" s="24"/>
      <c r="UO117" s="24"/>
      <c r="UP117" s="24"/>
      <c r="UQ117" s="24"/>
      <c r="UR117" s="24"/>
      <c r="US117" s="24"/>
      <c r="UT117" s="24"/>
      <c r="UU117" s="24"/>
      <c r="UV117" s="24"/>
      <c r="UW117" s="24"/>
      <c r="UX117" s="24"/>
      <c r="UY117" s="24"/>
      <c r="UZ117" s="24"/>
      <c r="VA117" s="24"/>
      <c r="VB117" s="24"/>
      <c r="VC117" s="24"/>
      <c r="VD117" s="24"/>
      <c r="VE117" s="24"/>
      <c r="VF117" s="24"/>
      <c r="VG117" s="24"/>
      <c r="VH117" s="24"/>
      <c r="VI117" s="24"/>
      <c r="VJ117" s="24"/>
      <c r="VK117" s="24"/>
      <c r="VL117" s="24"/>
      <c r="VM117" s="24"/>
      <c r="VN117" s="24"/>
      <c r="VO117" s="24"/>
      <c r="VP117" s="24"/>
      <c r="VQ117" s="24"/>
      <c r="VR117" s="24"/>
      <c r="VS117" s="24"/>
      <c r="VT117" s="24"/>
      <c r="VU117" s="24"/>
      <c r="VV117" s="24"/>
      <c r="VW117" s="24"/>
      <c r="VX117" s="24"/>
      <c r="VY117" s="24"/>
      <c r="VZ117" s="24"/>
      <c r="WA117" s="24"/>
      <c r="WB117" s="24"/>
      <c r="WC117" s="24"/>
      <c r="WD117" s="24"/>
      <c r="WE117" s="24"/>
      <c r="WF117" s="24"/>
      <c r="WG117" s="24"/>
      <c r="WH117" s="24"/>
      <c r="WI117" s="24"/>
      <c r="WJ117" s="24"/>
      <c r="WK117" s="24"/>
      <c r="WL117" s="24"/>
      <c r="WM117" s="24"/>
      <c r="WN117" s="24"/>
      <c r="WO117" s="24"/>
      <c r="WP117" s="24"/>
      <c r="WQ117" s="24"/>
      <c r="WR117" s="24"/>
      <c r="WS117" s="24"/>
      <c r="WT117" s="24"/>
      <c r="WU117" s="24"/>
      <c r="WV117" s="24"/>
      <c r="WW117" s="24"/>
      <c r="WX117" s="24"/>
      <c r="WY117" s="24"/>
      <c r="WZ117" s="24"/>
      <c r="XA117" s="24"/>
      <c r="XB117" s="24"/>
      <c r="XC117" s="24"/>
      <c r="XD117" s="24"/>
      <c r="XE117" s="24"/>
      <c r="XF117" s="24"/>
      <c r="XG117" s="24"/>
      <c r="XH117" s="24"/>
      <c r="XI117" s="24"/>
      <c r="XJ117" s="24"/>
      <c r="XK117" s="24"/>
      <c r="XL117" s="24"/>
      <c r="XM117" s="24"/>
      <c r="XN117" s="24"/>
      <c r="XO117" s="24"/>
      <c r="XP117" s="24"/>
      <c r="XQ117" s="24"/>
      <c r="XR117" s="24"/>
      <c r="XS117" s="24"/>
      <c r="XT117" s="24"/>
      <c r="XU117" s="24"/>
      <c r="XV117" s="24"/>
      <c r="XW117" s="24"/>
      <c r="XX117" s="24"/>
      <c r="XY117" s="24"/>
      <c r="XZ117" s="24"/>
      <c r="YA117" s="24"/>
      <c r="YB117" s="24"/>
      <c r="YC117" s="24"/>
      <c r="YD117" s="24"/>
      <c r="YE117" s="24"/>
      <c r="YF117" s="24"/>
      <c r="YG117" s="24"/>
      <c r="YH117" s="24"/>
      <c r="YI117" s="24"/>
      <c r="YJ117" s="24"/>
      <c r="YK117" s="24"/>
      <c r="YL117" s="24"/>
      <c r="YM117" s="24"/>
      <c r="YN117" s="24"/>
      <c r="YO117" s="24"/>
      <c r="YP117" s="24"/>
      <c r="YQ117" s="24"/>
      <c r="YR117" s="24"/>
      <c r="YS117" s="24"/>
      <c r="YT117" s="24"/>
      <c r="YU117" s="24"/>
      <c r="YV117" s="24"/>
      <c r="YW117" s="24"/>
      <c r="YX117" s="24"/>
      <c r="YY117" s="24"/>
      <c r="YZ117" s="24"/>
      <c r="ZA117" s="24"/>
      <c r="ZB117" s="24"/>
      <c r="ZC117" s="24"/>
      <c r="ZD117" s="24"/>
      <c r="ZE117" s="24"/>
      <c r="ZF117" s="24"/>
      <c r="ZG117" s="24"/>
      <c r="ZH117" s="24"/>
      <c r="ZI117" s="24"/>
      <c r="ZJ117" s="24"/>
      <c r="ZK117" s="24"/>
      <c r="ZL117" s="24"/>
      <c r="ZM117" s="24"/>
      <c r="ZN117" s="24"/>
      <c r="ZO117" s="24"/>
      <c r="ZP117" s="24"/>
      <c r="ZQ117" s="24"/>
      <c r="ZR117" s="24"/>
      <c r="ZS117" s="24"/>
      <c r="ZT117" s="24"/>
      <c r="ZU117" s="24"/>
      <c r="ZV117" s="24"/>
      <c r="ZW117" s="24"/>
      <c r="ZX117" s="24"/>
      <c r="ZY117" s="24"/>
      <c r="ZZ117" s="24"/>
      <c r="AAA117" s="24"/>
      <c r="AAB117" s="24"/>
      <c r="AAC117" s="24"/>
      <c r="AAD117" s="24"/>
      <c r="AAE117" s="24"/>
      <c r="AAF117" s="24"/>
      <c r="AAG117" s="24"/>
      <c r="AAH117" s="24"/>
      <c r="AAI117" s="24"/>
      <c r="AAJ117" s="24"/>
      <c r="AAK117" s="24"/>
      <c r="AAL117" s="24"/>
      <c r="AAM117" s="24"/>
      <c r="AAN117" s="24"/>
      <c r="AAO117" s="24"/>
      <c r="AAP117" s="24"/>
      <c r="AAQ117" s="24"/>
      <c r="AAR117" s="24"/>
      <c r="AAS117" s="24"/>
      <c r="AAT117" s="24"/>
      <c r="AAU117" s="24"/>
      <c r="AAV117" s="24"/>
      <c r="AAW117" s="24"/>
      <c r="AAX117" s="24"/>
      <c r="AAY117" s="24"/>
      <c r="AAZ117" s="24"/>
      <c r="ABA117" s="24"/>
      <c r="ABB117" s="24"/>
      <c r="ABC117" s="24"/>
      <c r="ABD117" s="24"/>
      <c r="ABE117" s="24"/>
      <c r="ABF117" s="24"/>
      <c r="ABG117" s="24"/>
      <c r="ABH117" s="24"/>
      <c r="ABI117" s="24"/>
      <c r="ABJ117" s="24"/>
      <c r="ABK117" s="24"/>
      <c r="ABL117" s="24"/>
      <c r="ABM117" s="24"/>
      <c r="ABN117" s="24"/>
      <c r="ABO117" s="24"/>
      <c r="ABP117" s="24"/>
      <c r="ABQ117" s="24"/>
      <c r="ABR117" s="24"/>
      <c r="ABS117" s="24"/>
      <c r="ABT117" s="24"/>
      <c r="ABU117" s="24"/>
      <c r="ABV117" s="24"/>
      <c r="ABW117" s="24"/>
      <c r="ABX117" s="24"/>
      <c r="ABY117" s="24"/>
      <c r="ABZ117" s="24"/>
      <c r="ACA117" s="24"/>
      <c r="ACB117" s="24"/>
      <c r="ACC117" s="24"/>
      <c r="ACD117" s="24"/>
      <c r="ACE117" s="24"/>
      <c r="ACF117" s="24"/>
      <c r="ACG117" s="24"/>
      <c r="ACH117" s="24"/>
      <c r="ACI117" s="24"/>
      <c r="ACJ117" s="24"/>
      <c r="ACK117" s="24"/>
      <c r="ACL117" s="24"/>
      <c r="ACM117" s="24"/>
      <c r="ACN117" s="24"/>
      <c r="ACO117" s="24"/>
      <c r="ACP117" s="24"/>
      <c r="ACQ117" s="24"/>
      <c r="ACR117" s="24"/>
      <c r="ACS117" s="24"/>
      <c r="ACT117" s="24"/>
      <c r="ACU117" s="24"/>
      <c r="ACV117" s="24"/>
      <c r="ACW117" s="24"/>
      <c r="ACX117" s="24"/>
      <c r="ACY117" s="24"/>
      <c r="ACZ117" s="24"/>
      <c r="ADA117" s="24"/>
      <c r="ADB117" s="24"/>
      <c r="ADC117" s="24"/>
      <c r="ADD117" s="24"/>
      <c r="ADE117" s="24"/>
      <c r="ADF117" s="24"/>
      <c r="ADG117" s="24"/>
      <c r="ADH117" s="24"/>
      <c r="ADI117" s="24"/>
      <c r="ADJ117" s="24"/>
      <c r="ADK117" s="24"/>
      <c r="ADL117" s="24"/>
      <c r="ADM117" s="24"/>
      <c r="ADN117" s="24"/>
      <c r="ADO117" s="24"/>
      <c r="ADP117" s="24"/>
      <c r="ADQ117" s="24"/>
      <c r="ADR117" s="24"/>
      <c r="ADS117" s="24"/>
      <c r="ADT117" s="24"/>
      <c r="ADU117" s="24"/>
      <c r="ADV117" s="24"/>
      <c r="ADW117" s="24"/>
      <c r="ADX117" s="24"/>
      <c r="ADY117" s="24"/>
      <c r="ADZ117" s="24"/>
      <c r="AEA117" s="24"/>
      <c r="AEB117" s="24"/>
      <c r="AEC117" s="24"/>
      <c r="AED117" s="24"/>
      <c r="AEE117" s="24"/>
      <c r="AEF117" s="24"/>
      <c r="AEG117" s="24"/>
      <c r="AEH117" s="24"/>
      <c r="AEI117" s="24"/>
      <c r="AEJ117" s="24"/>
      <c r="AEK117" s="24"/>
      <c r="AEL117" s="24"/>
      <c r="AEM117" s="24"/>
      <c r="AEN117" s="24"/>
      <c r="AEO117" s="24"/>
      <c r="AEP117" s="24"/>
      <c r="AEQ117" s="24"/>
      <c r="AER117" s="24"/>
      <c r="AES117" s="24"/>
      <c r="AET117" s="24"/>
      <c r="AEU117" s="24"/>
      <c r="AEV117" s="24"/>
      <c r="AEW117" s="24"/>
      <c r="AEX117" s="24"/>
      <c r="AEY117" s="24"/>
      <c r="AEZ117" s="24"/>
      <c r="AFA117" s="24"/>
      <c r="AFB117" s="24"/>
      <c r="AFC117" s="24"/>
      <c r="AFD117" s="24"/>
      <c r="AFE117" s="24"/>
      <c r="AFF117" s="24"/>
      <c r="AFG117" s="24"/>
      <c r="AFH117" s="24"/>
      <c r="AFI117" s="24"/>
      <c r="AFJ117" s="24"/>
      <c r="AFK117" s="24"/>
      <c r="AFL117" s="24"/>
      <c r="AFM117" s="24"/>
      <c r="AFN117" s="24"/>
      <c r="AFO117" s="24"/>
      <c r="AFP117" s="24"/>
      <c r="AFQ117" s="24"/>
      <c r="AFR117" s="24"/>
      <c r="AFS117" s="24"/>
      <c r="AFT117" s="24"/>
      <c r="AFU117" s="24"/>
      <c r="AFV117" s="24"/>
      <c r="AFW117" s="24"/>
      <c r="AFX117" s="24"/>
      <c r="AFY117" s="24"/>
      <c r="AFZ117" s="24"/>
      <c r="AGA117" s="24"/>
      <c r="AGB117" s="24"/>
      <c r="AGC117" s="24"/>
      <c r="AGD117" s="24"/>
      <c r="AGE117" s="24"/>
      <c r="AGF117" s="24"/>
      <c r="AGG117" s="24"/>
      <c r="AGH117" s="24"/>
      <c r="AGI117" s="24"/>
      <c r="AGJ117" s="24"/>
      <c r="AGK117" s="24"/>
      <c r="AGL117" s="24"/>
      <c r="AGM117" s="24"/>
      <c r="AGN117" s="24"/>
      <c r="AGO117" s="24"/>
      <c r="AGP117" s="24"/>
      <c r="AGQ117" s="24"/>
      <c r="AGR117" s="24"/>
      <c r="AGS117" s="24"/>
      <c r="AGT117" s="24"/>
      <c r="AGU117" s="24"/>
      <c r="AGV117" s="24"/>
      <c r="AGW117" s="24"/>
      <c r="AGX117" s="24"/>
      <c r="AGY117" s="24"/>
      <c r="AGZ117" s="24"/>
      <c r="AHA117" s="24"/>
      <c r="AHB117" s="24"/>
      <c r="AHC117" s="24"/>
      <c r="AHD117" s="24"/>
      <c r="AHE117" s="24"/>
      <c r="AHF117" s="24"/>
      <c r="AHG117" s="24"/>
      <c r="AHH117" s="24"/>
      <c r="AHI117" s="24"/>
      <c r="AHJ117" s="24"/>
      <c r="AHK117" s="24"/>
      <c r="AHL117" s="24"/>
      <c r="AHM117" s="24"/>
      <c r="AHN117" s="24"/>
      <c r="AHO117" s="24"/>
      <c r="AHP117" s="24"/>
      <c r="AHQ117" s="24"/>
      <c r="AHR117" s="24"/>
      <c r="AHS117" s="24"/>
      <c r="AHT117" s="24"/>
      <c r="AHU117" s="24"/>
      <c r="AHV117" s="24"/>
      <c r="AHW117" s="24"/>
      <c r="AHX117" s="24"/>
      <c r="AHY117" s="24"/>
      <c r="AHZ117" s="24"/>
      <c r="AIA117" s="24"/>
      <c r="AIB117" s="24"/>
      <c r="AIC117" s="24"/>
      <c r="AID117" s="24"/>
      <c r="AIE117" s="24"/>
      <c r="AIF117" s="24"/>
      <c r="AIG117" s="24"/>
      <c r="AIH117" s="24"/>
      <c r="AII117" s="24"/>
      <c r="AIJ117" s="24"/>
      <c r="AIK117" s="24"/>
      <c r="AIL117" s="24"/>
      <c r="AIM117" s="24"/>
      <c r="AIN117" s="24"/>
      <c r="AIO117" s="24"/>
      <c r="AIP117" s="24"/>
      <c r="AIQ117" s="24"/>
      <c r="AIR117" s="24"/>
      <c r="AIS117" s="24"/>
      <c r="AIT117" s="24"/>
      <c r="AIU117" s="24"/>
      <c r="AIV117" s="24"/>
      <c r="AIW117" s="24"/>
      <c r="AIX117" s="24"/>
      <c r="AIY117" s="24"/>
      <c r="AIZ117" s="24"/>
      <c r="AJA117" s="24"/>
      <c r="AJB117" s="24"/>
      <c r="AJC117" s="24"/>
      <c r="AJD117" s="24"/>
      <c r="AJE117" s="24"/>
      <c r="AJF117" s="24"/>
      <c r="AJG117" s="24"/>
      <c r="AJH117" s="24"/>
      <c r="AJI117" s="24"/>
      <c r="AJJ117" s="24"/>
      <c r="AJK117" s="24"/>
      <c r="AJL117" s="24"/>
      <c r="AJM117" s="24"/>
      <c r="AJN117" s="24"/>
      <c r="AJO117" s="24"/>
      <c r="AJP117" s="24"/>
      <c r="AJQ117" s="24"/>
      <c r="AJR117" s="24"/>
      <c r="AJS117" s="24"/>
      <c r="AJT117" s="24"/>
      <c r="AJU117" s="24"/>
      <c r="AJV117" s="24"/>
      <c r="AJW117" s="24"/>
      <c r="AJX117" s="24"/>
      <c r="AJY117" s="24"/>
      <c r="AJZ117" s="24"/>
      <c r="AKA117" s="24"/>
      <c r="AKB117" s="24"/>
      <c r="AKC117" s="24"/>
      <c r="AKD117" s="24"/>
      <c r="AKE117" s="24"/>
      <c r="AKF117" s="24"/>
      <c r="AKG117" s="24"/>
      <c r="AKH117" s="24"/>
      <c r="AKI117" s="24"/>
      <c r="AKJ117" s="24"/>
      <c r="AKK117" s="24"/>
      <c r="AKL117" s="24"/>
      <c r="AKM117" s="24"/>
      <c r="AKN117" s="24"/>
      <c r="AKO117" s="24"/>
      <c r="AKP117" s="24"/>
      <c r="AKQ117" s="24"/>
      <c r="AKR117" s="24"/>
      <c r="AKS117" s="24"/>
      <c r="AKT117" s="24"/>
      <c r="AKU117" s="24"/>
      <c r="AKV117" s="24"/>
      <c r="AKW117" s="24"/>
      <c r="AKX117" s="24"/>
      <c r="AKY117" s="24"/>
      <c r="AKZ117" s="24"/>
      <c r="ALA117" s="24"/>
      <c r="ALB117" s="24"/>
      <c r="ALC117" s="24"/>
      <c r="ALD117" s="24"/>
      <c r="ALE117" s="24"/>
      <c r="ALF117" s="24"/>
      <c r="ALG117" s="24"/>
      <c r="ALH117" s="24"/>
      <c r="ALI117" s="24"/>
      <c r="ALJ117" s="24"/>
      <c r="ALK117" s="24"/>
      <c r="ALL117" s="24"/>
      <c r="ALM117" s="24"/>
      <c r="ALN117" s="24"/>
      <c r="ALO117" s="24"/>
      <c r="ALP117" s="24"/>
      <c r="ALQ117" s="24"/>
      <c r="ALR117" s="24"/>
      <c r="ALS117" s="24"/>
      <c r="ALT117" s="24"/>
      <c r="ALU117" s="24"/>
      <c r="ALV117" s="24"/>
      <c r="ALW117" s="24"/>
      <c r="ALX117" s="24"/>
      <c r="ALY117" s="24"/>
      <c r="ALZ117" s="24"/>
      <c r="AMA117" s="24"/>
      <c r="AMB117" s="24"/>
      <c r="AMC117" s="24"/>
      <c r="AMD117" s="24"/>
      <c r="AME117" s="24"/>
      <c r="AMF117" s="24"/>
      <c r="AMG117" s="24"/>
      <c r="AMH117" s="24"/>
      <c r="AMI117" s="24"/>
      <c r="AMJ117" s="24"/>
      <c r="AMK117" s="24"/>
      <c r="AML117" s="24"/>
      <c r="AMM117" s="24"/>
      <c r="AMN117" s="24"/>
      <c r="AMO117" s="24"/>
      <c r="AMP117" s="24"/>
      <c r="AMQ117" s="24"/>
      <c r="AMR117" s="24"/>
      <c r="AMS117" s="24"/>
      <c r="AMT117" s="24"/>
      <c r="AMU117" s="24"/>
      <c r="AMV117" s="24"/>
      <c r="AMW117" s="24"/>
      <c r="AMX117" s="24"/>
      <c r="AMY117" s="24"/>
      <c r="AMZ117" s="24"/>
      <c r="ANA117" s="24"/>
      <c r="ANB117" s="24"/>
      <c r="ANC117" s="24"/>
      <c r="AND117" s="24"/>
      <c r="ANE117" s="24"/>
      <c r="ANF117" s="24"/>
      <c r="ANG117" s="24"/>
      <c r="ANH117" s="24"/>
      <c r="ANI117" s="24"/>
      <c r="ANJ117" s="24"/>
      <c r="ANK117" s="24"/>
      <c r="ANL117" s="24"/>
      <c r="ANM117" s="24"/>
      <c r="ANN117" s="24"/>
      <c r="ANO117" s="24"/>
      <c r="ANP117" s="24"/>
      <c r="ANQ117" s="24"/>
      <c r="ANR117" s="24"/>
      <c r="ANS117" s="24"/>
      <c r="ANT117" s="24"/>
      <c r="ANU117" s="24"/>
      <c r="ANV117" s="24"/>
      <c r="ANW117" s="24"/>
      <c r="ANX117" s="24"/>
      <c r="ANY117" s="24"/>
      <c r="ANZ117" s="24"/>
      <c r="AOA117" s="24"/>
      <c r="AOB117" s="24"/>
      <c r="AOC117" s="24"/>
      <c r="AOD117" s="24"/>
      <c r="AOE117" s="24"/>
      <c r="AOF117" s="24"/>
      <c r="AOG117" s="24"/>
      <c r="AOH117" s="24"/>
      <c r="AOI117" s="24"/>
      <c r="AOJ117" s="24"/>
      <c r="AOK117" s="24"/>
      <c r="AOL117" s="24"/>
      <c r="AOM117" s="24"/>
      <c r="AON117" s="24"/>
      <c r="AOO117" s="24"/>
      <c r="AOP117" s="24"/>
      <c r="AOQ117" s="24"/>
      <c r="AOR117" s="24"/>
      <c r="AOS117" s="24"/>
      <c r="AOT117" s="24"/>
      <c r="AOU117" s="24"/>
      <c r="AOV117" s="24"/>
      <c r="AOW117" s="24"/>
      <c r="AOX117" s="24"/>
      <c r="AOY117" s="24"/>
      <c r="AOZ117" s="24"/>
      <c r="APA117" s="24"/>
      <c r="APB117" s="24"/>
      <c r="APC117" s="24"/>
      <c r="APD117" s="24"/>
      <c r="APE117" s="24"/>
      <c r="APF117" s="24"/>
      <c r="APG117" s="24"/>
      <c r="APH117" s="24"/>
      <c r="API117" s="24"/>
      <c r="APJ117" s="24"/>
      <c r="APK117" s="24"/>
      <c r="APL117" s="24"/>
      <c r="APM117" s="24"/>
      <c r="APN117" s="24"/>
      <c r="APO117" s="24"/>
      <c r="APP117" s="24"/>
      <c r="APQ117" s="24"/>
      <c r="APR117" s="24"/>
      <c r="APS117" s="24"/>
      <c r="APT117" s="24"/>
      <c r="APU117" s="24"/>
      <c r="APV117" s="24"/>
      <c r="APW117" s="24"/>
      <c r="APX117" s="24"/>
      <c r="APY117" s="24"/>
      <c r="APZ117" s="24"/>
      <c r="AQA117" s="24"/>
      <c r="AQB117" s="24"/>
      <c r="AQC117" s="24"/>
      <c r="AQD117" s="24"/>
      <c r="AQE117" s="24"/>
      <c r="AQF117" s="24"/>
      <c r="AQG117" s="24"/>
      <c r="AQH117" s="24"/>
      <c r="AQI117" s="24"/>
      <c r="AQJ117" s="24"/>
      <c r="AQK117" s="24"/>
      <c r="AQL117" s="24"/>
      <c r="AQM117" s="24"/>
      <c r="AQN117" s="24"/>
      <c r="AQO117" s="24"/>
      <c r="AQP117" s="24"/>
      <c r="AQQ117" s="24"/>
      <c r="AQR117" s="24"/>
      <c r="AQS117" s="24"/>
      <c r="AQT117" s="24"/>
      <c r="AQU117" s="24"/>
      <c r="AQV117" s="24"/>
      <c r="AQW117" s="24"/>
      <c r="AQX117" s="24"/>
      <c r="AQY117" s="24"/>
      <c r="AQZ117" s="24"/>
      <c r="ARA117" s="24"/>
      <c r="ARB117" s="24"/>
      <c r="ARC117" s="24"/>
      <c r="ARD117" s="24"/>
      <c r="ARE117" s="24"/>
      <c r="ARF117" s="24"/>
      <c r="ARG117" s="24"/>
      <c r="ARH117" s="24"/>
      <c r="ARI117" s="24"/>
      <c r="ARJ117" s="24"/>
      <c r="ARK117" s="24"/>
      <c r="ARL117" s="24"/>
      <c r="ARM117" s="24"/>
      <c r="ARN117" s="24"/>
      <c r="ARO117" s="24"/>
      <c r="ARP117" s="24"/>
      <c r="ARQ117" s="24"/>
      <c r="ARR117" s="24"/>
      <c r="ARS117" s="24"/>
      <c r="ART117" s="24"/>
      <c r="ARU117" s="24"/>
      <c r="ARV117" s="24"/>
      <c r="ARW117" s="24"/>
      <c r="ARX117" s="24"/>
      <c r="ARY117" s="24"/>
      <c r="ARZ117" s="24"/>
      <c r="ASA117" s="24"/>
      <c r="ASB117" s="24"/>
      <c r="ASC117" s="24"/>
      <c r="ASD117" s="24"/>
      <c r="ASE117" s="24"/>
      <c r="ASF117" s="24"/>
      <c r="ASG117" s="24"/>
      <c r="ASH117" s="24"/>
      <c r="ASI117" s="24"/>
      <c r="ASJ117" s="24"/>
      <c r="ASK117" s="24"/>
      <c r="ASL117" s="24"/>
      <c r="ASM117" s="24"/>
      <c r="ASN117" s="24"/>
      <c r="ASO117" s="24"/>
      <c r="ASP117" s="24"/>
      <c r="ASQ117" s="24"/>
      <c r="ASR117" s="24"/>
      <c r="ASS117" s="24"/>
      <c r="AST117" s="24"/>
      <c r="ASU117" s="24"/>
      <c r="ASV117" s="24"/>
      <c r="ASW117" s="24"/>
      <c r="ASX117" s="24"/>
      <c r="ASY117" s="24"/>
      <c r="ASZ117" s="24"/>
      <c r="ATA117" s="24"/>
      <c r="ATB117" s="24"/>
      <c r="ATC117" s="24"/>
      <c r="ATD117" s="24"/>
      <c r="ATE117" s="24"/>
      <c r="ATF117" s="24"/>
      <c r="ATG117" s="24"/>
      <c r="ATH117" s="24"/>
      <c r="ATI117" s="24"/>
      <c r="ATJ117" s="24"/>
      <c r="ATK117" s="24"/>
      <c r="ATL117" s="24"/>
      <c r="ATM117" s="24"/>
      <c r="ATN117" s="24"/>
      <c r="ATO117" s="24"/>
      <c r="ATP117" s="24"/>
      <c r="ATQ117" s="24"/>
      <c r="ATR117" s="24"/>
      <c r="ATS117" s="24"/>
      <c r="ATT117" s="24"/>
      <c r="ATU117" s="24"/>
      <c r="ATV117" s="24"/>
      <c r="ATW117" s="24"/>
      <c r="ATX117" s="24"/>
      <c r="ATY117" s="24"/>
      <c r="ATZ117" s="24"/>
      <c r="AUA117" s="24"/>
      <c r="AUB117" s="24"/>
      <c r="AUC117" s="24"/>
      <c r="AUD117" s="24"/>
      <c r="AUE117" s="24"/>
      <c r="AUF117" s="24"/>
      <c r="AUG117" s="24"/>
      <c r="AUH117" s="24"/>
      <c r="AUI117" s="24"/>
      <c r="AUJ117" s="24"/>
      <c r="AUK117" s="24"/>
      <c r="AUL117" s="24"/>
      <c r="AUM117" s="24"/>
      <c r="AUN117" s="24"/>
      <c r="AUO117" s="24"/>
      <c r="AUP117" s="24"/>
      <c r="AUQ117" s="24"/>
      <c r="AUR117" s="24"/>
      <c r="AUS117" s="24"/>
      <c r="AUT117" s="24"/>
      <c r="AUU117" s="24"/>
      <c r="AUV117" s="24"/>
      <c r="AUW117" s="24"/>
      <c r="AUX117" s="24"/>
      <c r="AUY117" s="24"/>
      <c r="AUZ117" s="24"/>
      <c r="AVA117" s="24"/>
      <c r="AVB117" s="24"/>
      <c r="AVC117" s="24"/>
      <c r="AVD117" s="24"/>
      <c r="AVE117" s="24"/>
      <c r="AVF117" s="24"/>
      <c r="AVG117" s="24"/>
      <c r="AVH117" s="24"/>
      <c r="AVI117" s="24"/>
      <c r="AVJ117" s="24"/>
      <c r="AVK117" s="24"/>
      <c r="AVL117" s="24"/>
      <c r="AVM117" s="24"/>
      <c r="AVN117" s="24"/>
      <c r="AVO117" s="24"/>
      <c r="AVP117" s="24"/>
      <c r="AVQ117" s="24"/>
      <c r="AVR117" s="24"/>
      <c r="AVS117" s="24"/>
      <c r="AVT117" s="24"/>
      <c r="AVU117" s="24"/>
      <c r="AVV117" s="24"/>
      <c r="AVW117" s="24"/>
      <c r="AVX117" s="24"/>
      <c r="AVY117" s="24"/>
      <c r="AVZ117" s="24"/>
      <c r="AWA117" s="24"/>
      <c r="AWB117" s="24"/>
      <c r="AWC117" s="24"/>
      <c r="AWD117" s="24"/>
      <c r="AWE117" s="24"/>
      <c r="AWF117" s="24"/>
      <c r="AWG117" s="24"/>
      <c r="AWH117" s="24"/>
      <c r="AWI117" s="24"/>
      <c r="AWJ117" s="24"/>
      <c r="AWK117" s="24"/>
      <c r="AWL117" s="24"/>
      <c r="AWM117" s="24"/>
      <c r="AWN117" s="24"/>
      <c r="AWO117" s="24"/>
      <c r="AWP117" s="24"/>
      <c r="AWQ117" s="24"/>
      <c r="AWR117" s="24"/>
      <c r="AWS117" s="24"/>
      <c r="AWT117" s="24"/>
      <c r="AWU117" s="24"/>
      <c r="AWV117" s="24"/>
      <c r="AWW117" s="24"/>
      <c r="AWX117" s="24"/>
      <c r="AWY117" s="24"/>
      <c r="AWZ117" s="24"/>
      <c r="AXA117" s="24"/>
      <c r="AXB117" s="24"/>
      <c r="AXC117" s="24"/>
      <c r="AXD117" s="24"/>
      <c r="AXE117" s="24"/>
      <c r="AXF117" s="24"/>
      <c r="AXG117" s="24"/>
      <c r="AXH117" s="24"/>
      <c r="AXI117" s="24"/>
      <c r="AXJ117" s="24"/>
      <c r="AXK117" s="24"/>
      <c r="AXL117" s="24"/>
      <c r="AXM117" s="24"/>
      <c r="AXN117" s="24"/>
      <c r="AXO117" s="24"/>
      <c r="AXP117" s="24"/>
      <c r="AXQ117" s="24"/>
      <c r="AXR117" s="24"/>
      <c r="AXS117" s="24"/>
      <c r="AXT117" s="24"/>
      <c r="AXU117" s="24"/>
      <c r="AXV117" s="24"/>
      <c r="AXW117" s="24"/>
      <c r="AXX117" s="24"/>
      <c r="AXY117" s="24"/>
      <c r="AXZ117" s="24"/>
      <c r="AYA117" s="24"/>
      <c r="AYB117" s="24"/>
      <c r="AYC117" s="24"/>
      <c r="AYD117" s="24"/>
      <c r="AYE117" s="24"/>
      <c r="AYF117" s="24"/>
      <c r="AYG117" s="24"/>
      <c r="AYH117" s="24"/>
      <c r="AYI117" s="24"/>
      <c r="AYJ117" s="24"/>
      <c r="AYK117" s="24"/>
      <c r="AYL117" s="24"/>
      <c r="AYM117" s="24"/>
      <c r="AYN117" s="24"/>
      <c r="AYO117" s="24"/>
      <c r="AYP117" s="24"/>
      <c r="AYQ117" s="24"/>
      <c r="AYR117" s="24"/>
      <c r="AYS117" s="24"/>
      <c r="AYT117" s="24"/>
      <c r="AYU117" s="24"/>
      <c r="AYV117" s="24"/>
      <c r="AYW117" s="24"/>
      <c r="AYX117" s="24"/>
      <c r="AYY117" s="24"/>
      <c r="AYZ117" s="24"/>
      <c r="AZA117" s="24"/>
      <c r="AZB117" s="24"/>
      <c r="AZC117" s="24"/>
      <c r="AZD117" s="24"/>
      <c r="AZE117" s="24"/>
      <c r="AZF117" s="24"/>
      <c r="AZG117" s="24"/>
      <c r="AZH117" s="24"/>
      <c r="AZI117" s="24"/>
      <c r="AZJ117" s="24"/>
      <c r="AZK117" s="24"/>
      <c r="AZL117" s="24"/>
      <c r="AZM117" s="24"/>
      <c r="AZN117" s="24"/>
      <c r="AZO117" s="24"/>
      <c r="AZP117" s="24"/>
      <c r="AZQ117" s="24"/>
      <c r="AZR117" s="24"/>
      <c r="AZS117" s="24"/>
      <c r="AZT117" s="24"/>
      <c r="AZU117" s="24"/>
      <c r="AZV117" s="24"/>
      <c r="AZW117" s="24"/>
      <c r="AZX117" s="24"/>
      <c r="AZY117" s="24"/>
      <c r="AZZ117" s="24"/>
      <c r="BAA117" s="24"/>
      <c r="BAB117" s="24"/>
      <c r="BAC117" s="24"/>
      <c r="BAD117" s="24"/>
      <c r="BAE117" s="24"/>
      <c r="BAF117" s="24"/>
      <c r="BAG117" s="24"/>
      <c r="BAH117" s="24"/>
      <c r="BAI117" s="24"/>
      <c r="BAJ117" s="24"/>
      <c r="BAK117" s="24"/>
      <c r="BAL117" s="24"/>
      <c r="BAM117" s="24"/>
      <c r="BAN117" s="24"/>
      <c r="BAO117" s="24"/>
      <c r="BAP117" s="24"/>
      <c r="BAQ117" s="24"/>
      <c r="BAR117" s="24"/>
      <c r="BAS117" s="24"/>
      <c r="BAT117" s="24"/>
      <c r="BAU117" s="24"/>
      <c r="BAV117" s="24"/>
      <c r="BAW117" s="24"/>
      <c r="BAX117" s="24"/>
      <c r="BAY117" s="24"/>
      <c r="BAZ117" s="24"/>
      <c r="BBA117" s="24"/>
      <c r="BBB117" s="24"/>
      <c r="BBC117" s="24"/>
      <c r="BBD117" s="24"/>
      <c r="BBE117" s="24"/>
      <c r="BBF117" s="24"/>
      <c r="BBG117" s="24"/>
      <c r="BBH117" s="24"/>
      <c r="BBI117" s="24"/>
      <c r="BBJ117" s="24"/>
      <c r="BBK117" s="24"/>
      <c r="BBL117" s="24"/>
      <c r="BBM117" s="24"/>
      <c r="BBN117" s="24"/>
      <c r="BBO117" s="24"/>
      <c r="BBP117" s="24"/>
      <c r="BBQ117" s="24"/>
      <c r="BBR117" s="24"/>
      <c r="BBS117" s="24"/>
      <c r="BBT117" s="24"/>
      <c r="BBU117" s="24"/>
      <c r="BBV117" s="24"/>
      <c r="BBW117" s="24"/>
      <c r="BBX117" s="24"/>
      <c r="BBY117" s="24"/>
      <c r="BBZ117" s="24"/>
      <c r="BCA117" s="24"/>
      <c r="BCB117" s="24"/>
      <c r="BCC117" s="24"/>
      <c r="BCD117" s="24"/>
      <c r="BCE117" s="24"/>
      <c r="BCF117" s="24"/>
      <c r="BCG117" s="24"/>
      <c r="BCH117" s="24"/>
      <c r="BCI117" s="24"/>
      <c r="BCJ117" s="24"/>
      <c r="BCK117" s="24"/>
      <c r="BCL117" s="24"/>
      <c r="BCM117" s="24"/>
      <c r="BCN117" s="24"/>
      <c r="BCO117" s="24"/>
      <c r="BCP117" s="24"/>
      <c r="BCQ117" s="24"/>
      <c r="BCR117" s="24"/>
      <c r="BCS117" s="24"/>
      <c r="BCT117" s="24"/>
      <c r="BCU117" s="24"/>
      <c r="BCV117" s="24"/>
      <c r="BCW117" s="24"/>
      <c r="BCX117" s="24"/>
      <c r="BCY117" s="24"/>
      <c r="BCZ117" s="24"/>
      <c r="BDA117" s="24"/>
      <c r="BDB117" s="24"/>
      <c r="BDC117" s="24"/>
      <c r="BDD117" s="24"/>
      <c r="BDE117" s="24"/>
      <c r="BDF117" s="24"/>
      <c r="BDG117" s="24"/>
      <c r="BDH117" s="24"/>
      <c r="BDI117" s="24"/>
      <c r="BDJ117" s="24"/>
      <c r="BDK117" s="24"/>
      <c r="BDL117" s="24"/>
      <c r="BDM117" s="24"/>
      <c r="BDN117" s="24"/>
      <c r="BDO117" s="24"/>
      <c r="BDP117" s="24"/>
      <c r="BDQ117" s="24"/>
      <c r="BDR117" s="24"/>
      <c r="BDS117" s="24"/>
      <c r="BDT117" s="24"/>
      <c r="BDU117" s="24"/>
      <c r="BDV117" s="24"/>
      <c r="BDW117" s="24"/>
      <c r="BDX117" s="24"/>
      <c r="BDY117" s="24"/>
      <c r="BDZ117" s="24"/>
      <c r="BEA117" s="24"/>
      <c r="BEB117" s="24"/>
      <c r="BEC117" s="24"/>
      <c r="BED117" s="24"/>
      <c r="BEE117" s="24"/>
      <c r="BEF117" s="24"/>
      <c r="BEG117" s="24"/>
      <c r="BEH117" s="24"/>
      <c r="BEI117" s="24"/>
      <c r="BEJ117" s="24"/>
      <c r="BEK117" s="24"/>
      <c r="BEL117" s="24"/>
      <c r="BEM117" s="24"/>
      <c r="BEN117" s="24"/>
      <c r="BEO117" s="24"/>
      <c r="BEP117" s="24"/>
      <c r="BEQ117" s="24"/>
      <c r="BER117" s="24"/>
      <c r="BES117" s="24"/>
      <c r="BET117" s="24"/>
      <c r="BEU117" s="24"/>
      <c r="BEV117" s="24"/>
      <c r="BEW117" s="24"/>
      <c r="BEX117" s="24"/>
      <c r="BEY117" s="24"/>
      <c r="BEZ117" s="24"/>
      <c r="BFA117" s="24"/>
      <c r="BFB117" s="24"/>
      <c r="BFC117" s="24"/>
      <c r="BFD117" s="24"/>
      <c r="BFE117" s="24"/>
      <c r="BFF117" s="24"/>
      <c r="BFG117" s="24"/>
      <c r="BFH117" s="24"/>
      <c r="BFI117" s="24"/>
      <c r="BFJ117" s="24"/>
      <c r="BFK117" s="24"/>
      <c r="BFL117" s="24"/>
      <c r="BFM117" s="24"/>
      <c r="BFN117" s="24"/>
      <c r="BFO117" s="24"/>
      <c r="BFP117" s="24"/>
      <c r="BFQ117" s="24"/>
      <c r="BFR117" s="24"/>
      <c r="BFS117" s="24"/>
      <c r="BFT117" s="24"/>
      <c r="BFU117" s="24"/>
      <c r="BFV117" s="24"/>
      <c r="BFW117" s="24"/>
      <c r="BFX117" s="24"/>
      <c r="BFY117" s="24"/>
      <c r="BFZ117" s="24"/>
      <c r="BGA117" s="24"/>
      <c r="BGB117" s="24"/>
      <c r="BGC117" s="24"/>
      <c r="BGD117" s="24"/>
      <c r="BGE117" s="24"/>
      <c r="BGF117" s="24"/>
      <c r="BGG117" s="24"/>
      <c r="BGH117" s="24"/>
      <c r="BGI117" s="24"/>
      <c r="BGJ117" s="24"/>
      <c r="BGK117" s="24"/>
      <c r="BGL117" s="24"/>
      <c r="BGM117" s="24"/>
      <c r="BGN117" s="24"/>
      <c r="BGO117" s="24"/>
      <c r="BGP117" s="24"/>
      <c r="BGQ117" s="24"/>
      <c r="BGR117" s="24"/>
      <c r="BGS117" s="24"/>
      <c r="BGT117" s="24"/>
      <c r="BGU117" s="24"/>
      <c r="BGV117" s="24"/>
      <c r="BGW117" s="24"/>
      <c r="BGX117" s="24"/>
      <c r="BGY117" s="24"/>
      <c r="BGZ117" s="24"/>
      <c r="BHA117" s="24"/>
      <c r="BHB117" s="24"/>
      <c r="BHC117" s="24"/>
      <c r="BHD117" s="24"/>
      <c r="BHE117" s="24"/>
      <c r="BHF117" s="24"/>
      <c r="BHG117" s="24"/>
      <c r="BHH117" s="24"/>
      <c r="BHI117" s="24"/>
      <c r="BHJ117" s="24"/>
      <c r="BHK117" s="24"/>
      <c r="BHL117" s="24"/>
      <c r="BHM117" s="24"/>
      <c r="BHN117" s="24"/>
      <c r="BHO117" s="24"/>
      <c r="BHP117" s="24"/>
      <c r="BHQ117" s="24"/>
      <c r="BHR117" s="24"/>
      <c r="BHS117" s="24"/>
      <c r="BHT117" s="24"/>
      <c r="BHU117" s="24"/>
      <c r="BHV117" s="24"/>
      <c r="BHW117" s="24"/>
      <c r="BHX117" s="24"/>
      <c r="BHY117" s="24"/>
      <c r="BHZ117" s="24"/>
      <c r="BIA117" s="24"/>
      <c r="BIB117" s="24"/>
      <c r="BIC117" s="24"/>
      <c r="BID117" s="24"/>
      <c r="BIE117" s="24"/>
      <c r="BIF117" s="24"/>
      <c r="BIG117" s="24"/>
      <c r="BIH117" s="24"/>
      <c r="BII117" s="24"/>
      <c r="BIJ117" s="24"/>
      <c r="BIK117" s="24"/>
      <c r="BIL117" s="24"/>
      <c r="BIM117" s="24"/>
      <c r="BIN117" s="24"/>
      <c r="BIO117" s="24"/>
      <c r="BIP117" s="24"/>
      <c r="BIQ117" s="24"/>
      <c r="BIR117" s="24"/>
      <c r="BIS117" s="24"/>
      <c r="BIT117" s="24"/>
      <c r="BIU117" s="24"/>
      <c r="BIV117" s="24"/>
      <c r="BIW117" s="24"/>
      <c r="BIX117" s="24"/>
      <c r="BIY117" s="24"/>
      <c r="BIZ117" s="24"/>
      <c r="BJA117" s="24"/>
      <c r="BJB117" s="24"/>
      <c r="BJC117" s="24"/>
      <c r="BJD117" s="24"/>
      <c r="BJE117" s="24"/>
      <c r="BJF117" s="24"/>
      <c r="BJG117" s="24"/>
      <c r="BJH117" s="24"/>
      <c r="BJI117" s="24"/>
      <c r="BJJ117" s="24"/>
      <c r="BJK117" s="24"/>
      <c r="BJL117" s="24"/>
      <c r="BJM117" s="24"/>
      <c r="BJN117" s="24"/>
      <c r="BJO117" s="24"/>
      <c r="BJP117" s="24"/>
      <c r="BJQ117" s="24"/>
      <c r="BJR117" s="24"/>
      <c r="BJS117" s="24"/>
      <c r="BJT117" s="24"/>
      <c r="BJU117" s="24"/>
      <c r="BJV117" s="24"/>
      <c r="BJW117" s="24"/>
      <c r="BJX117" s="24"/>
      <c r="BJY117" s="24"/>
      <c r="BJZ117" s="24"/>
      <c r="BKA117" s="24"/>
      <c r="BKB117" s="24"/>
      <c r="BKC117" s="24"/>
      <c r="BKD117" s="24"/>
      <c r="BKE117" s="24"/>
      <c r="BKF117" s="24"/>
      <c r="BKG117" s="24"/>
      <c r="BKH117" s="24"/>
      <c r="BKI117" s="24"/>
      <c r="BKJ117" s="20"/>
      <c r="BKK117" s="20"/>
      <c r="BKL117" s="20"/>
      <c r="BKM117" s="20"/>
      <c r="BKN117" s="20"/>
      <c r="BKO117" s="20"/>
      <c r="BKP117" s="20"/>
      <c r="BKQ117" s="20"/>
      <c r="BKR117" s="20"/>
      <c r="BKS117" s="20"/>
      <c r="BKT117" s="20"/>
      <c r="BKU117" s="20"/>
      <c r="BKV117" s="20"/>
      <c r="BKW117" s="20"/>
      <c r="BKX117" s="20"/>
      <c r="BKY117" s="20"/>
      <c r="BKZ117" s="20"/>
      <c r="BLA117" s="20"/>
      <c r="BLB117" s="20"/>
      <c r="BLC117" s="20"/>
      <c r="BLD117" s="20"/>
      <c r="BLE117" s="20"/>
      <c r="BLF117" s="20"/>
      <c r="BLG117" s="20"/>
      <c r="BLH117" s="20"/>
      <c r="BLI117" s="20"/>
      <c r="BLJ117" s="20"/>
      <c r="BLK117" s="20"/>
      <c r="BLL117" s="20"/>
      <c r="BLM117" s="20"/>
      <c r="BLN117" s="20"/>
      <c r="BLO117" s="20"/>
      <c r="BLP117" s="20"/>
      <c r="BLQ117" s="20"/>
      <c r="BLR117" s="20"/>
      <c r="BLS117" s="20"/>
      <c r="BLT117" s="20"/>
      <c r="BLU117" s="20"/>
      <c r="BLV117" s="20"/>
      <c r="BLW117" s="20"/>
    </row>
    <row r="118" spans="1:1687" x14ac:dyDescent="0.25">
      <c r="A118" s="20"/>
      <c r="B118" s="20"/>
      <c r="C118" s="20"/>
      <c r="D118" s="21"/>
      <c r="E118" s="22"/>
      <c r="F118" s="23"/>
      <c r="G118" s="20"/>
      <c r="H118" s="20"/>
      <c r="K118" s="20"/>
      <c r="L118" s="20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  <c r="JM118" s="24"/>
      <c r="JN118" s="24"/>
      <c r="JO118" s="24"/>
      <c r="JP118" s="24"/>
      <c r="JQ118" s="24"/>
      <c r="JR118" s="24"/>
      <c r="JS118" s="24"/>
      <c r="JT118" s="24"/>
      <c r="JU118" s="24"/>
      <c r="JV118" s="24"/>
      <c r="JW118" s="24"/>
      <c r="JX118" s="24"/>
      <c r="JY118" s="24"/>
      <c r="JZ118" s="24"/>
      <c r="KA118" s="24"/>
      <c r="KB118" s="24"/>
      <c r="KC118" s="24"/>
      <c r="KD118" s="24"/>
      <c r="KE118" s="24"/>
      <c r="KF118" s="24"/>
      <c r="KG118" s="24"/>
      <c r="KH118" s="24"/>
      <c r="KI118" s="24"/>
      <c r="KJ118" s="24"/>
      <c r="KK118" s="24"/>
      <c r="KL118" s="24"/>
      <c r="KM118" s="24"/>
      <c r="KN118" s="24"/>
      <c r="KO118" s="24"/>
      <c r="KP118" s="24"/>
      <c r="KQ118" s="24"/>
      <c r="KR118" s="24"/>
      <c r="KS118" s="24"/>
      <c r="KT118" s="24"/>
      <c r="KU118" s="24"/>
      <c r="KV118" s="24"/>
      <c r="KW118" s="24"/>
      <c r="KX118" s="24"/>
      <c r="KY118" s="24"/>
      <c r="KZ118" s="24"/>
      <c r="LA118" s="24"/>
      <c r="LB118" s="24"/>
      <c r="LC118" s="24"/>
      <c r="LD118" s="24"/>
      <c r="LE118" s="24"/>
      <c r="LF118" s="24"/>
      <c r="LG118" s="24"/>
      <c r="LH118" s="24"/>
      <c r="LI118" s="24"/>
      <c r="LJ118" s="24"/>
      <c r="LK118" s="24"/>
      <c r="LL118" s="24"/>
      <c r="LM118" s="24"/>
      <c r="LN118" s="24"/>
      <c r="LO118" s="24"/>
      <c r="LP118" s="24"/>
      <c r="LQ118" s="24"/>
      <c r="LR118" s="24"/>
      <c r="LS118" s="24"/>
      <c r="LT118" s="24"/>
      <c r="LU118" s="24"/>
      <c r="LV118" s="24"/>
      <c r="LW118" s="24"/>
      <c r="LX118" s="24"/>
      <c r="LY118" s="24"/>
      <c r="LZ118" s="24"/>
      <c r="MA118" s="24"/>
      <c r="MB118" s="24"/>
      <c r="MC118" s="24"/>
      <c r="MD118" s="24"/>
      <c r="ME118" s="24"/>
      <c r="MF118" s="24"/>
      <c r="MG118" s="24"/>
      <c r="MH118" s="24"/>
      <c r="MI118" s="24"/>
      <c r="MJ118" s="24"/>
      <c r="MK118" s="24"/>
      <c r="ML118" s="24"/>
      <c r="MM118" s="24"/>
      <c r="MN118" s="24"/>
      <c r="MO118" s="24"/>
      <c r="MP118" s="24"/>
      <c r="MQ118" s="24"/>
      <c r="MR118" s="24"/>
      <c r="MS118" s="24"/>
      <c r="MT118" s="24"/>
      <c r="MU118" s="24"/>
      <c r="MV118" s="24"/>
      <c r="MW118" s="24"/>
      <c r="MX118" s="24"/>
      <c r="MY118" s="24"/>
      <c r="MZ118" s="24"/>
      <c r="NA118" s="24"/>
      <c r="NB118" s="24"/>
      <c r="NC118" s="24"/>
      <c r="ND118" s="24"/>
      <c r="NE118" s="24"/>
      <c r="NF118" s="24"/>
      <c r="NG118" s="24"/>
      <c r="NH118" s="24"/>
      <c r="NI118" s="24"/>
      <c r="NJ118" s="24"/>
      <c r="NK118" s="24"/>
      <c r="NL118" s="24"/>
      <c r="NM118" s="24"/>
      <c r="NN118" s="24"/>
      <c r="NO118" s="24"/>
      <c r="NP118" s="24"/>
      <c r="NQ118" s="24"/>
      <c r="NR118" s="24"/>
      <c r="NS118" s="24"/>
      <c r="NT118" s="24"/>
      <c r="NU118" s="24"/>
      <c r="NV118" s="24"/>
      <c r="NW118" s="24"/>
      <c r="NX118" s="24"/>
      <c r="NY118" s="24"/>
      <c r="NZ118" s="24"/>
      <c r="OA118" s="24"/>
      <c r="OB118" s="24"/>
      <c r="OC118" s="24"/>
      <c r="OD118" s="24"/>
      <c r="OE118" s="24"/>
      <c r="OF118" s="24"/>
      <c r="OG118" s="24"/>
      <c r="OH118" s="24"/>
      <c r="OI118" s="24"/>
      <c r="OJ118" s="24"/>
      <c r="OK118" s="24"/>
      <c r="OL118" s="24"/>
      <c r="OM118" s="24"/>
      <c r="ON118" s="24"/>
      <c r="OO118" s="24"/>
      <c r="OP118" s="24"/>
      <c r="OQ118" s="24"/>
      <c r="OR118" s="24"/>
      <c r="OS118" s="24"/>
      <c r="OT118" s="24"/>
      <c r="OU118" s="24"/>
      <c r="OV118" s="24"/>
      <c r="OW118" s="24"/>
      <c r="OX118" s="24"/>
      <c r="OY118" s="24"/>
      <c r="OZ118" s="24"/>
      <c r="PA118" s="24"/>
      <c r="PB118" s="24"/>
      <c r="PC118" s="24"/>
      <c r="PD118" s="24"/>
      <c r="PE118" s="24"/>
      <c r="PF118" s="24"/>
      <c r="PG118" s="24"/>
      <c r="PH118" s="24"/>
      <c r="PI118" s="24"/>
      <c r="PJ118" s="24"/>
      <c r="PK118" s="24"/>
      <c r="PL118" s="24"/>
      <c r="PM118" s="24"/>
      <c r="PN118" s="24"/>
      <c r="PO118" s="24"/>
      <c r="PP118" s="24"/>
      <c r="PQ118" s="24"/>
      <c r="PR118" s="24"/>
      <c r="PS118" s="24"/>
      <c r="PT118" s="24"/>
      <c r="PU118" s="24"/>
      <c r="PV118" s="24"/>
      <c r="PW118" s="24"/>
      <c r="PX118" s="24"/>
      <c r="PY118" s="24"/>
      <c r="PZ118" s="24"/>
      <c r="QA118" s="24"/>
      <c r="QB118" s="24"/>
      <c r="QC118" s="24"/>
      <c r="QD118" s="24"/>
      <c r="QE118" s="24"/>
      <c r="QF118" s="24"/>
      <c r="QG118" s="24"/>
      <c r="QH118" s="24"/>
      <c r="QI118" s="24"/>
      <c r="QJ118" s="24"/>
      <c r="QK118" s="24"/>
      <c r="QL118" s="24"/>
      <c r="QM118" s="24"/>
      <c r="QN118" s="24"/>
      <c r="QO118" s="24"/>
      <c r="QP118" s="24"/>
      <c r="QQ118" s="24"/>
      <c r="QR118" s="24"/>
      <c r="QS118" s="24"/>
      <c r="QT118" s="24"/>
      <c r="QU118" s="24"/>
      <c r="QV118" s="24"/>
      <c r="QW118" s="24"/>
      <c r="QX118" s="24"/>
      <c r="QY118" s="24"/>
      <c r="QZ118" s="24"/>
      <c r="RA118" s="24"/>
      <c r="RB118" s="24"/>
      <c r="RC118" s="24"/>
      <c r="RD118" s="24"/>
      <c r="RE118" s="24"/>
      <c r="RF118" s="24"/>
      <c r="RG118" s="24"/>
      <c r="RH118" s="24"/>
      <c r="RI118" s="24"/>
      <c r="RJ118" s="24"/>
      <c r="RK118" s="24"/>
      <c r="RL118" s="24"/>
      <c r="RM118" s="24"/>
      <c r="RN118" s="24"/>
      <c r="RO118" s="24"/>
      <c r="RP118" s="24"/>
      <c r="RQ118" s="24"/>
      <c r="RR118" s="24"/>
      <c r="RS118" s="24"/>
      <c r="RT118" s="24"/>
      <c r="RU118" s="24"/>
      <c r="RV118" s="24"/>
      <c r="RW118" s="24"/>
      <c r="RX118" s="24"/>
      <c r="RY118" s="24"/>
      <c r="RZ118" s="24"/>
      <c r="SA118" s="24"/>
      <c r="SB118" s="24"/>
      <c r="SC118" s="24"/>
      <c r="SD118" s="24"/>
      <c r="SE118" s="24"/>
      <c r="SF118" s="24"/>
      <c r="SG118" s="24"/>
      <c r="SH118" s="24"/>
      <c r="SI118" s="24"/>
      <c r="SJ118" s="24"/>
      <c r="SK118" s="24"/>
      <c r="SL118" s="24"/>
      <c r="SM118" s="24"/>
      <c r="SN118" s="24"/>
      <c r="SO118" s="24"/>
      <c r="SP118" s="24"/>
      <c r="SQ118" s="24"/>
      <c r="SR118" s="24"/>
      <c r="SS118" s="24"/>
      <c r="ST118" s="24"/>
      <c r="SU118" s="24"/>
      <c r="SV118" s="24"/>
      <c r="SW118" s="24"/>
      <c r="SX118" s="24"/>
      <c r="SY118" s="24"/>
      <c r="SZ118" s="24"/>
      <c r="TA118" s="24"/>
      <c r="TB118" s="24"/>
      <c r="TC118" s="24"/>
      <c r="TD118" s="24"/>
      <c r="TE118" s="24"/>
      <c r="TF118" s="24"/>
      <c r="TG118" s="24"/>
      <c r="TH118" s="24"/>
      <c r="TI118" s="24"/>
      <c r="TJ118" s="24"/>
      <c r="TK118" s="24"/>
      <c r="TL118" s="24"/>
      <c r="TM118" s="24"/>
      <c r="TN118" s="24"/>
      <c r="TO118" s="24"/>
      <c r="TP118" s="24"/>
      <c r="TQ118" s="24"/>
      <c r="TR118" s="24"/>
      <c r="TS118" s="24"/>
      <c r="TT118" s="24"/>
      <c r="TU118" s="24"/>
      <c r="TV118" s="24"/>
      <c r="TW118" s="24"/>
      <c r="TX118" s="24"/>
      <c r="TY118" s="24"/>
      <c r="TZ118" s="24"/>
      <c r="UA118" s="24"/>
      <c r="UB118" s="24"/>
      <c r="UC118" s="24"/>
      <c r="UD118" s="24"/>
      <c r="UE118" s="24"/>
      <c r="UF118" s="24"/>
      <c r="UG118" s="24"/>
      <c r="UH118" s="24"/>
      <c r="UI118" s="24"/>
      <c r="UJ118" s="24"/>
      <c r="UK118" s="24"/>
      <c r="UL118" s="24"/>
      <c r="UM118" s="24"/>
      <c r="UN118" s="24"/>
      <c r="UO118" s="24"/>
      <c r="UP118" s="24"/>
      <c r="UQ118" s="24"/>
      <c r="UR118" s="24"/>
      <c r="US118" s="24"/>
      <c r="UT118" s="24"/>
      <c r="UU118" s="24"/>
      <c r="UV118" s="24"/>
      <c r="UW118" s="24"/>
      <c r="UX118" s="24"/>
      <c r="UY118" s="24"/>
      <c r="UZ118" s="24"/>
      <c r="VA118" s="24"/>
      <c r="VB118" s="24"/>
      <c r="VC118" s="24"/>
      <c r="VD118" s="24"/>
      <c r="VE118" s="24"/>
      <c r="VF118" s="24"/>
      <c r="VG118" s="24"/>
      <c r="VH118" s="24"/>
      <c r="VI118" s="24"/>
      <c r="VJ118" s="24"/>
      <c r="VK118" s="24"/>
      <c r="VL118" s="24"/>
      <c r="VM118" s="24"/>
      <c r="VN118" s="24"/>
      <c r="VO118" s="24"/>
      <c r="VP118" s="24"/>
      <c r="VQ118" s="24"/>
      <c r="VR118" s="24"/>
      <c r="VS118" s="24"/>
      <c r="VT118" s="24"/>
      <c r="VU118" s="24"/>
      <c r="VV118" s="24"/>
      <c r="VW118" s="24"/>
      <c r="VX118" s="24"/>
      <c r="VY118" s="24"/>
      <c r="VZ118" s="24"/>
      <c r="WA118" s="24"/>
      <c r="WB118" s="24"/>
      <c r="WC118" s="24"/>
      <c r="WD118" s="24"/>
      <c r="WE118" s="24"/>
      <c r="WF118" s="24"/>
      <c r="WG118" s="24"/>
      <c r="WH118" s="24"/>
      <c r="WI118" s="24"/>
      <c r="WJ118" s="24"/>
      <c r="WK118" s="24"/>
      <c r="WL118" s="24"/>
      <c r="WM118" s="24"/>
      <c r="WN118" s="24"/>
      <c r="WO118" s="24"/>
      <c r="WP118" s="24"/>
      <c r="WQ118" s="24"/>
      <c r="WR118" s="24"/>
      <c r="WS118" s="24"/>
      <c r="WT118" s="24"/>
      <c r="WU118" s="24"/>
      <c r="WV118" s="24"/>
      <c r="WW118" s="24"/>
      <c r="WX118" s="24"/>
      <c r="WY118" s="24"/>
      <c r="WZ118" s="24"/>
      <c r="XA118" s="24"/>
      <c r="XB118" s="24"/>
      <c r="XC118" s="24"/>
      <c r="XD118" s="24"/>
      <c r="XE118" s="24"/>
      <c r="XF118" s="24"/>
      <c r="XG118" s="24"/>
      <c r="XH118" s="24"/>
      <c r="XI118" s="24"/>
      <c r="XJ118" s="24"/>
      <c r="XK118" s="24"/>
      <c r="XL118" s="24"/>
      <c r="XM118" s="24"/>
      <c r="XN118" s="24"/>
      <c r="XO118" s="24"/>
      <c r="XP118" s="24"/>
      <c r="XQ118" s="24"/>
      <c r="XR118" s="24"/>
      <c r="XS118" s="24"/>
      <c r="XT118" s="24"/>
      <c r="XU118" s="24"/>
      <c r="XV118" s="24"/>
      <c r="XW118" s="24"/>
      <c r="XX118" s="24"/>
      <c r="XY118" s="24"/>
      <c r="XZ118" s="24"/>
      <c r="YA118" s="24"/>
      <c r="YB118" s="24"/>
      <c r="YC118" s="24"/>
      <c r="YD118" s="24"/>
      <c r="YE118" s="24"/>
      <c r="YF118" s="24"/>
      <c r="YG118" s="24"/>
      <c r="YH118" s="24"/>
      <c r="YI118" s="24"/>
      <c r="YJ118" s="24"/>
      <c r="YK118" s="24"/>
      <c r="YL118" s="24"/>
      <c r="YM118" s="24"/>
      <c r="YN118" s="24"/>
      <c r="YO118" s="24"/>
      <c r="YP118" s="24"/>
      <c r="YQ118" s="24"/>
      <c r="YR118" s="24"/>
      <c r="YS118" s="24"/>
      <c r="YT118" s="24"/>
      <c r="YU118" s="24"/>
      <c r="YV118" s="24"/>
      <c r="YW118" s="24"/>
      <c r="YX118" s="24"/>
      <c r="YY118" s="24"/>
      <c r="YZ118" s="24"/>
      <c r="ZA118" s="24"/>
      <c r="ZB118" s="24"/>
      <c r="ZC118" s="24"/>
      <c r="ZD118" s="24"/>
      <c r="ZE118" s="24"/>
      <c r="ZF118" s="24"/>
      <c r="ZG118" s="24"/>
      <c r="ZH118" s="24"/>
      <c r="ZI118" s="24"/>
      <c r="ZJ118" s="24"/>
      <c r="ZK118" s="24"/>
      <c r="ZL118" s="24"/>
      <c r="ZM118" s="24"/>
      <c r="ZN118" s="24"/>
      <c r="ZO118" s="24"/>
      <c r="ZP118" s="24"/>
      <c r="ZQ118" s="24"/>
      <c r="ZR118" s="24"/>
      <c r="ZS118" s="24"/>
      <c r="ZT118" s="24"/>
      <c r="ZU118" s="24"/>
      <c r="ZV118" s="24"/>
      <c r="ZW118" s="24"/>
      <c r="ZX118" s="24"/>
      <c r="ZY118" s="24"/>
      <c r="ZZ118" s="24"/>
      <c r="AAA118" s="24"/>
      <c r="AAB118" s="24"/>
      <c r="AAC118" s="24"/>
      <c r="AAD118" s="24"/>
      <c r="AAE118" s="24"/>
      <c r="AAF118" s="24"/>
      <c r="AAG118" s="24"/>
      <c r="AAH118" s="24"/>
      <c r="AAI118" s="24"/>
      <c r="AAJ118" s="24"/>
      <c r="AAK118" s="24"/>
      <c r="AAL118" s="24"/>
      <c r="AAM118" s="24"/>
      <c r="AAN118" s="24"/>
      <c r="AAO118" s="24"/>
      <c r="AAP118" s="24"/>
      <c r="AAQ118" s="24"/>
      <c r="AAR118" s="24"/>
      <c r="AAS118" s="24"/>
      <c r="AAT118" s="24"/>
      <c r="AAU118" s="24"/>
      <c r="AAV118" s="24"/>
      <c r="AAW118" s="24"/>
      <c r="AAX118" s="24"/>
      <c r="AAY118" s="24"/>
      <c r="AAZ118" s="24"/>
      <c r="ABA118" s="24"/>
      <c r="ABB118" s="24"/>
      <c r="ABC118" s="24"/>
      <c r="ABD118" s="24"/>
      <c r="ABE118" s="24"/>
      <c r="ABF118" s="24"/>
      <c r="ABG118" s="24"/>
      <c r="ABH118" s="24"/>
      <c r="ABI118" s="24"/>
      <c r="ABJ118" s="24"/>
      <c r="ABK118" s="24"/>
      <c r="ABL118" s="24"/>
      <c r="ABM118" s="24"/>
      <c r="ABN118" s="24"/>
      <c r="ABO118" s="24"/>
      <c r="ABP118" s="24"/>
      <c r="ABQ118" s="24"/>
      <c r="ABR118" s="24"/>
      <c r="ABS118" s="24"/>
      <c r="ABT118" s="24"/>
      <c r="ABU118" s="24"/>
      <c r="ABV118" s="24"/>
      <c r="ABW118" s="24"/>
      <c r="ABX118" s="24"/>
      <c r="ABY118" s="24"/>
      <c r="ABZ118" s="24"/>
      <c r="ACA118" s="24"/>
      <c r="ACB118" s="24"/>
      <c r="ACC118" s="24"/>
      <c r="ACD118" s="24"/>
      <c r="ACE118" s="24"/>
      <c r="ACF118" s="24"/>
      <c r="ACG118" s="24"/>
      <c r="ACH118" s="24"/>
      <c r="ACI118" s="24"/>
      <c r="ACJ118" s="24"/>
      <c r="ACK118" s="24"/>
      <c r="ACL118" s="24"/>
      <c r="ACM118" s="24"/>
      <c r="ACN118" s="24"/>
      <c r="ACO118" s="24"/>
      <c r="ACP118" s="24"/>
      <c r="ACQ118" s="24"/>
      <c r="ACR118" s="24"/>
      <c r="ACS118" s="24"/>
      <c r="ACT118" s="24"/>
      <c r="ACU118" s="24"/>
      <c r="ACV118" s="24"/>
      <c r="ACW118" s="24"/>
      <c r="ACX118" s="24"/>
      <c r="ACY118" s="24"/>
      <c r="ACZ118" s="24"/>
      <c r="ADA118" s="24"/>
      <c r="ADB118" s="24"/>
      <c r="ADC118" s="24"/>
      <c r="ADD118" s="24"/>
      <c r="ADE118" s="24"/>
      <c r="ADF118" s="24"/>
      <c r="ADG118" s="24"/>
      <c r="ADH118" s="24"/>
      <c r="ADI118" s="24"/>
      <c r="ADJ118" s="24"/>
      <c r="ADK118" s="24"/>
      <c r="ADL118" s="24"/>
      <c r="ADM118" s="24"/>
      <c r="ADN118" s="24"/>
      <c r="ADO118" s="24"/>
      <c r="ADP118" s="24"/>
      <c r="ADQ118" s="24"/>
      <c r="ADR118" s="24"/>
      <c r="ADS118" s="24"/>
      <c r="ADT118" s="24"/>
      <c r="ADU118" s="24"/>
      <c r="ADV118" s="24"/>
      <c r="ADW118" s="24"/>
      <c r="ADX118" s="24"/>
      <c r="ADY118" s="24"/>
      <c r="ADZ118" s="24"/>
      <c r="AEA118" s="24"/>
      <c r="AEB118" s="24"/>
      <c r="AEC118" s="24"/>
      <c r="AED118" s="24"/>
      <c r="AEE118" s="24"/>
      <c r="AEF118" s="24"/>
      <c r="AEG118" s="24"/>
      <c r="AEH118" s="24"/>
      <c r="AEI118" s="24"/>
      <c r="AEJ118" s="24"/>
      <c r="AEK118" s="24"/>
      <c r="AEL118" s="24"/>
      <c r="AEM118" s="24"/>
      <c r="AEN118" s="24"/>
      <c r="AEO118" s="24"/>
      <c r="AEP118" s="24"/>
      <c r="AEQ118" s="24"/>
      <c r="AER118" s="24"/>
      <c r="AES118" s="24"/>
      <c r="AET118" s="24"/>
      <c r="AEU118" s="24"/>
      <c r="AEV118" s="24"/>
      <c r="AEW118" s="24"/>
      <c r="AEX118" s="24"/>
      <c r="AEY118" s="24"/>
      <c r="AEZ118" s="24"/>
      <c r="AFA118" s="24"/>
      <c r="AFB118" s="24"/>
      <c r="AFC118" s="24"/>
      <c r="AFD118" s="24"/>
      <c r="AFE118" s="24"/>
      <c r="AFF118" s="24"/>
      <c r="AFG118" s="24"/>
      <c r="AFH118" s="24"/>
      <c r="AFI118" s="24"/>
      <c r="AFJ118" s="24"/>
      <c r="AFK118" s="24"/>
      <c r="AFL118" s="24"/>
      <c r="AFM118" s="24"/>
      <c r="AFN118" s="24"/>
      <c r="AFO118" s="24"/>
      <c r="AFP118" s="24"/>
      <c r="AFQ118" s="24"/>
      <c r="AFR118" s="24"/>
      <c r="AFS118" s="24"/>
      <c r="AFT118" s="24"/>
      <c r="AFU118" s="24"/>
      <c r="AFV118" s="24"/>
      <c r="AFW118" s="24"/>
      <c r="AFX118" s="24"/>
      <c r="AFY118" s="24"/>
      <c r="AFZ118" s="24"/>
      <c r="AGA118" s="24"/>
      <c r="AGB118" s="24"/>
      <c r="AGC118" s="24"/>
      <c r="AGD118" s="24"/>
      <c r="AGE118" s="24"/>
      <c r="AGF118" s="24"/>
      <c r="AGG118" s="24"/>
      <c r="AGH118" s="24"/>
      <c r="AGI118" s="24"/>
      <c r="AGJ118" s="24"/>
      <c r="AGK118" s="24"/>
      <c r="AGL118" s="24"/>
      <c r="AGM118" s="24"/>
      <c r="AGN118" s="24"/>
      <c r="AGO118" s="24"/>
      <c r="AGP118" s="24"/>
      <c r="AGQ118" s="24"/>
      <c r="AGR118" s="24"/>
      <c r="AGS118" s="24"/>
      <c r="AGT118" s="24"/>
      <c r="AGU118" s="24"/>
      <c r="AGV118" s="24"/>
      <c r="AGW118" s="24"/>
      <c r="AGX118" s="24"/>
      <c r="AGY118" s="24"/>
      <c r="AGZ118" s="24"/>
      <c r="AHA118" s="24"/>
      <c r="AHB118" s="24"/>
      <c r="AHC118" s="24"/>
      <c r="AHD118" s="24"/>
      <c r="AHE118" s="24"/>
      <c r="AHF118" s="24"/>
      <c r="AHG118" s="24"/>
      <c r="AHH118" s="24"/>
      <c r="AHI118" s="24"/>
      <c r="AHJ118" s="24"/>
      <c r="AHK118" s="24"/>
      <c r="AHL118" s="24"/>
      <c r="AHM118" s="24"/>
      <c r="AHN118" s="24"/>
      <c r="AHO118" s="24"/>
      <c r="AHP118" s="24"/>
      <c r="AHQ118" s="24"/>
      <c r="AHR118" s="24"/>
      <c r="AHS118" s="24"/>
      <c r="AHT118" s="24"/>
      <c r="AHU118" s="24"/>
      <c r="AHV118" s="24"/>
      <c r="AHW118" s="24"/>
      <c r="AHX118" s="24"/>
      <c r="AHY118" s="24"/>
      <c r="AHZ118" s="24"/>
      <c r="AIA118" s="24"/>
      <c r="AIB118" s="24"/>
      <c r="AIC118" s="24"/>
      <c r="AID118" s="24"/>
      <c r="AIE118" s="24"/>
      <c r="AIF118" s="24"/>
      <c r="AIG118" s="24"/>
      <c r="AIH118" s="24"/>
      <c r="AII118" s="24"/>
      <c r="AIJ118" s="24"/>
      <c r="AIK118" s="24"/>
      <c r="AIL118" s="24"/>
      <c r="AIM118" s="24"/>
      <c r="AIN118" s="24"/>
      <c r="AIO118" s="24"/>
      <c r="AIP118" s="24"/>
      <c r="AIQ118" s="24"/>
      <c r="AIR118" s="24"/>
      <c r="AIS118" s="24"/>
      <c r="AIT118" s="24"/>
      <c r="AIU118" s="24"/>
      <c r="AIV118" s="24"/>
      <c r="AIW118" s="24"/>
      <c r="AIX118" s="24"/>
      <c r="AIY118" s="24"/>
      <c r="AIZ118" s="24"/>
      <c r="AJA118" s="24"/>
      <c r="AJB118" s="24"/>
      <c r="AJC118" s="24"/>
      <c r="AJD118" s="24"/>
      <c r="AJE118" s="24"/>
      <c r="AJF118" s="24"/>
      <c r="AJG118" s="24"/>
      <c r="AJH118" s="24"/>
      <c r="AJI118" s="24"/>
      <c r="AJJ118" s="24"/>
      <c r="AJK118" s="24"/>
      <c r="AJL118" s="24"/>
      <c r="AJM118" s="24"/>
      <c r="AJN118" s="24"/>
      <c r="AJO118" s="24"/>
      <c r="AJP118" s="24"/>
      <c r="AJQ118" s="24"/>
      <c r="AJR118" s="24"/>
      <c r="AJS118" s="24"/>
      <c r="AJT118" s="24"/>
      <c r="AJU118" s="24"/>
      <c r="AJV118" s="24"/>
      <c r="AJW118" s="24"/>
      <c r="AJX118" s="24"/>
      <c r="AJY118" s="24"/>
      <c r="AJZ118" s="24"/>
      <c r="AKA118" s="24"/>
      <c r="AKB118" s="24"/>
      <c r="AKC118" s="24"/>
      <c r="AKD118" s="24"/>
      <c r="AKE118" s="24"/>
      <c r="AKF118" s="24"/>
      <c r="AKG118" s="24"/>
      <c r="AKH118" s="24"/>
      <c r="AKI118" s="24"/>
      <c r="AKJ118" s="24"/>
      <c r="AKK118" s="24"/>
      <c r="AKL118" s="24"/>
      <c r="AKM118" s="24"/>
      <c r="AKN118" s="24"/>
      <c r="AKO118" s="24"/>
      <c r="AKP118" s="24"/>
      <c r="AKQ118" s="24"/>
      <c r="AKR118" s="24"/>
      <c r="AKS118" s="24"/>
      <c r="AKT118" s="24"/>
      <c r="AKU118" s="24"/>
      <c r="AKV118" s="24"/>
      <c r="AKW118" s="24"/>
      <c r="AKX118" s="24"/>
      <c r="AKY118" s="24"/>
      <c r="AKZ118" s="24"/>
      <c r="ALA118" s="24"/>
      <c r="ALB118" s="24"/>
      <c r="ALC118" s="24"/>
      <c r="ALD118" s="24"/>
      <c r="ALE118" s="24"/>
      <c r="ALF118" s="24"/>
      <c r="ALG118" s="24"/>
      <c r="ALH118" s="24"/>
      <c r="ALI118" s="24"/>
      <c r="ALJ118" s="24"/>
      <c r="ALK118" s="24"/>
      <c r="ALL118" s="24"/>
      <c r="ALM118" s="24"/>
      <c r="ALN118" s="24"/>
      <c r="ALO118" s="24"/>
      <c r="ALP118" s="24"/>
      <c r="ALQ118" s="24"/>
      <c r="ALR118" s="24"/>
      <c r="ALS118" s="24"/>
      <c r="ALT118" s="24"/>
      <c r="ALU118" s="24"/>
      <c r="ALV118" s="24"/>
      <c r="ALW118" s="24"/>
      <c r="ALX118" s="24"/>
      <c r="ALY118" s="24"/>
      <c r="ALZ118" s="24"/>
      <c r="AMA118" s="24"/>
      <c r="AMB118" s="24"/>
      <c r="AMC118" s="24"/>
      <c r="AMD118" s="24"/>
      <c r="AME118" s="24"/>
      <c r="AMF118" s="24"/>
      <c r="AMG118" s="24"/>
      <c r="AMH118" s="24"/>
      <c r="AMI118" s="24"/>
      <c r="AMJ118" s="24"/>
      <c r="AMK118" s="24"/>
      <c r="AML118" s="24"/>
      <c r="AMM118" s="24"/>
      <c r="AMN118" s="24"/>
      <c r="AMO118" s="24"/>
      <c r="AMP118" s="24"/>
      <c r="AMQ118" s="24"/>
      <c r="AMR118" s="24"/>
      <c r="AMS118" s="24"/>
      <c r="AMT118" s="24"/>
      <c r="AMU118" s="24"/>
      <c r="AMV118" s="24"/>
      <c r="AMW118" s="24"/>
      <c r="AMX118" s="24"/>
      <c r="AMY118" s="24"/>
      <c r="AMZ118" s="24"/>
      <c r="ANA118" s="24"/>
      <c r="ANB118" s="24"/>
      <c r="ANC118" s="24"/>
      <c r="AND118" s="24"/>
      <c r="ANE118" s="24"/>
      <c r="ANF118" s="24"/>
      <c r="ANG118" s="24"/>
      <c r="ANH118" s="24"/>
      <c r="ANI118" s="24"/>
      <c r="ANJ118" s="24"/>
      <c r="ANK118" s="24"/>
      <c r="ANL118" s="24"/>
      <c r="ANM118" s="24"/>
      <c r="ANN118" s="24"/>
      <c r="ANO118" s="24"/>
      <c r="ANP118" s="24"/>
      <c r="ANQ118" s="24"/>
      <c r="ANR118" s="24"/>
      <c r="ANS118" s="24"/>
      <c r="ANT118" s="24"/>
      <c r="ANU118" s="24"/>
      <c r="ANV118" s="24"/>
      <c r="ANW118" s="24"/>
      <c r="ANX118" s="24"/>
      <c r="ANY118" s="24"/>
      <c r="ANZ118" s="24"/>
      <c r="AOA118" s="24"/>
      <c r="AOB118" s="24"/>
      <c r="AOC118" s="24"/>
      <c r="AOD118" s="24"/>
      <c r="AOE118" s="24"/>
      <c r="AOF118" s="24"/>
      <c r="AOG118" s="24"/>
      <c r="AOH118" s="24"/>
      <c r="AOI118" s="24"/>
      <c r="AOJ118" s="24"/>
      <c r="AOK118" s="24"/>
      <c r="AOL118" s="24"/>
      <c r="AOM118" s="24"/>
      <c r="AON118" s="24"/>
      <c r="AOO118" s="24"/>
      <c r="AOP118" s="24"/>
      <c r="AOQ118" s="24"/>
      <c r="AOR118" s="24"/>
      <c r="AOS118" s="24"/>
      <c r="AOT118" s="24"/>
      <c r="AOU118" s="24"/>
      <c r="AOV118" s="24"/>
      <c r="AOW118" s="24"/>
      <c r="AOX118" s="24"/>
      <c r="AOY118" s="24"/>
      <c r="AOZ118" s="24"/>
      <c r="APA118" s="24"/>
      <c r="APB118" s="24"/>
      <c r="APC118" s="24"/>
      <c r="APD118" s="24"/>
      <c r="APE118" s="24"/>
      <c r="APF118" s="24"/>
      <c r="APG118" s="24"/>
      <c r="APH118" s="24"/>
      <c r="API118" s="24"/>
      <c r="APJ118" s="24"/>
      <c r="APK118" s="24"/>
      <c r="APL118" s="24"/>
      <c r="APM118" s="24"/>
      <c r="APN118" s="24"/>
      <c r="APO118" s="24"/>
      <c r="APP118" s="24"/>
      <c r="APQ118" s="24"/>
      <c r="APR118" s="24"/>
      <c r="APS118" s="24"/>
      <c r="APT118" s="24"/>
      <c r="APU118" s="24"/>
      <c r="APV118" s="24"/>
      <c r="APW118" s="24"/>
      <c r="APX118" s="24"/>
      <c r="APY118" s="24"/>
      <c r="APZ118" s="24"/>
      <c r="AQA118" s="24"/>
      <c r="AQB118" s="24"/>
      <c r="AQC118" s="24"/>
      <c r="AQD118" s="24"/>
      <c r="AQE118" s="24"/>
      <c r="AQF118" s="24"/>
      <c r="AQG118" s="24"/>
      <c r="AQH118" s="24"/>
      <c r="AQI118" s="24"/>
      <c r="AQJ118" s="24"/>
      <c r="AQK118" s="24"/>
      <c r="AQL118" s="24"/>
      <c r="AQM118" s="24"/>
      <c r="AQN118" s="24"/>
      <c r="AQO118" s="24"/>
      <c r="AQP118" s="24"/>
      <c r="AQQ118" s="24"/>
      <c r="AQR118" s="24"/>
      <c r="AQS118" s="24"/>
      <c r="AQT118" s="24"/>
      <c r="AQU118" s="24"/>
      <c r="AQV118" s="24"/>
      <c r="AQW118" s="24"/>
      <c r="AQX118" s="24"/>
      <c r="AQY118" s="24"/>
      <c r="AQZ118" s="24"/>
      <c r="ARA118" s="24"/>
      <c r="ARB118" s="24"/>
      <c r="ARC118" s="24"/>
      <c r="ARD118" s="24"/>
      <c r="ARE118" s="24"/>
      <c r="ARF118" s="24"/>
      <c r="ARG118" s="24"/>
      <c r="ARH118" s="24"/>
      <c r="ARI118" s="24"/>
      <c r="ARJ118" s="24"/>
      <c r="ARK118" s="24"/>
      <c r="ARL118" s="24"/>
      <c r="ARM118" s="24"/>
      <c r="ARN118" s="24"/>
      <c r="ARO118" s="24"/>
      <c r="ARP118" s="24"/>
      <c r="ARQ118" s="24"/>
      <c r="ARR118" s="24"/>
      <c r="ARS118" s="24"/>
      <c r="ART118" s="24"/>
      <c r="ARU118" s="24"/>
      <c r="ARV118" s="24"/>
      <c r="ARW118" s="24"/>
      <c r="ARX118" s="24"/>
      <c r="ARY118" s="24"/>
      <c r="ARZ118" s="24"/>
      <c r="ASA118" s="24"/>
      <c r="ASB118" s="24"/>
      <c r="ASC118" s="24"/>
      <c r="ASD118" s="24"/>
      <c r="ASE118" s="24"/>
      <c r="ASF118" s="24"/>
      <c r="ASG118" s="24"/>
      <c r="ASH118" s="24"/>
      <c r="ASI118" s="24"/>
      <c r="ASJ118" s="24"/>
      <c r="ASK118" s="24"/>
      <c r="ASL118" s="24"/>
      <c r="ASM118" s="24"/>
      <c r="ASN118" s="24"/>
      <c r="ASO118" s="24"/>
      <c r="ASP118" s="24"/>
      <c r="ASQ118" s="24"/>
      <c r="ASR118" s="24"/>
      <c r="ASS118" s="24"/>
      <c r="AST118" s="24"/>
      <c r="ASU118" s="24"/>
      <c r="ASV118" s="24"/>
      <c r="ASW118" s="24"/>
      <c r="ASX118" s="24"/>
      <c r="ASY118" s="24"/>
      <c r="ASZ118" s="24"/>
      <c r="ATA118" s="24"/>
      <c r="ATB118" s="24"/>
      <c r="ATC118" s="24"/>
      <c r="ATD118" s="24"/>
      <c r="ATE118" s="24"/>
      <c r="ATF118" s="24"/>
      <c r="ATG118" s="24"/>
      <c r="ATH118" s="24"/>
      <c r="ATI118" s="24"/>
      <c r="ATJ118" s="24"/>
      <c r="ATK118" s="24"/>
      <c r="ATL118" s="24"/>
      <c r="ATM118" s="24"/>
      <c r="ATN118" s="24"/>
      <c r="ATO118" s="24"/>
      <c r="ATP118" s="24"/>
      <c r="ATQ118" s="24"/>
      <c r="ATR118" s="24"/>
      <c r="ATS118" s="24"/>
      <c r="ATT118" s="24"/>
      <c r="ATU118" s="24"/>
      <c r="ATV118" s="24"/>
      <c r="ATW118" s="24"/>
      <c r="ATX118" s="24"/>
      <c r="ATY118" s="24"/>
      <c r="ATZ118" s="24"/>
      <c r="AUA118" s="24"/>
      <c r="AUB118" s="24"/>
      <c r="AUC118" s="24"/>
      <c r="AUD118" s="24"/>
      <c r="AUE118" s="24"/>
      <c r="AUF118" s="24"/>
      <c r="AUG118" s="24"/>
      <c r="AUH118" s="24"/>
      <c r="AUI118" s="24"/>
      <c r="AUJ118" s="24"/>
      <c r="AUK118" s="24"/>
      <c r="AUL118" s="24"/>
      <c r="AUM118" s="24"/>
      <c r="AUN118" s="24"/>
      <c r="AUO118" s="24"/>
      <c r="AUP118" s="24"/>
      <c r="AUQ118" s="24"/>
      <c r="AUR118" s="24"/>
      <c r="AUS118" s="24"/>
      <c r="AUT118" s="24"/>
      <c r="AUU118" s="24"/>
      <c r="AUV118" s="24"/>
      <c r="AUW118" s="24"/>
      <c r="AUX118" s="24"/>
      <c r="AUY118" s="24"/>
      <c r="AUZ118" s="24"/>
      <c r="AVA118" s="24"/>
      <c r="AVB118" s="24"/>
      <c r="AVC118" s="24"/>
      <c r="AVD118" s="24"/>
      <c r="AVE118" s="24"/>
      <c r="AVF118" s="24"/>
      <c r="AVG118" s="24"/>
      <c r="AVH118" s="24"/>
      <c r="AVI118" s="24"/>
      <c r="AVJ118" s="24"/>
      <c r="AVK118" s="24"/>
      <c r="AVL118" s="24"/>
      <c r="AVM118" s="24"/>
      <c r="AVN118" s="24"/>
      <c r="AVO118" s="24"/>
      <c r="AVP118" s="24"/>
      <c r="AVQ118" s="24"/>
      <c r="AVR118" s="24"/>
      <c r="AVS118" s="24"/>
      <c r="AVT118" s="24"/>
      <c r="AVU118" s="24"/>
      <c r="AVV118" s="24"/>
      <c r="AVW118" s="24"/>
      <c r="AVX118" s="24"/>
      <c r="AVY118" s="24"/>
      <c r="AVZ118" s="24"/>
      <c r="AWA118" s="24"/>
      <c r="AWB118" s="24"/>
      <c r="AWC118" s="24"/>
      <c r="AWD118" s="24"/>
      <c r="AWE118" s="24"/>
      <c r="AWF118" s="24"/>
      <c r="AWG118" s="24"/>
      <c r="AWH118" s="24"/>
      <c r="AWI118" s="24"/>
      <c r="AWJ118" s="24"/>
      <c r="AWK118" s="24"/>
      <c r="AWL118" s="24"/>
      <c r="AWM118" s="24"/>
      <c r="AWN118" s="24"/>
      <c r="AWO118" s="24"/>
      <c r="AWP118" s="24"/>
      <c r="AWQ118" s="24"/>
      <c r="AWR118" s="24"/>
      <c r="AWS118" s="24"/>
      <c r="AWT118" s="24"/>
      <c r="AWU118" s="24"/>
      <c r="AWV118" s="24"/>
      <c r="AWW118" s="24"/>
      <c r="AWX118" s="24"/>
      <c r="AWY118" s="24"/>
      <c r="AWZ118" s="24"/>
      <c r="AXA118" s="24"/>
      <c r="AXB118" s="24"/>
      <c r="AXC118" s="24"/>
      <c r="AXD118" s="24"/>
      <c r="AXE118" s="24"/>
      <c r="AXF118" s="24"/>
      <c r="AXG118" s="24"/>
      <c r="AXH118" s="24"/>
      <c r="AXI118" s="24"/>
      <c r="AXJ118" s="24"/>
      <c r="AXK118" s="24"/>
      <c r="AXL118" s="24"/>
      <c r="AXM118" s="24"/>
      <c r="AXN118" s="24"/>
      <c r="AXO118" s="24"/>
      <c r="AXP118" s="24"/>
      <c r="AXQ118" s="24"/>
      <c r="AXR118" s="24"/>
      <c r="AXS118" s="24"/>
      <c r="AXT118" s="24"/>
      <c r="AXU118" s="24"/>
      <c r="AXV118" s="24"/>
      <c r="AXW118" s="24"/>
      <c r="AXX118" s="24"/>
      <c r="AXY118" s="24"/>
      <c r="AXZ118" s="24"/>
      <c r="AYA118" s="24"/>
      <c r="AYB118" s="24"/>
      <c r="AYC118" s="24"/>
      <c r="AYD118" s="24"/>
      <c r="AYE118" s="24"/>
      <c r="AYF118" s="24"/>
      <c r="AYG118" s="24"/>
      <c r="AYH118" s="24"/>
      <c r="AYI118" s="24"/>
      <c r="AYJ118" s="24"/>
      <c r="AYK118" s="24"/>
      <c r="AYL118" s="24"/>
      <c r="AYM118" s="24"/>
      <c r="AYN118" s="24"/>
      <c r="AYO118" s="24"/>
      <c r="AYP118" s="24"/>
      <c r="AYQ118" s="24"/>
      <c r="AYR118" s="24"/>
      <c r="AYS118" s="24"/>
      <c r="AYT118" s="24"/>
      <c r="AYU118" s="24"/>
      <c r="AYV118" s="24"/>
      <c r="AYW118" s="24"/>
      <c r="AYX118" s="24"/>
      <c r="AYY118" s="24"/>
      <c r="AYZ118" s="24"/>
      <c r="AZA118" s="24"/>
      <c r="AZB118" s="24"/>
      <c r="AZC118" s="24"/>
      <c r="AZD118" s="24"/>
      <c r="AZE118" s="24"/>
      <c r="AZF118" s="24"/>
      <c r="AZG118" s="24"/>
      <c r="AZH118" s="24"/>
      <c r="AZI118" s="24"/>
      <c r="AZJ118" s="24"/>
      <c r="AZK118" s="24"/>
      <c r="AZL118" s="24"/>
      <c r="AZM118" s="24"/>
      <c r="AZN118" s="24"/>
      <c r="AZO118" s="24"/>
      <c r="AZP118" s="24"/>
      <c r="AZQ118" s="24"/>
      <c r="AZR118" s="24"/>
      <c r="AZS118" s="24"/>
      <c r="AZT118" s="24"/>
      <c r="AZU118" s="24"/>
      <c r="AZV118" s="24"/>
      <c r="AZW118" s="24"/>
      <c r="AZX118" s="24"/>
      <c r="AZY118" s="24"/>
      <c r="AZZ118" s="24"/>
      <c r="BAA118" s="24"/>
      <c r="BAB118" s="24"/>
      <c r="BAC118" s="24"/>
      <c r="BAD118" s="24"/>
      <c r="BAE118" s="24"/>
      <c r="BAF118" s="24"/>
      <c r="BAG118" s="24"/>
      <c r="BAH118" s="24"/>
      <c r="BAI118" s="24"/>
      <c r="BAJ118" s="24"/>
      <c r="BAK118" s="24"/>
      <c r="BAL118" s="24"/>
      <c r="BAM118" s="24"/>
      <c r="BAN118" s="24"/>
      <c r="BAO118" s="24"/>
      <c r="BAP118" s="24"/>
      <c r="BAQ118" s="24"/>
      <c r="BAR118" s="24"/>
      <c r="BAS118" s="24"/>
      <c r="BAT118" s="24"/>
      <c r="BAU118" s="24"/>
      <c r="BAV118" s="24"/>
      <c r="BAW118" s="24"/>
      <c r="BAX118" s="24"/>
      <c r="BAY118" s="24"/>
      <c r="BAZ118" s="24"/>
      <c r="BBA118" s="24"/>
      <c r="BBB118" s="24"/>
      <c r="BBC118" s="24"/>
      <c r="BBD118" s="24"/>
      <c r="BBE118" s="24"/>
      <c r="BBF118" s="24"/>
      <c r="BBG118" s="24"/>
      <c r="BBH118" s="24"/>
      <c r="BBI118" s="24"/>
      <c r="BBJ118" s="24"/>
      <c r="BBK118" s="24"/>
      <c r="BBL118" s="24"/>
      <c r="BBM118" s="24"/>
      <c r="BBN118" s="24"/>
      <c r="BBO118" s="24"/>
      <c r="BBP118" s="24"/>
      <c r="BBQ118" s="24"/>
      <c r="BBR118" s="24"/>
      <c r="BBS118" s="24"/>
      <c r="BBT118" s="24"/>
      <c r="BBU118" s="24"/>
      <c r="BBV118" s="24"/>
      <c r="BBW118" s="24"/>
      <c r="BBX118" s="24"/>
      <c r="BBY118" s="24"/>
      <c r="BBZ118" s="24"/>
      <c r="BCA118" s="24"/>
      <c r="BCB118" s="24"/>
      <c r="BCC118" s="24"/>
      <c r="BCD118" s="24"/>
      <c r="BCE118" s="24"/>
      <c r="BCF118" s="24"/>
      <c r="BCG118" s="24"/>
      <c r="BCH118" s="24"/>
      <c r="BCI118" s="24"/>
      <c r="BCJ118" s="24"/>
      <c r="BCK118" s="24"/>
      <c r="BCL118" s="24"/>
      <c r="BCM118" s="24"/>
      <c r="BCN118" s="24"/>
      <c r="BCO118" s="24"/>
      <c r="BCP118" s="24"/>
      <c r="BCQ118" s="24"/>
      <c r="BCR118" s="24"/>
      <c r="BCS118" s="24"/>
      <c r="BCT118" s="24"/>
      <c r="BCU118" s="24"/>
      <c r="BCV118" s="24"/>
      <c r="BCW118" s="24"/>
      <c r="BCX118" s="24"/>
      <c r="BCY118" s="24"/>
      <c r="BCZ118" s="24"/>
      <c r="BDA118" s="24"/>
      <c r="BDB118" s="24"/>
      <c r="BDC118" s="24"/>
      <c r="BDD118" s="24"/>
      <c r="BDE118" s="24"/>
      <c r="BDF118" s="24"/>
      <c r="BDG118" s="24"/>
      <c r="BDH118" s="24"/>
      <c r="BDI118" s="24"/>
      <c r="BDJ118" s="24"/>
      <c r="BDK118" s="24"/>
      <c r="BDL118" s="24"/>
      <c r="BDM118" s="24"/>
      <c r="BDN118" s="24"/>
      <c r="BDO118" s="24"/>
      <c r="BDP118" s="24"/>
      <c r="BDQ118" s="24"/>
      <c r="BDR118" s="24"/>
      <c r="BDS118" s="24"/>
      <c r="BDT118" s="24"/>
      <c r="BDU118" s="24"/>
      <c r="BDV118" s="24"/>
      <c r="BDW118" s="24"/>
      <c r="BDX118" s="24"/>
      <c r="BDY118" s="24"/>
      <c r="BDZ118" s="24"/>
      <c r="BEA118" s="24"/>
      <c r="BEB118" s="24"/>
      <c r="BEC118" s="24"/>
      <c r="BED118" s="24"/>
      <c r="BEE118" s="24"/>
      <c r="BEF118" s="24"/>
      <c r="BEG118" s="24"/>
      <c r="BEH118" s="24"/>
      <c r="BEI118" s="24"/>
      <c r="BEJ118" s="24"/>
      <c r="BEK118" s="24"/>
      <c r="BEL118" s="24"/>
      <c r="BEM118" s="24"/>
      <c r="BEN118" s="24"/>
      <c r="BEO118" s="24"/>
      <c r="BEP118" s="24"/>
      <c r="BEQ118" s="24"/>
      <c r="BER118" s="24"/>
      <c r="BES118" s="24"/>
      <c r="BET118" s="24"/>
      <c r="BEU118" s="24"/>
      <c r="BEV118" s="24"/>
      <c r="BEW118" s="24"/>
      <c r="BEX118" s="24"/>
      <c r="BEY118" s="24"/>
      <c r="BEZ118" s="24"/>
      <c r="BFA118" s="24"/>
      <c r="BFB118" s="24"/>
      <c r="BFC118" s="24"/>
      <c r="BFD118" s="24"/>
      <c r="BFE118" s="24"/>
      <c r="BFF118" s="24"/>
      <c r="BFG118" s="24"/>
      <c r="BFH118" s="24"/>
      <c r="BFI118" s="24"/>
      <c r="BFJ118" s="24"/>
      <c r="BFK118" s="24"/>
      <c r="BFL118" s="24"/>
      <c r="BFM118" s="24"/>
      <c r="BFN118" s="24"/>
      <c r="BFO118" s="24"/>
      <c r="BFP118" s="24"/>
      <c r="BFQ118" s="24"/>
      <c r="BFR118" s="24"/>
      <c r="BFS118" s="24"/>
      <c r="BFT118" s="24"/>
      <c r="BFU118" s="24"/>
      <c r="BFV118" s="24"/>
      <c r="BFW118" s="24"/>
      <c r="BFX118" s="24"/>
      <c r="BFY118" s="24"/>
      <c r="BFZ118" s="24"/>
      <c r="BGA118" s="24"/>
      <c r="BGB118" s="24"/>
      <c r="BGC118" s="24"/>
      <c r="BGD118" s="24"/>
      <c r="BGE118" s="24"/>
      <c r="BGF118" s="24"/>
      <c r="BGG118" s="24"/>
      <c r="BGH118" s="24"/>
      <c r="BGI118" s="24"/>
      <c r="BGJ118" s="24"/>
      <c r="BGK118" s="24"/>
      <c r="BGL118" s="24"/>
      <c r="BGM118" s="24"/>
      <c r="BGN118" s="24"/>
      <c r="BGO118" s="24"/>
      <c r="BGP118" s="24"/>
      <c r="BGQ118" s="24"/>
      <c r="BGR118" s="24"/>
      <c r="BGS118" s="24"/>
      <c r="BGT118" s="24"/>
      <c r="BGU118" s="24"/>
      <c r="BGV118" s="24"/>
      <c r="BGW118" s="24"/>
      <c r="BGX118" s="24"/>
      <c r="BGY118" s="24"/>
      <c r="BGZ118" s="24"/>
      <c r="BHA118" s="24"/>
      <c r="BHB118" s="24"/>
      <c r="BHC118" s="24"/>
      <c r="BHD118" s="24"/>
      <c r="BHE118" s="24"/>
      <c r="BHF118" s="24"/>
      <c r="BHG118" s="24"/>
      <c r="BHH118" s="24"/>
      <c r="BHI118" s="24"/>
      <c r="BHJ118" s="24"/>
      <c r="BHK118" s="24"/>
      <c r="BHL118" s="24"/>
      <c r="BHM118" s="24"/>
      <c r="BHN118" s="24"/>
      <c r="BHO118" s="24"/>
      <c r="BHP118" s="24"/>
      <c r="BHQ118" s="24"/>
      <c r="BHR118" s="24"/>
      <c r="BHS118" s="24"/>
      <c r="BHT118" s="24"/>
      <c r="BHU118" s="24"/>
      <c r="BHV118" s="24"/>
      <c r="BHW118" s="24"/>
      <c r="BHX118" s="24"/>
      <c r="BHY118" s="24"/>
      <c r="BHZ118" s="24"/>
      <c r="BIA118" s="24"/>
      <c r="BIB118" s="24"/>
      <c r="BIC118" s="24"/>
      <c r="BID118" s="24"/>
      <c r="BIE118" s="24"/>
      <c r="BIF118" s="24"/>
      <c r="BIG118" s="24"/>
      <c r="BIH118" s="24"/>
      <c r="BII118" s="24"/>
      <c r="BIJ118" s="24"/>
      <c r="BIK118" s="24"/>
      <c r="BIL118" s="24"/>
      <c r="BIM118" s="24"/>
      <c r="BIN118" s="24"/>
      <c r="BIO118" s="24"/>
      <c r="BIP118" s="24"/>
      <c r="BIQ118" s="24"/>
      <c r="BIR118" s="24"/>
      <c r="BIS118" s="24"/>
      <c r="BIT118" s="24"/>
      <c r="BIU118" s="24"/>
      <c r="BIV118" s="24"/>
      <c r="BIW118" s="24"/>
      <c r="BIX118" s="24"/>
      <c r="BIY118" s="24"/>
      <c r="BIZ118" s="24"/>
      <c r="BJA118" s="24"/>
      <c r="BJB118" s="24"/>
      <c r="BJC118" s="24"/>
      <c r="BJD118" s="24"/>
      <c r="BJE118" s="24"/>
      <c r="BJF118" s="24"/>
      <c r="BJG118" s="24"/>
      <c r="BJH118" s="24"/>
      <c r="BJI118" s="24"/>
      <c r="BJJ118" s="24"/>
      <c r="BJK118" s="24"/>
      <c r="BJL118" s="24"/>
      <c r="BJM118" s="24"/>
      <c r="BJN118" s="24"/>
      <c r="BJO118" s="24"/>
      <c r="BJP118" s="24"/>
      <c r="BJQ118" s="24"/>
      <c r="BJR118" s="24"/>
      <c r="BJS118" s="24"/>
      <c r="BJT118" s="24"/>
      <c r="BJU118" s="24"/>
      <c r="BJV118" s="24"/>
      <c r="BJW118" s="24"/>
      <c r="BJX118" s="24"/>
      <c r="BJY118" s="24"/>
      <c r="BJZ118" s="24"/>
      <c r="BKA118" s="24"/>
      <c r="BKB118" s="24"/>
      <c r="BKC118" s="24"/>
      <c r="BKD118" s="24"/>
      <c r="BKE118" s="24"/>
      <c r="BKF118" s="24"/>
      <c r="BKG118" s="24"/>
      <c r="BKH118" s="24"/>
      <c r="BKI118" s="24"/>
      <c r="BKJ118" s="20"/>
      <c r="BKK118" s="20"/>
      <c r="BKL118" s="20"/>
      <c r="BKM118" s="20"/>
      <c r="BKN118" s="20"/>
      <c r="BKO118" s="20"/>
      <c r="BKP118" s="20"/>
      <c r="BKQ118" s="20"/>
      <c r="BKR118" s="20"/>
      <c r="BKS118" s="20"/>
      <c r="BKT118" s="20"/>
      <c r="BKU118" s="20"/>
      <c r="BKV118" s="20"/>
      <c r="BKW118" s="20"/>
      <c r="BKX118" s="20"/>
      <c r="BKY118" s="20"/>
      <c r="BKZ118" s="20"/>
      <c r="BLA118" s="20"/>
      <c r="BLB118" s="20"/>
      <c r="BLC118" s="20"/>
      <c r="BLD118" s="20"/>
      <c r="BLE118" s="20"/>
      <c r="BLF118" s="20"/>
      <c r="BLG118" s="20"/>
      <c r="BLH118" s="20"/>
      <c r="BLI118" s="20"/>
      <c r="BLJ118" s="20"/>
      <c r="BLK118" s="20"/>
      <c r="BLL118" s="20"/>
      <c r="BLM118" s="20"/>
      <c r="BLN118" s="20"/>
      <c r="BLO118" s="20"/>
      <c r="BLP118" s="20"/>
      <c r="BLQ118" s="20"/>
      <c r="BLR118" s="20"/>
      <c r="BLS118" s="20"/>
      <c r="BLT118" s="20"/>
      <c r="BLU118" s="20"/>
      <c r="BLV118" s="20"/>
      <c r="BLW118" s="20"/>
    </row>
    <row r="119" spans="1:1687" x14ac:dyDescent="0.25">
      <c r="A119" s="20"/>
      <c r="B119" s="20"/>
      <c r="C119" s="20"/>
      <c r="D119" s="21"/>
      <c r="E119" s="22"/>
      <c r="F119" s="23"/>
      <c r="G119" s="20"/>
      <c r="H119" s="20"/>
      <c r="K119" s="20"/>
      <c r="L119" s="20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  <c r="JM119" s="24"/>
      <c r="JN119" s="24"/>
      <c r="JO119" s="24"/>
      <c r="JP119" s="24"/>
      <c r="JQ119" s="24"/>
      <c r="JR119" s="24"/>
      <c r="JS119" s="24"/>
      <c r="JT119" s="24"/>
      <c r="JU119" s="24"/>
      <c r="JV119" s="24"/>
      <c r="JW119" s="24"/>
      <c r="JX119" s="24"/>
      <c r="JY119" s="24"/>
      <c r="JZ119" s="24"/>
      <c r="KA119" s="24"/>
      <c r="KB119" s="24"/>
      <c r="KC119" s="24"/>
      <c r="KD119" s="24"/>
      <c r="KE119" s="24"/>
      <c r="KF119" s="24"/>
      <c r="KG119" s="24"/>
      <c r="KH119" s="24"/>
      <c r="KI119" s="24"/>
      <c r="KJ119" s="24"/>
      <c r="KK119" s="24"/>
      <c r="KL119" s="24"/>
      <c r="KM119" s="24"/>
      <c r="KN119" s="24"/>
      <c r="KO119" s="24"/>
      <c r="KP119" s="24"/>
      <c r="KQ119" s="24"/>
      <c r="KR119" s="24"/>
      <c r="KS119" s="24"/>
      <c r="KT119" s="24"/>
      <c r="KU119" s="24"/>
      <c r="KV119" s="24"/>
      <c r="KW119" s="24"/>
      <c r="KX119" s="24"/>
      <c r="KY119" s="24"/>
      <c r="KZ119" s="24"/>
      <c r="LA119" s="24"/>
      <c r="LB119" s="24"/>
      <c r="LC119" s="24"/>
      <c r="LD119" s="24"/>
      <c r="LE119" s="24"/>
      <c r="LF119" s="24"/>
      <c r="LG119" s="24"/>
      <c r="LH119" s="24"/>
      <c r="LI119" s="24"/>
      <c r="LJ119" s="24"/>
      <c r="LK119" s="24"/>
      <c r="LL119" s="24"/>
      <c r="LM119" s="24"/>
      <c r="LN119" s="24"/>
      <c r="LO119" s="24"/>
      <c r="LP119" s="24"/>
      <c r="LQ119" s="24"/>
      <c r="LR119" s="24"/>
      <c r="LS119" s="24"/>
      <c r="LT119" s="24"/>
      <c r="LU119" s="24"/>
      <c r="LV119" s="24"/>
      <c r="LW119" s="24"/>
      <c r="LX119" s="24"/>
      <c r="LY119" s="24"/>
      <c r="LZ119" s="24"/>
      <c r="MA119" s="24"/>
      <c r="MB119" s="24"/>
      <c r="MC119" s="24"/>
      <c r="MD119" s="24"/>
      <c r="ME119" s="24"/>
      <c r="MF119" s="24"/>
      <c r="MG119" s="24"/>
      <c r="MH119" s="24"/>
      <c r="MI119" s="24"/>
      <c r="MJ119" s="24"/>
      <c r="MK119" s="24"/>
      <c r="ML119" s="24"/>
      <c r="MM119" s="24"/>
      <c r="MN119" s="24"/>
      <c r="MO119" s="24"/>
      <c r="MP119" s="24"/>
      <c r="MQ119" s="24"/>
      <c r="MR119" s="24"/>
      <c r="MS119" s="24"/>
      <c r="MT119" s="24"/>
      <c r="MU119" s="24"/>
      <c r="MV119" s="24"/>
      <c r="MW119" s="24"/>
      <c r="MX119" s="24"/>
      <c r="MY119" s="24"/>
      <c r="MZ119" s="24"/>
      <c r="NA119" s="24"/>
      <c r="NB119" s="24"/>
      <c r="NC119" s="24"/>
      <c r="ND119" s="24"/>
      <c r="NE119" s="24"/>
      <c r="NF119" s="24"/>
      <c r="NG119" s="24"/>
      <c r="NH119" s="24"/>
      <c r="NI119" s="24"/>
      <c r="NJ119" s="24"/>
      <c r="NK119" s="24"/>
      <c r="NL119" s="24"/>
      <c r="NM119" s="24"/>
      <c r="NN119" s="24"/>
      <c r="NO119" s="24"/>
      <c r="NP119" s="24"/>
      <c r="NQ119" s="24"/>
      <c r="NR119" s="24"/>
      <c r="NS119" s="24"/>
      <c r="NT119" s="24"/>
      <c r="NU119" s="24"/>
      <c r="NV119" s="24"/>
      <c r="NW119" s="24"/>
      <c r="NX119" s="24"/>
      <c r="NY119" s="24"/>
      <c r="NZ119" s="24"/>
      <c r="OA119" s="24"/>
      <c r="OB119" s="24"/>
      <c r="OC119" s="24"/>
      <c r="OD119" s="24"/>
      <c r="OE119" s="24"/>
      <c r="OF119" s="24"/>
      <c r="OG119" s="24"/>
      <c r="OH119" s="24"/>
      <c r="OI119" s="24"/>
      <c r="OJ119" s="24"/>
      <c r="OK119" s="24"/>
      <c r="OL119" s="24"/>
      <c r="OM119" s="24"/>
      <c r="ON119" s="24"/>
      <c r="OO119" s="24"/>
      <c r="OP119" s="24"/>
      <c r="OQ119" s="24"/>
      <c r="OR119" s="24"/>
      <c r="OS119" s="24"/>
      <c r="OT119" s="24"/>
      <c r="OU119" s="24"/>
      <c r="OV119" s="24"/>
      <c r="OW119" s="24"/>
      <c r="OX119" s="24"/>
      <c r="OY119" s="24"/>
      <c r="OZ119" s="24"/>
      <c r="PA119" s="24"/>
      <c r="PB119" s="24"/>
      <c r="PC119" s="24"/>
      <c r="PD119" s="24"/>
      <c r="PE119" s="24"/>
      <c r="PF119" s="24"/>
      <c r="PG119" s="24"/>
      <c r="PH119" s="24"/>
      <c r="PI119" s="24"/>
      <c r="PJ119" s="24"/>
      <c r="PK119" s="24"/>
      <c r="PL119" s="24"/>
      <c r="PM119" s="24"/>
      <c r="PN119" s="24"/>
      <c r="PO119" s="24"/>
      <c r="PP119" s="24"/>
      <c r="PQ119" s="24"/>
      <c r="PR119" s="24"/>
      <c r="PS119" s="24"/>
      <c r="PT119" s="24"/>
      <c r="PU119" s="24"/>
      <c r="PV119" s="24"/>
      <c r="PW119" s="24"/>
      <c r="PX119" s="24"/>
      <c r="PY119" s="24"/>
      <c r="PZ119" s="24"/>
      <c r="QA119" s="24"/>
      <c r="QB119" s="24"/>
      <c r="QC119" s="24"/>
      <c r="QD119" s="24"/>
      <c r="QE119" s="24"/>
      <c r="QF119" s="24"/>
      <c r="QG119" s="24"/>
      <c r="QH119" s="24"/>
      <c r="QI119" s="24"/>
      <c r="QJ119" s="24"/>
      <c r="QK119" s="24"/>
      <c r="QL119" s="24"/>
      <c r="QM119" s="24"/>
      <c r="QN119" s="24"/>
      <c r="QO119" s="24"/>
      <c r="QP119" s="24"/>
      <c r="QQ119" s="24"/>
      <c r="QR119" s="24"/>
      <c r="QS119" s="24"/>
      <c r="QT119" s="24"/>
      <c r="QU119" s="24"/>
      <c r="QV119" s="24"/>
      <c r="QW119" s="24"/>
      <c r="QX119" s="24"/>
      <c r="QY119" s="24"/>
      <c r="QZ119" s="24"/>
      <c r="RA119" s="24"/>
      <c r="RB119" s="24"/>
      <c r="RC119" s="24"/>
      <c r="RD119" s="24"/>
      <c r="RE119" s="24"/>
      <c r="RF119" s="24"/>
      <c r="RG119" s="24"/>
      <c r="RH119" s="24"/>
      <c r="RI119" s="24"/>
      <c r="RJ119" s="24"/>
      <c r="RK119" s="24"/>
      <c r="RL119" s="24"/>
      <c r="RM119" s="24"/>
      <c r="RN119" s="24"/>
      <c r="RO119" s="24"/>
      <c r="RP119" s="24"/>
      <c r="RQ119" s="24"/>
      <c r="RR119" s="24"/>
      <c r="RS119" s="24"/>
      <c r="RT119" s="24"/>
      <c r="RU119" s="24"/>
      <c r="RV119" s="24"/>
      <c r="RW119" s="24"/>
      <c r="RX119" s="24"/>
      <c r="RY119" s="24"/>
      <c r="RZ119" s="24"/>
      <c r="SA119" s="24"/>
      <c r="SB119" s="24"/>
      <c r="SC119" s="24"/>
      <c r="SD119" s="24"/>
      <c r="SE119" s="24"/>
      <c r="SF119" s="24"/>
      <c r="SG119" s="24"/>
      <c r="SH119" s="24"/>
      <c r="SI119" s="24"/>
      <c r="SJ119" s="24"/>
      <c r="SK119" s="24"/>
      <c r="SL119" s="24"/>
      <c r="SM119" s="24"/>
      <c r="SN119" s="24"/>
      <c r="SO119" s="24"/>
      <c r="SP119" s="24"/>
      <c r="SQ119" s="24"/>
      <c r="SR119" s="24"/>
      <c r="SS119" s="24"/>
      <c r="ST119" s="24"/>
      <c r="SU119" s="24"/>
      <c r="SV119" s="24"/>
      <c r="SW119" s="24"/>
      <c r="SX119" s="24"/>
      <c r="SY119" s="24"/>
      <c r="SZ119" s="24"/>
      <c r="TA119" s="24"/>
      <c r="TB119" s="24"/>
      <c r="TC119" s="24"/>
      <c r="TD119" s="24"/>
      <c r="TE119" s="24"/>
      <c r="TF119" s="24"/>
      <c r="TG119" s="24"/>
      <c r="TH119" s="24"/>
      <c r="TI119" s="24"/>
      <c r="TJ119" s="24"/>
      <c r="TK119" s="24"/>
      <c r="TL119" s="24"/>
      <c r="TM119" s="24"/>
      <c r="TN119" s="24"/>
      <c r="TO119" s="24"/>
      <c r="TP119" s="24"/>
      <c r="TQ119" s="24"/>
      <c r="TR119" s="24"/>
      <c r="TS119" s="24"/>
      <c r="TT119" s="24"/>
      <c r="TU119" s="24"/>
      <c r="TV119" s="24"/>
      <c r="TW119" s="24"/>
      <c r="TX119" s="24"/>
      <c r="TY119" s="24"/>
      <c r="TZ119" s="24"/>
      <c r="UA119" s="24"/>
      <c r="UB119" s="24"/>
      <c r="UC119" s="24"/>
      <c r="UD119" s="24"/>
      <c r="UE119" s="24"/>
      <c r="UF119" s="24"/>
      <c r="UG119" s="24"/>
      <c r="UH119" s="24"/>
      <c r="UI119" s="24"/>
      <c r="UJ119" s="24"/>
      <c r="UK119" s="24"/>
      <c r="UL119" s="24"/>
      <c r="UM119" s="24"/>
      <c r="UN119" s="24"/>
      <c r="UO119" s="24"/>
      <c r="UP119" s="24"/>
      <c r="UQ119" s="24"/>
      <c r="UR119" s="24"/>
      <c r="US119" s="24"/>
      <c r="UT119" s="24"/>
      <c r="UU119" s="24"/>
      <c r="UV119" s="24"/>
      <c r="UW119" s="24"/>
      <c r="UX119" s="24"/>
      <c r="UY119" s="24"/>
      <c r="UZ119" s="24"/>
      <c r="VA119" s="24"/>
      <c r="VB119" s="24"/>
      <c r="VC119" s="24"/>
      <c r="VD119" s="24"/>
      <c r="VE119" s="24"/>
      <c r="VF119" s="24"/>
      <c r="VG119" s="24"/>
      <c r="VH119" s="24"/>
      <c r="VI119" s="24"/>
      <c r="VJ119" s="24"/>
      <c r="VK119" s="24"/>
      <c r="VL119" s="24"/>
      <c r="VM119" s="24"/>
      <c r="VN119" s="24"/>
      <c r="VO119" s="24"/>
      <c r="VP119" s="24"/>
      <c r="VQ119" s="24"/>
      <c r="VR119" s="24"/>
      <c r="VS119" s="24"/>
      <c r="VT119" s="24"/>
      <c r="VU119" s="24"/>
      <c r="VV119" s="24"/>
      <c r="VW119" s="24"/>
      <c r="VX119" s="24"/>
      <c r="VY119" s="24"/>
      <c r="VZ119" s="24"/>
      <c r="WA119" s="24"/>
      <c r="WB119" s="24"/>
      <c r="WC119" s="24"/>
      <c r="WD119" s="24"/>
      <c r="WE119" s="24"/>
      <c r="WF119" s="24"/>
      <c r="WG119" s="24"/>
      <c r="WH119" s="24"/>
      <c r="WI119" s="24"/>
      <c r="WJ119" s="24"/>
      <c r="WK119" s="24"/>
      <c r="WL119" s="24"/>
      <c r="WM119" s="24"/>
      <c r="WN119" s="24"/>
      <c r="WO119" s="24"/>
      <c r="WP119" s="24"/>
      <c r="WQ119" s="24"/>
      <c r="WR119" s="24"/>
      <c r="WS119" s="24"/>
      <c r="WT119" s="24"/>
      <c r="WU119" s="24"/>
      <c r="WV119" s="24"/>
      <c r="WW119" s="24"/>
      <c r="WX119" s="24"/>
      <c r="WY119" s="24"/>
      <c r="WZ119" s="24"/>
      <c r="XA119" s="24"/>
      <c r="XB119" s="24"/>
      <c r="XC119" s="24"/>
      <c r="XD119" s="24"/>
      <c r="XE119" s="24"/>
      <c r="XF119" s="24"/>
      <c r="XG119" s="24"/>
      <c r="XH119" s="24"/>
      <c r="XI119" s="24"/>
      <c r="XJ119" s="24"/>
      <c r="XK119" s="24"/>
      <c r="XL119" s="24"/>
      <c r="XM119" s="24"/>
      <c r="XN119" s="24"/>
      <c r="XO119" s="24"/>
      <c r="XP119" s="24"/>
      <c r="XQ119" s="24"/>
      <c r="XR119" s="24"/>
      <c r="XS119" s="24"/>
      <c r="XT119" s="24"/>
      <c r="XU119" s="24"/>
      <c r="XV119" s="24"/>
      <c r="XW119" s="24"/>
      <c r="XX119" s="24"/>
      <c r="XY119" s="24"/>
      <c r="XZ119" s="24"/>
      <c r="YA119" s="24"/>
      <c r="YB119" s="24"/>
      <c r="YC119" s="24"/>
      <c r="YD119" s="24"/>
      <c r="YE119" s="24"/>
      <c r="YF119" s="24"/>
      <c r="YG119" s="24"/>
      <c r="YH119" s="24"/>
      <c r="YI119" s="24"/>
      <c r="YJ119" s="24"/>
      <c r="YK119" s="24"/>
      <c r="YL119" s="24"/>
      <c r="YM119" s="24"/>
      <c r="YN119" s="24"/>
      <c r="YO119" s="24"/>
      <c r="YP119" s="24"/>
      <c r="YQ119" s="24"/>
      <c r="YR119" s="24"/>
      <c r="YS119" s="24"/>
      <c r="YT119" s="24"/>
      <c r="YU119" s="24"/>
      <c r="YV119" s="24"/>
      <c r="YW119" s="24"/>
      <c r="YX119" s="24"/>
      <c r="YY119" s="24"/>
      <c r="YZ119" s="24"/>
      <c r="ZA119" s="24"/>
      <c r="ZB119" s="24"/>
      <c r="ZC119" s="24"/>
      <c r="ZD119" s="24"/>
      <c r="ZE119" s="24"/>
      <c r="ZF119" s="24"/>
      <c r="ZG119" s="24"/>
      <c r="ZH119" s="24"/>
      <c r="ZI119" s="24"/>
      <c r="ZJ119" s="24"/>
      <c r="ZK119" s="24"/>
      <c r="ZL119" s="24"/>
      <c r="ZM119" s="24"/>
      <c r="ZN119" s="24"/>
      <c r="ZO119" s="24"/>
      <c r="ZP119" s="24"/>
      <c r="ZQ119" s="24"/>
      <c r="ZR119" s="24"/>
      <c r="ZS119" s="24"/>
      <c r="ZT119" s="24"/>
      <c r="ZU119" s="24"/>
      <c r="ZV119" s="24"/>
      <c r="ZW119" s="24"/>
      <c r="ZX119" s="24"/>
      <c r="ZY119" s="24"/>
      <c r="ZZ119" s="24"/>
      <c r="AAA119" s="24"/>
      <c r="AAB119" s="24"/>
      <c r="AAC119" s="24"/>
      <c r="AAD119" s="24"/>
      <c r="AAE119" s="24"/>
      <c r="AAF119" s="24"/>
      <c r="AAG119" s="24"/>
      <c r="AAH119" s="24"/>
      <c r="AAI119" s="24"/>
      <c r="AAJ119" s="24"/>
      <c r="AAK119" s="24"/>
      <c r="AAL119" s="24"/>
      <c r="AAM119" s="24"/>
      <c r="AAN119" s="24"/>
      <c r="AAO119" s="24"/>
      <c r="AAP119" s="24"/>
      <c r="AAQ119" s="24"/>
      <c r="AAR119" s="24"/>
      <c r="AAS119" s="24"/>
      <c r="AAT119" s="24"/>
      <c r="AAU119" s="24"/>
      <c r="AAV119" s="24"/>
      <c r="AAW119" s="24"/>
      <c r="AAX119" s="24"/>
      <c r="AAY119" s="24"/>
      <c r="AAZ119" s="24"/>
      <c r="ABA119" s="24"/>
      <c r="ABB119" s="24"/>
      <c r="ABC119" s="24"/>
      <c r="ABD119" s="24"/>
      <c r="ABE119" s="24"/>
      <c r="ABF119" s="24"/>
      <c r="ABG119" s="24"/>
      <c r="ABH119" s="24"/>
      <c r="ABI119" s="24"/>
      <c r="ABJ119" s="24"/>
      <c r="ABK119" s="24"/>
      <c r="ABL119" s="24"/>
      <c r="ABM119" s="24"/>
      <c r="ABN119" s="24"/>
      <c r="ABO119" s="24"/>
      <c r="ABP119" s="24"/>
      <c r="ABQ119" s="24"/>
      <c r="ABR119" s="24"/>
      <c r="ABS119" s="24"/>
      <c r="ABT119" s="24"/>
      <c r="ABU119" s="24"/>
      <c r="ABV119" s="24"/>
      <c r="ABW119" s="24"/>
      <c r="ABX119" s="24"/>
      <c r="ABY119" s="24"/>
      <c r="ABZ119" s="24"/>
      <c r="ACA119" s="24"/>
      <c r="ACB119" s="24"/>
      <c r="ACC119" s="24"/>
      <c r="ACD119" s="24"/>
      <c r="ACE119" s="24"/>
      <c r="ACF119" s="24"/>
      <c r="ACG119" s="24"/>
      <c r="ACH119" s="24"/>
      <c r="ACI119" s="24"/>
      <c r="ACJ119" s="24"/>
      <c r="ACK119" s="24"/>
      <c r="ACL119" s="24"/>
      <c r="ACM119" s="24"/>
      <c r="ACN119" s="24"/>
      <c r="ACO119" s="24"/>
      <c r="ACP119" s="24"/>
      <c r="ACQ119" s="24"/>
      <c r="ACR119" s="24"/>
      <c r="ACS119" s="24"/>
      <c r="ACT119" s="24"/>
      <c r="ACU119" s="24"/>
      <c r="ACV119" s="24"/>
      <c r="ACW119" s="24"/>
      <c r="ACX119" s="24"/>
      <c r="ACY119" s="24"/>
      <c r="ACZ119" s="24"/>
      <c r="ADA119" s="24"/>
      <c r="ADB119" s="24"/>
      <c r="ADC119" s="24"/>
      <c r="ADD119" s="24"/>
      <c r="ADE119" s="24"/>
      <c r="ADF119" s="24"/>
      <c r="ADG119" s="24"/>
      <c r="ADH119" s="24"/>
      <c r="ADI119" s="24"/>
      <c r="ADJ119" s="24"/>
      <c r="ADK119" s="24"/>
      <c r="ADL119" s="24"/>
      <c r="ADM119" s="24"/>
      <c r="ADN119" s="24"/>
      <c r="ADO119" s="24"/>
      <c r="ADP119" s="24"/>
      <c r="ADQ119" s="24"/>
      <c r="ADR119" s="24"/>
      <c r="ADS119" s="24"/>
      <c r="ADT119" s="24"/>
      <c r="ADU119" s="24"/>
      <c r="ADV119" s="24"/>
      <c r="ADW119" s="24"/>
      <c r="ADX119" s="24"/>
      <c r="ADY119" s="24"/>
      <c r="ADZ119" s="24"/>
      <c r="AEA119" s="24"/>
      <c r="AEB119" s="24"/>
      <c r="AEC119" s="24"/>
      <c r="AED119" s="24"/>
      <c r="AEE119" s="24"/>
      <c r="AEF119" s="24"/>
      <c r="AEG119" s="24"/>
      <c r="AEH119" s="24"/>
      <c r="AEI119" s="24"/>
      <c r="AEJ119" s="24"/>
      <c r="AEK119" s="24"/>
      <c r="AEL119" s="24"/>
      <c r="AEM119" s="24"/>
      <c r="AEN119" s="24"/>
      <c r="AEO119" s="24"/>
      <c r="AEP119" s="24"/>
      <c r="AEQ119" s="24"/>
      <c r="AER119" s="24"/>
      <c r="AES119" s="24"/>
      <c r="AET119" s="24"/>
      <c r="AEU119" s="24"/>
      <c r="AEV119" s="24"/>
      <c r="AEW119" s="24"/>
      <c r="AEX119" s="24"/>
      <c r="AEY119" s="24"/>
      <c r="AEZ119" s="24"/>
      <c r="AFA119" s="24"/>
      <c r="AFB119" s="24"/>
      <c r="AFC119" s="24"/>
      <c r="AFD119" s="24"/>
      <c r="AFE119" s="24"/>
      <c r="AFF119" s="24"/>
      <c r="AFG119" s="24"/>
      <c r="AFH119" s="24"/>
      <c r="AFI119" s="24"/>
      <c r="AFJ119" s="24"/>
      <c r="AFK119" s="24"/>
      <c r="AFL119" s="24"/>
      <c r="AFM119" s="24"/>
      <c r="AFN119" s="24"/>
      <c r="AFO119" s="24"/>
      <c r="AFP119" s="24"/>
      <c r="AFQ119" s="24"/>
      <c r="AFR119" s="24"/>
      <c r="AFS119" s="24"/>
      <c r="AFT119" s="24"/>
      <c r="AFU119" s="24"/>
      <c r="AFV119" s="24"/>
      <c r="AFW119" s="24"/>
      <c r="AFX119" s="24"/>
      <c r="AFY119" s="24"/>
      <c r="AFZ119" s="24"/>
      <c r="AGA119" s="24"/>
      <c r="AGB119" s="24"/>
      <c r="AGC119" s="24"/>
      <c r="AGD119" s="24"/>
      <c r="AGE119" s="24"/>
      <c r="AGF119" s="24"/>
      <c r="AGG119" s="24"/>
      <c r="AGH119" s="24"/>
      <c r="AGI119" s="24"/>
      <c r="AGJ119" s="24"/>
      <c r="AGK119" s="24"/>
      <c r="AGL119" s="24"/>
      <c r="AGM119" s="24"/>
      <c r="AGN119" s="24"/>
      <c r="AGO119" s="24"/>
      <c r="AGP119" s="24"/>
      <c r="AGQ119" s="24"/>
      <c r="AGR119" s="24"/>
      <c r="AGS119" s="24"/>
      <c r="AGT119" s="24"/>
      <c r="AGU119" s="24"/>
      <c r="AGV119" s="24"/>
      <c r="AGW119" s="24"/>
      <c r="AGX119" s="24"/>
      <c r="AGY119" s="24"/>
      <c r="AGZ119" s="24"/>
      <c r="AHA119" s="24"/>
      <c r="AHB119" s="24"/>
      <c r="AHC119" s="24"/>
      <c r="AHD119" s="24"/>
      <c r="AHE119" s="24"/>
      <c r="AHF119" s="24"/>
      <c r="AHG119" s="24"/>
      <c r="AHH119" s="24"/>
      <c r="AHI119" s="24"/>
      <c r="AHJ119" s="24"/>
      <c r="AHK119" s="24"/>
      <c r="AHL119" s="24"/>
      <c r="AHM119" s="24"/>
      <c r="AHN119" s="24"/>
      <c r="AHO119" s="24"/>
      <c r="AHP119" s="24"/>
      <c r="AHQ119" s="24"/>
      <c r="AHR119" s="24"/>
      <c r="AHS119" s="24"/>
      <c r="AHT119" s="24"/>
      <c r="AHU119" s="24"/>
      <c r="AHV119" s="24"/>
      <c r="AHW119" s="24"/>
      <c r="AHX119" s="24"/>
      <c r="AHY119" s="24"/>
      <c r="AHZ119" s="24"/>
      <c r="AIA119" s="24"/>
      <c r="AIB119" s="24"/>
      <c r="AIC119" s="24"/>
      <c r="AID119" s="24"/>
      <c r="AIE119" s="24"/>
      <c r="AIF119" s="24"/>
      <c r="AIG119" s="24"/>
      <c r="AIH119" s="24"/>
      <c r="AII119" s="24"/>
      <c r="AIJ119" s="24"/>
      <c r="AIK119" s="24"/>
      <c r="AIL119" s="24"/>
      <c r="AIM119" s="24"/>
      <c r="AIN119" s="24"/>
      <c r="AIO119" s="24"/>
      <c r="AIP119" s="24"/>
      <c r="AIQ119" s="24"/>
      <c r="AIR119" s="24"/>
      <c r="AIS119" s="24"/>
      <c r="AIT119" s="24"/>
      <c r="AIU119" s="24"/>
      <c r="AIV119" s="24"/>
      <c r="AIW119" s="24"/>
      <c r="AIX119" s="24"/>
      <c r="AIY119" s="24"/>
      <c r="AIZ119" s="24"/>
      <c r="AJA119" s="24"/>
      <c r="AJB119" s="24"/>
      <c r="AJC119" s="24"/>
      <c r="AJD119" s="24"/>
      <c r="AJE119" s="24"/>
      <c r="AJF119" s="24"/>
      <c r="AJG119" s="24"/>
      <c r="AJH119" s="24"/>
      <c r="AJI119" s="24"/>
      <c r="AJJ119" s="24"/>
      <c r="AJK119" s="24"/>
      <c r="AJL119" s="24"/>
      <c r="AJM119" s="24"/>
      <c r="AJN119" s="24"/>
      <c r="AJO119" s="24"/>
      <c r="AJP119" s="24"/>
      <c r="AJQ119" s="24"/>
      <c r="AJR119" s="24"/>
      <c r="AJS119" s="24"/>
      <c r="AJT119" s="24"/>
      <c r="AJU119" s="24"/>
      <c r="AJV119" s="24"/>
      <c r="AJW119" s="24"/>
      <c r="AJX119" s="24"/>
      <c r="AJY119" s="24"/>
      <c r="AJZ119" s="24"/>
      <c r="AKA119" s="24"/>
      <c r="AKB119" s="24"/>
      <c r="AKC119" s="24"/>
      <c r="AKD119" s="24"/>
      <c r="AKE119" s="24"/>
      <c r="AKF119" s="24"/>
      <c r="AKG119" s="24"/>
      <c r="AKH119" s="24"/>
      <c r="AKI119" s="24"/>
      <c r="AKJ119" s="24"/>
      <c r="AKK119" s="24"/>
      <c r="AKL119" s="24"/>
      <c r="AKM119" s="24"/>
      <c r="AKN119" s="24"/>
      <c r="AKO119" s="24"/>
      <c r="AKP119" s="24"/>
      <c r="AKQ119" s="24"/>
      <c r="AKR119" s="24"/>
      <c r="AKS119" s="24"/>
      <c r="AKT119" s="24"/>
      <c r="AKU119" s="24"/>
      <c r="AKV119" s="24"/>
      <c r="AKW119" s="24"/>
      <c r="AKX119" s="24"/>
      <c r="AKY119" s="24"/>
      <c r="AKZ119" s="24"/>
      <c r="ALA119" s="24"/>
      <c r="ALB119" s="24"/>
      <c r="ALC119" s="24"/>
      <c r="ALD119" s="24"/>
      <c r="ALE119" s="24"/>
      <c r="ALF119" s="24"/>
      <c r="ALG119" s="24"/>
      <c r="ALH119" s="24"/>
      <c r="ALI119" s="24"/>
      <c r="ALJ119" s="24"/>
      <c r="ALK119" s="24"/>
      <c r="ALL119" s="24"/>
      <c r="ALM119" s="24"/>
      <c r="ALN119" s="24"/>
      <c r="ALO119" s="24"/>
      <c r="ALP119" s="24"/>
      <c r="ALQ119" s="24"/>
      <c r="ALR119" s="24"/>
      <c r="ALS119" s="24"/>
      <c r="ALT119" s="24"/>
      <c r="ALU119" s="24"/>
      <c r="ALV119" s="24"/>
      <c r="ALW119" s="24"/>
      <c r="ALX119" s="24"/>
      <c r="ALY119" s="24"/>
      <c r="ALZ119" s="24"/>
      <c r="AMA119" s="24"/>
      <c r="AMB119" s="24"/>
      <c r="AMC119" s="24"/>
      <c r="AMD119" s="24"/>
      <c r="AME119" s="24"/>
      <c r="AMF119" s="24"/>
      <c r="AMG119" s="24"/>
      <c r="AMH119" s="24"/>
      <c r="AMI119" s="24"/>
      <c r="AMJ119" s="24"/>
      <c r="AMK119" s="24"/>
      <c r="AML119" s="24"/>
      <c r="AMM119" s="24"/>
      <c r="AMN119" s="24"/>
      <c r="AMO119" s="24"/>
      <c r="AMP119" s="24"/>
      <c r="AMQ119" s="24"/>
      <c r="AMR119" s="24"/>
      <c r="AMS119" s="24"/>
      <c r="AMT119" s="24"/>
      <c r="AMU119" s="24"/>
      <c r="AMV119" s="24"/>
      <c r="AMW119" s="24"/>
      <c r="AMX119" s="24"/>
      <c r="AMY119" s="24"/>
      <c r="AMZ119" s="24"/>
      <c r="ANA119" s="24"/>
      <c r="ANB119" s="24"/>
      <c r="ANC119" s="24"/>
      <c r="AND119" s="24"/>
      <c r="ANE119" s="24"/>
      <c r="ANF119" s="24"/>
      <c r="ANG119" s="24"/>
      <c r="ANH119" s="24"/>
      <c r="ANI119" s="24"/>
      <c r="ANJ119" s="24"/>
      <c r="ANK119" s="24"/>
      <c r="ANL119" s="24"/>
      <c r="ANM119" s="24"/>
      <c r="ANN119" s="24"/>
      <c r="ANO119" s="24"/>
      <c r="ANP119" s="24"/>
      <c r="ANQ119" s="24"/>
      <c r="ANR119" s="24"/>
      <c r="ANS119" s="24"/>
      <c r="ANT119" s="24"/>
      <c r="ANU119" s="24"/>
      <c r="ANV119" s="24"/>
      <c r="ANW119" s="24"/>
      <c r="ANX119" s="24"/>
      <c r="ANY119" s="24"/>
      <c r="ANZ119" s="24"/>
      <c r="AOA119" s="24"/>
      <c r="AOB119" s="24"/>
      <c r="AOC119" s="24"/>
      <c r="AOD119" s="24"/>
      <c r="AOE119" s="24"/>
      <c r="AOF119" s="24"/>
      <c r="AOG119" s="24"/>
      <c r="AOH119" s="24"/>
      <c r="AOI119" s="24"/>
      <c r="AOJ119" s="24"/>
      <c r="AOK119" s="24"/>
      <c r="AOL119" s="24"/>
      <c r="AOM119" s="24"/>
      <c r="AON119" s="24"/>
      <c r="AOO119" s="24"/>
      <c r="AOP119" s="24"/>
      <c r="AOQ119" s="24"/>
      <c r="AOR119" s="24"/>
      <c r="AOS119" s="24"/>
      <c r="AOT119" s="24"/>
      <c r="AOU119" s="24"/>
      <c r="AOV119" s="24"/>
      <c r="AOW119" s="24"/>
      <c r="AOX119" s="24"/>
      <c r="AOY119" s="24"/>
      <c r="AOZ119" s="24"/>
      <c r="APA119" s="24"/>
      <c r="APB119" s="24"/>
      <c r="APC119" s="24"/>
      <c r="APD119" s="24"/>
      <c r="APE119" s="24"/>
      <c r="APF119" s="24"/>
      <c r="APG119" s="24"/>
      <c r="APH119" s="24"/>
      <c r="API119" s="24"/>
      <c r="APJ119" s="24"/>
      <c r="APK119" s="24"/>
      <c r="APL119" s="24"/>
      <c r="APM119" s="24"/>
      <c r="APN119" s="24"/>
      <c r="APO119" s="24"/>
      <c r="APP119" s="24"/>
      <c r="APQ119" s="24"/>
      <c r="APR119" s="24"/>
      <c r="APS119" s="24"/>
      <c r="APT119" s="24"/>
      <c r="APU119" s="24"/>
      <c r="APV119" s="24"/>
      <c r="APW119" s="24"/>
      <c r="APX119" s="24"/>
      <c r="APY119" s="24"/>
      <c r="APZ119" s="24"/>
      <c r="AQA119" s="24"/>
      <c r="AQB119" s="24"/>
      <c r="AQC119" s="24"/>
      <c r="AQD119" s="24"/>
      <c r="AQE119" s="24"/>
      <c r="AQF119" s="24"/>
      <c r="AQG119" s="24"/>
      <c r="AQH119" s="24"/>
      <c r="AQI119" s="24"/>
      <c r="AQJ119" s="24"/>
      <c r="AQK119" s="24"/>
      <c r="AQL119" s="24"/>
      <c r="AQM119" s="24"/>
      <c r="AQN119" s="24"/>
      <c r="AQO119" s="24"/>
      <c r="AQP119" s="24"/>
      <c r="AQQ119" s="24"/>
      <c r="AQR119" s="24"/>
      <c r="AQS119" s="24"/>
      <c r="AQT119" s="24"/>
      <c r="AQU119" s="24"/>
      <c r="AQV119" s="24"/>
      <c r="AQW119" s="24"/>
      <c r="AQX119" s="24"/>
      <c r="AQY119" s="24"/>
      <c r="AQZ119" s="24"/>
      <c r="ARA119" s="24"/>
      <c r="ARB119" s="24"/>
      <c r="ARC119" s="24"/>
      <c r="ARD119" s="24"/>
      <c r="ARE119" s="24"/>
      <c r="ARF119" s="24"/>
      <c r="ARG119" s="24"/>
      <c r="ARH119" s="24"/>
      <c r="ARI119" s="24"/>
      <c r="ARJ119" s="24"/>
      <c r="ARK119" s="24"/>
      <c r="ARL119" s="24"/>
      <c r="ARM119" s="24"/>
      <c r="ARN119" s="24"/>
      <c r="ARO119" s="24"/>
      <c r="ARP119" s="24"/>
      <c r="ARQ119" s="24"/>
      <c r="ARR119" s="24"/>
      <c r="ARS119" s="24"/>
      <c r="ART119" s="24"/>
      <c r="ARU119" s="24"/>
      <c r="ARV119" s="24"/>
      <c r="ARW119" s="24"/>
      <c r="ARX119" s="24"/>
      <c r="ARY119" s="24"/>
      <c r="ARZ119" s="24"/>
      <c r="ASA119" s="24"/>
      <c r="ASB119" s="24"/>
      <c r="ASC119" s="24"/>
      <c r="ASD119" s="24"/>
      <c r="ASE119" s="24"/>
      <c r="ASF119" s="24"/>
      <c r="ASG119" s="24"/>
      <c r="ASH119" s="24"/>
      <c r="ASI119" s="24"/>
      <c r="ASJ119" s="24"/>
      <c r="ASK119" s="24"/>
      <c r="ASL119" s="24"/>
      <c r="ASM119" s="24"/>
      <c r="ASN119" s="24"/>
      <c r="ASO119" s="24"/>
      <c r="ASP119" s="24"/>
      <c r="ASQ119" s="24"/>
      <c r="ASR119" s="24"/>
      <c r="ASS119" s="24"/>
      <c r="AST119" s="24"/>
      <c r="ASU119" s="24"/>
      <c r="ASV119" s="24"/>
      <c r="ASW119" s="24"/>
      <c r="ASX119" s="24"/>
      <c r="ASY119" s="24"/>
      <c r="ASZ119" s="24"/>
      <c r="ATA119" s="24"/>
      <c r="ATB119" s="24"/>
      <c r="ATC119" s="24"/>
      <c r="ATD119" s="24"/>
      <c r="ATE119" s="24"/>
      <c r="ATF119" s="24"/>
      <c r="ATG119" s="24"/>
      <c r="ATH119" s="24"/>
      <c r="ATI119" s="24"/>
      <c r="ATJ119" s="24"/>
      <c r="ATK119" s="24"/>
      <c r="ATL119" s="24"/>
      <c r="ATM119" s="24"/>
      <c r="ATN119" s="24"/>
      <c r="ATO119" s="24"/>
      <c r="ATP119" s="24"/>
      <c r="ATQ119" s="24"/>
      <c r="ATR119" s="24"/>
      <c r="ATS119" s="24"/>
      <c r="ATT119" s="24"/>
      <c r="ATU119" s="24"/>
      <c r="ATV119" s="24"/>
      <c r="ATW119" s="24"/>
      <c r="ATX119" s="24"/>
      <c r="ATY119" s="24"/>
      <c r="ATZ119" s="24"/>
      <c r="AUA119" s="24"/>
      <c r="AUB119" s="24"/>
      <c r="AUC119" s="24"/>
      <c r="AUD119" s="24"/>
      <c r="AUE119" s="24"/>
      <c r="AUF119" s="24"/>
      <c r="AUG119" s="24"/>
      <c r="AUH119" s="24"/>
      <c r="AUI119" s="24"/>
      <c r="AUJ119" s="24"/>
      <c r="AUK119" s="24"/>
      <c r="AUL119" s="24"/>
      <c r="AUM119" s="24"/>
      <c r="AUN119" s="24"/>
      <c r="AUO119" s="24"/>
      <c r="AUP119" s="24"/>
      <c r="AUQ119" s="24"/>
      <c r="AUR119" s="24"/>
      <c r="AUS119" s="24"/>
      <c r="AUT119" s="24"/>
      <c r="AUU119" s="24"/>
      <c r="AUV119" s="24"/>
      <c r="AUW119" s="24"/>
      <c r="AUX119" s="24"/>
      <c r="AUY119" s="24"/>
      <c r="AUZ119" s="24"/>
      <c r="AVA119" s="24"/>
      <c r="AVB119" s="24"/>
      <c r="AVC119" s="24"/>
      <c r="AVD119" s="24"/>
      <c r="AVE119" s="24"/>
      <c r="AVF119" s="24"/>
      <c r="AVG119" s="24"/>
      <c r="AVH119" s="24"/>
      <c r="AVI119" s="24"/>
      <c r="AVJ119" s="24"/>
      <c r="AVK119" s="24"/>
      <c r="AVL119" s="24"/>
      <c r="AVM119" s="24"/>
      <c r="AVN119" s="24"/>
      <c r="AVO119" s="24"/>
      <c r="AVP119" s="24"/>
      <c r="AVQ119" s="24"/>
      <c r="AVR119" s="24"/>
      <c r="AVS119" s="24"/>
      <c r="AVT119" s="24"/>
      <c r="AVU119" s="24"/>
      <c r="AVV119" s="24"/>
      <c r="AVW119" s="24"/>
      <c r="AVX119" s="24"/>
      <c r="AVY119" s="24"/>
      <c r="AVZ119" s="24"/>
      <c r="AWA119" s="24"/>
      <c r="AWB119" s="24"/>
      <c r="AWC119" s="24"/>
      <c r="AWD119" s="24"/>
      <c r="AWE119" s="24"/>
      <c r="AWF119" s="24"/>
      <c r="AWG119" s="24"/>
      <c r="AWH119" s="24"/>
      <c r="AWI119" s="24"/>
      <c r="AWJ119" s="24"/>
      <c r="AWK119" s="24"/>
      <c r="AWL119" s="24"/>
      <c r="AWM119" s="24"/>
      <c r="AWN119" s="24"/>
      <c r="AWO119" s="24"/>
      <c r="AWP119" s="24"/>
      <c r="AWQ119" s="24"/>
      <c r="AWR119" s="24"/>
      <c r="AWS119" s="24"/>
      <c r="AWT119" s="24"/>
      <c r="AWU119" s="24"/>
      <c r="AWV119" s="24"/>
      <c r="AWW119" s="24"/>
      <c r="AWX119" s="24"/>
      <c r="AWY119" s="24"/>
      <c r="AWZ119" s="24"/>
      <c r="AXA119" s="24"/>
      <c r="AXB119" s="24"/>
      <c r="AXC119" s="24"/>
      <c r="AXD119" s="24"/>
      <c r="AXE119" s="24"/>
      <c r="AXF119" s="24"/>
      <c r="AXG119" s="24"/>
      <c r="AXH119" s="24"/>
      <c r="AXI119" s="24"/>
      <c r="AXJ119" s="24"/>
      <c r="AXK119" s="24"/>
      <c r="AXL119" s="24"/>
      <c r="AXM119" s="24"/>
      <c r="AXN119" s="24"/>
      <c r="AXO119" s="24"/>
      <c r="AXP119" s="24"/>
      <c r="AXQ119" s="24"/>
      <c r="AXR119" s="24"/>
      <c r="AXS119" s="24"/>
      <c r="AXT119" s="24"/>
      <c r="AXU119" s="24"/>
      <c r="AXV119" s="24"/>
      <c r="AXW119" s="24"/>
      <c r="AXX119" s="24"/>
      <c r="AXY119" s="24"/>
      <c r="AXZ119" s="24"/>
      <c r="AYA119" s="24"/>
      <c r="AYB119" s="24"/>
      <c r="AYC119" s="24"/>
      <c r="AYD119" s="24"/>
      <c r="AYE119" s="24"/>
      <c r="AYF119" s="24"/>
      <c r="AYG119" s="24"/>
      <c r="AYH119" s="24"/>
      <c r="AYI119" s="24"/>
      <c r="AYJ119" s="24"/>
      <c r="AYK119" s="24"/>
      <c r="AYL119" s="24"/>
      <c r="AYM119" s="24"/>
      <c r="AYN119" s="24"/>
      <c r="AYO119" s="24"/>
      <c r="AYP119" s="24"/>
      <c r="AYQ119" s="24"/>
      <c r="AYR119" s="24"/>
      <c r="AYS119" s="24"/>
      <c r="AYT119" s="24"/>
      <c r="AYU119" s="24"/>
      <c r="AYV119" s="24"/>
      <c r="AYW119" s="24"/>
      <c r="AYX119" s="24"/>
      <c r="AYY119" s="24"/>
      <c r="AYZ119" s="24"/>
      <c r="AZA119" s="24"/>
      <c r="AZB119" s="24"/>
      <c r="AZC119" s="24"/>
      <c r="AZD119" s="24"/>
      <c r="AZE119" s="24"/>
      <c r="AZF119" s="24"/>
      <c r="AZG119" s="24"/>
      <c r="AZH119" s="24"/>
      <c r="AZI119" s="24"/>
      <c r="AZJ119" s="24"/>
      <c r="AZK119" s="24"/>
      <c r="AZL119" s="24"/>
      <c r="AZM119" s="24"/>
      <c r="AZN119" s="24"/>
      <c r="AZO119" s="24"/>
      <c r="AZP119" s="24"/>
      <c r="AZQ119" s="24"/>
      <c r="AZR119" s="24"/>
      <c r="AZS119" s="24"/>
      <c r="AZT119" s="24"/>
      <c r="AZU119" s="24"/>
      <c r="AZV119" s="24"/>
      <c r="AZW119" s="24"/>
      <c r="AZX119" s="24"/>
      <c r="AZY119" s="24"/>
      <c r="AZZ119" s="24"/>
      <c r="BAA119" s="24"/>
      <c r="BAB119" s="24"/>
      <c r="BAC119" s="24"/>
      <c r="BAD119" s="24"/>
      <c r="BAE119" s="24"/>
      <c r="BAF119" s="24"/>
      <c r="BAG119" s="24"/>
      <c r="BAH119" s="24"/>
      <c r="BAI119" s="24"/>
      <c r="BAJ119" s="24"/>
      <c r="BAK119" s="24"/>
      <c r="BAL119" s="24"/>
      <c r="BAM119" s="24"/>
      <c r="BAN119" s="24"/>
      <c r="BAO119" s="24"/>
      <c r="BAP119" s="24"/>
      <c r="BAQ119" s="24"/>
      <c r="BAR119" s="24"/>
      <c r="BAS119" s="24"/>
      <c r="BAT119" s="24"/>
      <c r="BAU119" s="24"/>
      <c r="BAV119" s="24"/>
      <c r="BAW119" s="24"/>
      <c r="BAX119" s="24"/>
      <c r="BAY119" s="24"/>
      <c r="BAZ119" s="24"/>
      <c r="BBA119" s="24"/>
      <c r="BBB119" s="24"/>
      <c r="BBC119" s="24"/>
      <c r="BBD119" s="24"/>
      <c r="BBE119" s="24"/>
      <c r="BBF119" s="24"/>
      <c r="BBG119" s="24"/>
      <c r="BBH119" s="24"/>
      <c r="BBI119" s="24"/>
      <c r="BBJ119" s="24"/>
      <c r="BBK119" s="24"/>
      <c r="BBL119" s="24"/>
      <c r="BBM119" s="24"/>
      <c r="BBN119" s="24"/>
      <c r="BBO119" s="24"/>
      <c r="BBP119" s="24"/>
      <c r="BBQ119" s="24"/>
      <c r="BBR119" s="24"/>
      <c r="BBS119" s="24"/>
      <c r="BBT119" s="24"/>
      <c r="BBU119" s="24"/>
      <c r="BBV119" s="24"/>
      <c r="BBW119" s="24"/>
      <c r="BBX119" s="24"/>
      <c r="BBY119" s="24"/>
      <c r="BBZ119" s="24"/>
      <c r="BCA119" s="24"/>
      <c r="BCB119" s="24"/>
      <c r="BCC119" s="24"/>
      <c r="BCD119" s="24"/>
      <c r="BCE119" s="24"/>
      <c r="BCF119" s="24"/>
      <c r="BCG119" s="24"/>
      <c r="BCH119" s="24"/>
      <c r="BCI119" s="24"/>
      <c r="BCJ119" s="24"/>
      <c r="BCK119" s="24"/>
      <c r="BCL119" s="24"/>
      <c r="BCM119" s="24"/>
      <c r="BCN119" s="24"/>
      <c r="BCO119" s="24"/>
      <c r="BCP119" s="24"/>
      <c r="BCQ119" s="24"/>
      <c r="BCR119" s="24"/>
      <c r="BCS119" s="24"/>
      <c r="BCT119" s="24"/>
      <c r="BCU119" s="24"/>
      <c r="BCV119" s="24"/>
      <c r="BCW119" s="24"/>
      <c r="BCX119" s="24"/>
      <c r="BCY119" s="24"/>
      <c r="BCZ119" s="24"/>
      <c r="BDA119" s="24"/>
      <c r="BDB119" s="24"/>
      <c r="BDC119" s="24"/>
      <c r="BDD119" s="24"/>
      <c r="BDE119" s="24"/>
      <c r="BDF119" s="24"/>
      <c r="BDG119" s="24"/>
      <c r="BDH119" s="24"/>
      <c r="BDI119" s="24"/>
      <c r="BDJ119" s="24"/>
      <c r="BDK119" s="24"/>
      <c r="BDL119" s="24"/>
      <c r="BDM119" s="24"/>
      <c r="BDN119" s="24"/>
      <c r="BDO119" s="24"/>
      <c r="BDP119" s="24"/>
      <c r="BDQ119" s="24"/>
      <c r="BDR119" s="24"/>
      <c r="BDS119" s="24"/>
      <c r="BDT119" s="24"/>
      <c r="BDU119" s="24"/>
      <c r="BDV119" s="24"/>
      <c r="BDW119" s="24"/>
      <c r="BDX119" s="24"/>
      <c r="BDY119" s="24"/>
      <c r="BDZ119" s="24"/>
      <c r="BEA119" s="24"/>
      <c r="BEB119" s="24"/>
      <c r="BEC119" s="24"/>
      <c r="BED119" s="24"/>
      <c r="BEE119" s="24"/>
      <c r="BEF119" s="24"/>
      <c r="BEG119" s="24"/>
      <c r="BEH119" s="24"/>
      <c r="BEI119" s="24"/>
      <c r="BEJ119" s="24"/>
      <c r="BEK119" s="24"/>
      <c r="BEL119" s="24"/>
      <c r="BEM119" s="24"/>
      <c r="BEN119" s="24"/>
      <c r="BEO119" s="24"/>
      <c r="BEP119" s="24"/>
      <c r="BEQ119" s="24"/>
      <c r="BER119" s="24"/>
      <c r="BES119" s="24"/>
      <c r="BET119" s="24"/>
      <c r="BEU119" s="24"/>
      <c r="BEV119" s="24"/>
      <c r="BEW119" s="24"/>
      <c r="BEX119" s="24"/>
      <c r="BEY119" s="24"/>
      <c r="BEZ119" s="24"/>
      <c r="BFA119" s="24"/>
      <c r="BFB119" s="24"/>
      <c r="BFC119" s="24"/>
      <c r="BFD119" s="24"/>
      <c r="BFE119" s="24"/>
      <c r="BFF119" s="24"/>
      <c r="BFG119" s="24"/>
      <c r="BFH119" s="24"/>
      <c r="BFI119" s="24"/>
      <c r="BFJ119" s="24"/>
      <c r="BFK119" s="24"/>
      <c r="BFL119" s="24"/>
      <c r="BFM119" s="24"/>
      <c r="BFN119" s="24"/>
      <c r="BFO119" s="24"/>
      <c r="BFP119" s="24"/>
      <c r="BFQ119" s="24"/>
      <c r="BFR119" s="24"/>
      <c r="BFS119" s="24"/>
      <c r="BFT119" s="24"/>
      <c r="BFU119" s="24"/>
      <c r="BFV119" s="24"/>
      <c r="BFW119" s="24"/>
      <c r="BFX119" s="24"/>
      <c r="BFY119" s="24"/>
      <c r="BFZ119" s="24"/>
      <c r="BGA119" s="24"/>
      <c r="BGB119" s="24"/>
      <c r="BGC119" s="24"/>
      <c r="BGD119" s="24"/>
      <c r="BGE119" s="24"/>
      <c r="BGF119" s="24"/>
      <c r="BGG119" s="24"/>
      <c r="BGH119" s="24"/>
      <c r="BGI119" s="24"/>
      <c r="BGJ119" s="24"/>
      <c r="BGK119" s="24"/>
      <c r="BGL119" s="24"/>
      <c r="BGM119" s="24"/>
      <c r="BGN119" s="24"/>
      <c r="BGO119" s="24"/>
      <c r="BGP119" s="24"/>
      <c r="BGQ119" s="24"/>
      <c r="BGR119" s="24"/>
      <c r="BGS119" s="24"/>
      <c r="BGT119" s="24"/>
      <c r="BGU119" s="24"/>
      <c r="BGV119" s="24"/>
      <c r="BGW119" s="24"/>
      <c r="BGX119" s="24"/>
      <c r="BGY119" s="24"/>
      <c r="BGZ119" s="24"/>
      <c r="BHA119" s="24"/>
      <c r="BHB119" s="24"/>
      <c r="BHC119" s="24"/>
      <c r="BHD119" s="24"/>
      <c r="BHE119" s="24"/>
      <c r="BHF119" s="24"/>
      <c r="BHG119" s="24"/>
      <c r="BHH119" s="24"/>
      <c r="BHI119" s="24"/>
      <c r="BHJ119" s="24"/>
      <c r="BHK119" s="24"/>
      <c r="BHL119" s="24"/>
      <c r="BHM119" s="24"/>
      <c r="BHN119" s="24"/>
      <c r="BHO119" s="24"/>
      <c r="BHP119" s="24"/>
      <c r="BHQ119" s="24"/>
      <c r="BHR119" s="24"/>
      <c r="BHS119" s="24"/>
      <c r="BHT119" s="24"/>
      <c r="BHU119" s="24"/>
      <c r="BHV119" s="24"/>
      <c r="BHW119" s="24"/>
      <c r="BHX119" s="24"/>
      <c r="BHY119" s="24"/>
      <c r="BHZ119" s="24"/>
      <c r="BIA119" s="24"/>
      <c r="BIB119" s="24"/>
      <c r="BIC119" s="24"/>
      <c r="BID119" s="24"/>
      <c r="BIE119" s="24"/>
      <c r="BIF119" s="24"/>
      <c r="BIG119" s="24"/>
      <c r="BIH119" s="24"/>
      <c r="BII119" s="24"/>
      <c r="BIJ119" s="24"/>
      <c r="BIK119" s="24"/>
      <c r="BIL119" s="24"/>
      <c r="BIM119" s="24"/>
      <c r="BIN119" s="24"/>
      <c r="BIO119" s="24"/>
      <c r="BIP119" s="24"/>
      <c r="BIQ119" s="24"/>
      <c r="BIR119" s="24"/>
      <c r="BIS119" s="24"/>
      <c r="BIT119" s="24"/>
      <c r="BIU119" s="24"/>
      <c r="BIV119" s="24"/>
      <c r="BIW119" s="24"/>
      <c r="BIX119" s="24"/>
      <c r="BIY119" s="24"/>
      <c r="BIZ119" s="24"/>
      <c r="BJA119" s="24"/>
      <c r="BJB119" s="24"/>
      <c r="BJC119" s="24"/>
      <c r="BJD119" s="24"/>
      <c r="BJE119" s="24"/>
      <c r="BJF119" s="24"/>
      <c r="BJG119" s="24"/>
      <c r="BJH119" s="24"/>
      <c r="BJI119" s="24"/>
      <c r="BJJ119" s="24"/>
      <c r="BJK119" s="24"/>
      <c r="BJL119" s="24"/>
      <c r="BJM119" s="24"/>
      <c r="BJN119" s="24"/>
      <c r="BJO119" s="24"/>
      <c r="BJP119" s="24"/>
      <c r="BJQ119" s="24"/>
      <c r="BJR119" s="24"/>
      <c r="BJS119" s="24"/>
      <c r="BJT119" s="24"/>
      <c r="BJU119" s="24"/>
      <c r="BJV119" s="24"/>
      <c r="BJW119" s="24"/>
      <c r="BJX119" s="24"/>
      <c r="BJY119" s="24"/>
      <c r="BJZ119" s="24"/>
      <c r="BKA119" s="24"/>
      <c r="BKB119" s="24"/>
      <c r="BKC119" s="24"/>
      <c r="BKD119" s="24"/>
      <c r="BKE119" s="24"/>
      <c r="BKF119" s="24"/>
      <c r="BKG119" s="24"/>
      <c r="BKH119" s="24"/>
      <c r="BKI119" s="24"/>
      <c r="BKJ119" s="20"/>
      <c r="BKK119" s="20"/>
      <c r="BKL119" s="20"/>
      <c r="BKM119" s="20"/>
      <c r="BKN119" s="20"/>
      <c r="BKO119" s="20"/>
      <c r="BKP119" s="20"/>
      <c r="BKQ119" s="20"/>
      <c r="BKR119" s="20"/>
      <c r="BKS119" s="20"/>
      <c r="BKT119" s="20"/>
      <c r="BKU119" s="20"/>
      <c r="BKV119" s="20"/>
      <c r="BKW119" s="20"/>
      <c r="BKX119" s="20"/>
      <c r="BKY119" s="20"/>
      <c r="BKZ119" s="20"/>
      <c r="BLA119" s="20"/>
      <c r="BLB119" s="20"/>
      <c r="BLC119" s="20"/>
      <c r="BLD119" s="20"/>
      <c r="BLE119" s="20"/>
      <c r="BLF119" s="20"/>
      <c r="BLG119" s="20"/>
      <c r="BLH119" s="20"/>
      <c r="BLI119" s="20"/>
      <c r="BLJ119" s="20"/>
      <c r="BLK119" s="20"/>
      <c r="BLL119" s="20"/>
      <c r="BLM119" s="20"/>
      <c r="BLN119" s="20"/>
      <c r="BLO119" s="20"/>
      <c r="BLP119" s="20"/>
      <c r="BLQ119" s="20"/>
      <c r="BLR119" s="20"/>
      <c r="BLS119" s="20"/>
      <c r="BLT119" s="20"/>
      <c r="BLU119" s="20"/>
      <c r="BLV119" s="20"/>
      <c r="BLW119" s="20"/>
    </row>
    <row r="120" spans="1:1687" x14ac:dyDescent="0.25">
      <c r="A120" s="20"/>
      <c r="B120" s="20"/>
      <c r="C120" s="20"/>
      <c r="D120" s="21"/>
      <c r="E120" s="22"/>
      <c r="F120" s="23"/>
      <c r="G120" s="20"/>
      <c r="H120" s="20"/>
      <c r="K120" s="20"/>
      <c r="L120" s="20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  <c r="JM120" s="24"/>
      <c r="JN120" s="24"/>
      <c r="JO120" s="24"/>
      <c r="JP120" s="24"/>
      <c r="JQ120" s="24"/>
      <c r="JR120" s="24"/>
      <c r="JS120" s="24"/>
      <c r="JT120" s="24"/>
      <c r="JU120" s="24"/>
      <c r="JV120" s="24"/>
      <c r="JW120" s="24"/>
      <c r="JX120" s="24"/>
      <c r="JY120" s="24"/>
      <c r="JZ120" s="24"/>
      <c r="KA120" s="24"/>
      <c r="KB120" s="24"/>
      <c r="KC120" s="24"/>
      <c r="KD120" s="24"/>
      <c r="KE120" s="24"/>
      <c r="KF120" s="24"/>
      <c r="KG120" s="24"/>
      <c r="KH120" s="24"/>
      <c r="KI120" s="24"/>
      <c r="KJ120" s="24"/>
      <c r="KK120" s="24"/>
      <c r="KL120" s="24"/>
      <c r="KM120" s="24"/>
      <c r="KN120" s="24"/>
      <c r="KO120" s="24"/>
      <c r="KP120" s="24"/>
      <c r="KQ120" s="24"/>
      <c r="KR120" s="24"/>
      <c r="KS120" s="24"/>
      <c r="KT120" s="24"/>
      <c r="KU120" s="24"/>
      <c r="KV120" s="24"/>
      <c r="KW120" s="24"/>
      <c r="KX120" s="24"/>
      <c r="KY120" s="24"/>
      <c r="KZ120" s="24"/>
      <c r="LA120" s="24"/>
      <c r="LB120" s="24"/>
      <c r="LC120" s="24"/>
      <c r="LD120" s="24"/>
      <c r="LE120" s="24"/>
      <c r="LF120" s="24"/>
      <c r="LG120" s="24"/>
      <c r="LH120" s="24"/>
      <c r="LI120" s="24"/>
      <c r="LJ120" s="24"/>
      <c r="LK120" s="24"/>
      <c r="LL120" s="24"/>
      <c r="LM120" s="24"/>
      <c r="LN120" s="24"/>
      <c r="LO120" s="24"/>
      <c r="LP120" s="24"/>
      <c r="LQ120" s="24"/>
      <c r="LR120" s="24"/>
      <c r="LS120" s="24"/>
      <c r="LT120" s="24"/>
      <c r="LU120" s="24"/>
      <c r="LV120" s="24"/>
      <c r="LW120" s="24"/>
      <c r="LX120" s="24"/>
      <c r="LY120" s="24"/>
      <c r="LZ120" s="24"/>
      <c r="MA120" s="24"/>
      <c r="MB120" s="24"/>
      <c r="MC120" s="24"/>
      <c r="MD120" s="24"/>
      <c r="ME120" s="24"/>
      <c r="MF120" s="24"/>
      <c r="MG120" s="24"/>
      <c r="MH120" s="24"/>
      <c r="MI120" s="24"/>
      <c r="MJ120" s="24"/>
      <c r="MK120" s="24"/>
      <c r="ML120" s="24"/>
      <c r="MM120" s="24"/>
      <c r="MN120" s="24"/>
      <c r="MO120" s="24"/>
      <c r="MP120" s="24"/>
      <c r="MQ120" s="24"/>
      <c r="MR120" s="24"/>
      <c r="MS120" s="24"/>
      <c r="MT120" s="24"/>
      <c r="MU120" s="24"/>
      <c r="MV120" s="24"/>
      <c r="MW120" s="24"/>
      <c r="MX120" s="24"/>
      <c r="MY120" s="24"/>
      <c r="MZ120" s="24"/>
      <c r="NA120" s="24"/>
      <c r="NB120" s="24"/>
      <c r="NC120" s="24"/>
      <c r="ND120" s="24"/>
      <c r="NE120" s="24"/>
      <c r="NF120" s="24"/>
      <c r="NG120" s="24"/>
      <c r="NH120" s="24"/>
      <c r="NI120" s="24"/>
      <c r="NJ120" s="24"/>
      <c r="NK120" s="24"/>
      <c r="NL120" s="24"/>
      <c r="NM120" s="24"/>
      <c r="NN120" s="24"/>
      <c r="NO120" s="24"/>
      <c r="NP120" s="24"/>
      <c r="NQ120" s="24"/>
      <c r="NR120" s="24"/>
      <c r="NS120" s="24"/>
      <c r="NT120" s="24"/>
      <c r="NU120" s="24"/>
      <c r="NV120" s="24"/>
      <c r="NW120" s="24"/>
      <c r="NX120" s="24"/>
      <c r="NY120" s="24"/>
      <c r="NZ120" s="24"/>
      <c r="OA120" s="24"/>
      <c r="OB120" s="24"/>
      <c r="OC120" s="24"/>
      <c r="OD120" s="24"/>
      <c r="OE120" s="24"/>
      <c r="OF120" s="24"/>
      <c r="OG120" s="24"/>
      <c r="OH120" s="24"/>
      <c r="OI120" s="24"/>
      <c r="OJ120" s="24"/>
      <c r="OK120" s="24"/>
      <c r="OL120" s="24"/>
      <c r="OM120" s="24"/>
      <c r="ON120" s="24"/>
      <c r="OO120" s="24"/>
      <c r="OP120" s="24"/>
      <c r="OQ120" s="24"/>
      <c r="OR120" s="24"/>
      <c r="OS120" s="24"/>
      <c r="OT120" s="24"/>
      <c r="OU120" s="24"/>
      <c r="OV120" s="24"/>
      <c r="OW120" s="24"/>
      <c r="OX120" s="24"/>
      <c r="OY120" s="24"/>
      <c r="OZ120" s="24"/>
      <c r="PA120" s="24"/>
      <c r="PB120" s="24"/>
      <c r="PC120" s="24"/>
      <c r="PD120" s="24"/>
      <c r="PE120" s="24"/>
      <c r="PF120" s="24"/>
      <c r="PG120" s="24"/>
      <c r="PH120" s="24"/>
      <c r="PI120" s="24"/>
      <c r="PJ120" s="24"/>
      <c r="PK120" s="24"/>
      <c r="PL120" s="24"/>
      <c r="PM120" s="24"/>
      <c r="PN120" s="24"/>
      <c r="PO120" s="24"/>
      <c r="PP120" s="24"/>
      <c r="PQ120" s="24"/>
      <c r="PR120" s="24"/>
      <c r="PS120" s="24"/>
      <c r="PT120" s="24"/>
      <c r="PU120" s="24"/>
      <c r="PV120" s="24"/>
      <c r="PW120" s="24"/>
      <c r="PX120" s="24"/>
      <c r="PY120" s="24"/>
      <c r="PZ120" s="24"/>
      <c r="QA120" s="24"/>
      <c r="QB120" s="24"/>
      <c r="QC120" s="24"/>
      <c r="QD120" s="24"/>
      <c r="QE120" s="24"/>
      <c r="QF120" s="24"/>
      <c r="QG120" s="24"/>
      <c r="QH120" s="24"/>
      <c r="QI120" s="24"/>
      <c r="QJ120" s="24"/>
      <c r="QK120" s="24"/>
      <c r="QL120" s="24"/>
      <c r="QM120" s="24"/>
      <c r="QN120" s="24"/>
      <c r="QO120" s="24"/>
      <c r="QP120" s="24"/>
      <c r="QQ120" s="24"/>
      <c r="QR120" s="24"/>
      <c r="QS120" s="24"/>
      <c r="QT120" s="24"/>
      <c r="QU120" s="24"/>
      <c r="QV120" s="24"/>
      <c r="QW120" s="24"/>
      <c r="QX120" s="24"/>
      <c r="QY120" s="24"/>
      <c r="QZ120" s="24"/>
      <c r="RA120" s="24"/>
      <c r="RB120" s="24"/>
      <c r="RC120" s="24"/>
      <c r="RD120" s="24"/>
      <c r="RE120" s="24"/>
      <c r="RF120" s="24"/>
      <c r="RG120" s="24"/>
      <c r="RH120" s="24"/>
      <c r="RI120" s="24"/>
      <c r="RJ120" s="24"/>
      <c r="RK120" s="24"/>
      <c r="RL120" s="24"/>
      <c r="RM120" s="24"/>
      <c r="RN120" s="24"/>
      <c r="RO120" s="24"/>
      <c r="RP120" s="24"/>
      <c r="RQ120" s="24"/>
      <c r="RR120" s="24"/>
      <c r="RS120" s="24"/>
      <c r="RT120" s="24"/>
      <c r="RU120" s="24"/>
      <c r="RV120" s="24"/>
      <c r="RW120" s="24"/>
      <c r="RX120" s="24"/>
      <c r="RY120" s="24"/>
      <c r="RZ120" s="24"/>
      <c r="SA120" s="24"/>
      <c r="SB120" s="24"/>
      <c r="SC120" s="24"/>
      <c r="SD120" s="24"/>
      <c r="SE120" s="24"/>
      <c r="SF120" s="24"/>
      <c r="SG120" s="24"/>
      <c r="SH120" s="24"/>
      <c r="SI120" s="24"/>
      <c r="SJ120" s="24"/>
      <c r="SK120" s="24"/>
      <c r="SL120" s="24"/>
      <c r="SM120" s="24"/>
      <c r="SN120" s="24"/>
      <c r="SO120" s="24"/>
      <c r="SP120" s="24"/>
      <c r="SQ120" s="24"/>
      <c r="SR120" s="24"/>
      <c r="SS120" s="24"/>
      <c r="ST120" s="24"/>
      <c r="SU120" s="24"/>
      <c r="SV120" s="24"/>
      <c r="SW120" s="24"/>
      <c r="SX120" s="24"/>
      <c r="SY120" s="24"/>
      <c r="SZ120" s="24"/>
      <c r="TA120" s="24"/>
      <c r="TB120" s="24"/>
      <c r="TC120" s="24"/>
      <c r="TD120" s="24"/>
      <c r="TE120" s="24"/>
      <c r="TF120" s="24"/>
      <c r="TG120" s="24"/>
      <c r="TH120" s="24"/>
      <c r="TI120" s="24"/>
      <c r="TJ120" s="24"/>
      <c r="TK120" s="24"/>
      <c r="TL120" s="24"/>
      <c r="TM120" s="24"/>
      <c r="TN120" s="24"/>
      <c r="TO120" s="24"/>
      <c r="TP120" s="24"/>
      <c r="TQ120" s="24"/>
      <c r="TR120" s="24"/>
      <c r="TS120" s="24"/>
      <c r="TT120" s="24"/>
      <c r="TU120" s="24"/>
      <c r="TV120" s="24"/>
      <c r="TW120" s="24"/>
      <c r="TX120" s="24"/>
      <c r="TY120" s="24"/>
      <c r="TZ120" s="24"/>
      <c r="UA120" s="24"/>
      <c r="UB120" s="24"/>
      <c r="UC120" s="24"/>
      <c r="UD120" s="24"/>
      <c r="UE120" s="24"/>
      <c r="UF120" s="24"/>
      <c r="UG120" s="24"/>
      <c r="UH120" s="24"/>
      <c r="UI120" s="24"/>
      <c r="UJ120" s="24"/>
      <c r="UK120" s="24"/>
      <c r="UL120" s="24"/>
      <c r="UM120" s="24"/>
      <c r="UN120" s="24"/>
      <c r="UO120" s="24"/>
      <c r="UP120" s="24"/>
      <c r="UQ120" s="24"/>
      <c r="UR120" s="24"/>
      <c r="US120" s="24"/>
      <c r="UT120" s="24"/>
      <c r="UU120" s="24"/>
      <c r="UV120" s="24"/>
      <c r="UW120" s="24"/>
      <c r="UX120" s="24"/>
      <c r="UY120" s="24"/>
      <c r="UZ120" s="24"/>
      <c r="VA120" s="24"/>
      <c r="VB120" s="24"/>
      <c r="VC120" s="24"/>
      <c r="VD120" s="24"/>
      <c r="VE120" s="24"/>
      <c r="VF120" s="24"/>
      <c r="VG120" s="24"/>
      <c r="VH120" s="24"/>
      <c r="VI120" s="24"/>
      <c r="VJ120" s="24"/>
      <c r="VK120" s="24"/>
      <c r="VL120" s="24"/>
      <c r="VM120" s="24"/>
      <c r="VN120" s="24"/>
      <c r="VO120" s="24"/>
      <c r="VP120" s="24"/>
      <c r="VQ120" s="24"/>
      <c r="VR120" s="24"/>
      <c r="VS120" s="24"/>
      <c r="VT120" s="24"/>
      <c r="VU120" s="24"/>
      <c r="VV120" s="24"/>
      <c r="VW120" s="24"/>
      <c r="VX120" s="24"/>
      <c r="VY120" s="24"/>
      <c r="VZ120" s="24"/>
      <c r="WA120" s="24"/>
      <c r="WB120" s="24"/>
      <c r="WC120" s="24"/>
      <c r="WD120" s="24"/>
      <c r="WE120" s="24"/>
      <c r="WF120" s="24"/>
      <c r="WG120" s="24"/>
      <c r="WH120" s="24"/>
      <c r="WI120" s="24"/>
      <c r="WJ120" s="24"/>
      <c r="WK120" s="24"/>
      <c r="WL120" s="24"/>
      <c r="WM120" s="24"/>
      <c r="WN120" s="24"/>
      <c r="WO120" s="24"/>
      <c r="WP120" s="24"/>
      <c r="WQ120" s="24"/>
      <c r="WR120" s="24"/>
      <c r="WS120" s="24"/>
      <c r="WT120" s="24"/>
      <c r="WU120" s="24"/>
      <c r="WV120" s="24"/>
      <c r="WW120" s="24"/>
      <c r="WX120" s="24"/>
      <c r="WY120" s="24"/>
      <c r="WZ120" s="24"/>
      <c r="XA120" s="24"/>
      <c r="XB120" s="24"/>
      <c r="XC120" s="24"/>
      <c r="XD120" s="24"/>
      <c r="XE120" s="24"/>
      <c r="XF120" s="24"/>
      <c r="XG120" s="24"/>
      <c r="XH120" s="24"/>
      <c r="XI120" s="24"/>
      <c r="XJ120" s="24"/>
      <c r="XK120" s="24"/>
      <c r="XL120" s="24"/>
      <c r="XM120" s="24"/>
      <c r="XN120" s="24"/>
      <c r="XO120" s="24"/>
      <c r="XP120" s="24"/>
      <c r="XQ120" s="24"/>
      <c r="XR120" s="24"/>
      <c r="XS120" s="24"/>
      <c r="XT120" s="24"/>
      <c r="XU120" s="24"/>
      <c r="XV120" s="24"/>
      <c r="XW120" s="24"/>
      <c r="XX120" s="24"/>
      <c r="XY120" s="24"/>
      <c r="XZ120" s="24"/>
      <c r="YA120" s="24"/>
      <c r="YB120" s="24"/>
      <c r="YC120" s="24"/>
      <c r="YD120" s="24"/>
      <c r="YE120" s="24"/>
      <c r="YF120" s="24"/>
      <c r="YG120" s="24"/>
      <c r="YH120" s="24"/>
      <c r="YI120" s="24"/>
      <c r="YJ120" s="24"/>
      <c r="YK120" s="24"/>
      <c r="YL120" s="24"/>
      <c r="YM120" s="24"/>
      <c r="YN120" s="24"/>
      <c r="YO120" s="24"/>
      <c r="YP120" s="24"/>
      <c r="YQ120" s="24"/>
      <c r="YR120" s="24"/>
      <c r="YS120" s="24"/>
      <c r="YT120" s="24"/>
      <c r="YU120" s="24"/>
      <c r="YV120" s="24"/>
      <c r="YW120" s="24"/>
      <c r="YX120" s="24"/>
      <c r="YY120" s="24"/>
      <c r="YZ120" s="24"/>
      <c r="ZA120" s="24"/>
      <c r="ZB120" s="24"/>
      <c r="ZC120" s="24"/>
      <c r="ZD120" s="24"/>
      <c r="ZE120" s="24"/>
      <c r="ZF120" s="24"/>
      <c r="ZG120" s="24"/>
      <c r="ZH120" s="24"/>
      <c r="ZI120" s="24"/>
      <c r="ZJ120" s="24"/>
      <c r="ZK120" s="24"/>
      <c r="ZL120" s="24"/>
      <c r="ZM120" s="24"/>
      <c r="ZN120" s="24"/>
      <c r="ZO120" s="24"/>
      <c r="ZP120" s="24"/>
      <c r="ZQ120" s="24"/>
      <c r="ZR120" s="24"/>
      <c r="ZS120" s="24"/>
      <c r="ZT120" s="24"/>
      <c r="ZU120" s="24"/>
      <c r="ZV120" s="24"/>
      <c r="ZW120" s="24"/>
      <c r="ZX120" s="24"/>
      <c r="ZY120" s="24"/>
      <c r="ZZ120" s="24"/>
      <c r="AAA120" s="24"/>
      <c r="AAB120" s="24"/>
      <c r="AAC120" s="24"/>
      <c r="AAD120" s="24"/>
      <c r="AAE120" s="24"/>
      <c r="AAF120" s="24"/>
      <c r="AAG120" s="24"/>
      <c r="AAH120" s="24"/>
      <c r="AAI120" s="24"/>
      <c r="AAJ120" s="24"/>
      <c r="AAK120" s="24"/>
      <c r="AAL120" s="24"/>
      <c r="AAM120" s="24"/>
      <c r="AAN120" s="24"/>
      <c r="AAO120" s="24"/>
      <c r="AAP120" s="24"/>
      <c r="AAQ120" s="24"/>
      <c r="AAR120" s="24"/>
      <c r="AAS120" s="24"/>
      <c r="AAT120" s="24"/>
      <c r="AAU120" s="24"/>
      <c r="AAV120" s="24"/>
      <c r="AAW120" s="24"/>
      <c r="AAX120" s="24"/>
      <c r="AAY120" s="24"/>
      <c r="AAZ120" s="24"/>
      <c r="ABA120" s="24"/>
      <c r="ABB120" s="24"/>
      <c r="ABC120" s="24"/>
      <c r="ABD120" s="24"/>
      <c r="ABE120" s="24"/>
      <c r="ABF120" s="24"/>
      <c r="ABG120" s="24"/>
      <c r="ABH120" s="24"/>
      <c r="ABI120" s="24"/>
      <c r="ABJ120" s="24"/>
      <c r="ABK120" s="24"/>
      <c r="ABL120" s="24"/>
      <c r="ABM120" s="24"/>
      <c r="ABN120" s="24"/>
      <c r="ABO120" s="24"/>
      <c r="ABP120" s="24"/>
      <c r="ABQ120" s="24"/>
      <c r="ABR120" s="24"/>
      <c r="ABS120" s="24"/>
      <c r="ABT120" s="24"/>
      <c r="ABU120" s="24"/>
      <c r="ABV120" s="24"/>
      <c r="ABW120" s="24"/>
      <c r="ABX120" s="24"/>
      <c r="ABY120" s="24"/>
      <c r="ABZ120" s="24"/>
      <c r="ACA120" s="24"/>
      <c r="ACB120" s="24"/>
      <c r="ACC120" s="24"/>
      <c r="ACD120" s="24"/>
      <c r="ACE120" s="24"/>
      <c r="ACF120" s="24"/>
      <c r="ACG120" s="24"/>
      <c r="ACH120" s="24"/>
      <c r="ACI120" s="24"/>
      <c r="ACJ120" s="24"/>
      <c r="ACK120" s="24"/>
      <c r="ACL120" s="24"/>
      <c r="ACM120" s="24"/>
      <c r="ACN120" s="24"/>
      <c r="ACO120" s="24"/>
      <c r="ACP120" s="24"/>
      <c r="ACQ120" s="24"/>
      <c r="ACR120" s="24"/>
      <c r="ACS120" s="24"/>
      <c r="ACT120" s="24"/>
      <c r="ACU120" s="24"/>
      <c r="ACV120" s="24"/>
      <c r="ACW120" s="24"/>
      <c r="ACX120" s="24"/>
      <c r="ACY120" s="24"/>
      <c r="ACZ120" s="24"/>
      <c r="ADA120" s="24"/>
      <c r="ADB120" s="24"/>
      <c r="ADC120" s="24"/>
      <c r="ADD120" s="24"/>
      <c r="ADE120" s="24"/>
      <c r="ADF120" s="24"/>
      <c r="ADG120" s="24"/>
      <c r="ADH120" s="24"/>
      <c r="ADI120" s="24"/>
      <c r="ADJ120" s="24"/>
      <c r="ADK120" s="24"/>
      <c r="ADL120" s="24"/>
      <c r="ADM120" s="24"/>
      <c r="ADN120" s="24"/>
      <c r="ADO120" s="24"/>
      <c r="ADP120" s="24"/>
      <c r="ADQ120" s="24"/>
      <c r="ADR120" s="24"/>
      <c r="ADS120" s="24"/>
      <c r="ADT120" s="24"/>
      <c r="ADU120" s="24"/>
      <c r="ADV120" s="24"/>
      <c r="ADW120" s="24"/>
      <c r="ADX120" s="24"/>
      <c r="ADY120" s="24"/>
      <c r="ADZ120" s="24"/>
      <c r="AEA120" s="24"/>
      <c r="AEB120" s="24"/>
      <c r="AEC120" s="24"/>
      <c r="AED120" s="24"/>
      <c r="AEE120" s="24"/>
      <c r="AEF120" s="24"/>
      <c r="AEG120" s="24"/>
      <c r="AEH120" s="24"/>
      <c r="AEI120" s="24"/>
      <c r="AEJ120" s="24"/>
      <c r="AEK120" s="24"/>
      <c r="AEL120" s="24"/>
      <c r="AEM120" s="24"/>
      <c r="AEN120" s="24"/>
      <c r="AEO120" s="24"/>
      <c r="AEP120" s="24"/>
      <c r="AEQ120" s="24"/>
      <c r="AER120" s="24"/>
      <c r="AES120" s="24"/>
      <c r="AET120" s="24"/>
      <c r="AEU120" s="24"/>
      <c r="AEV120" s="24"/>
      <c r="AEW120" s="24"/>
      <c r="AEX120" s="24"/>
      <c r="AEY120" s="24"/>
      <c r="AEZ120" s="24"/>
      <c r="AFA120" s="24"/>
      <c r="AFB120" s="24"/>
      <c r="AFC120" s="24"/>
      <c r="AFD120" s="24"/>
      <c r="AFE120" s="24"/>
      <c r="AFF120" s="24"/>
      <c r="AFG120" s="24"/>
      <c r="AFH120" s="24"/>
      <c r="AFI120" s="24"/>
      <c r="AFJ120" s="24"/>
      <c r="AFK120" s="24"/>
      <c r="AFL120" s="24"/>
      <c r="AFM120" s="24"/>
      <c r="AFN120" s="24"/>
      <c r="AFO120" s="24"/>
      <c r="AFP120" s="24"/>
      <c r="AFQ120" s="24"/>
      <c r="AFR120" s="24"/>
      <c r="AFS120" s="24"/>
      <c r="AFT120" s="24"/>
      <c r="AFU120" s="24"/>
      <c r="AFV120" s="24"/>
      <c r="AFW120" s="24"/>
      <c r="AFX120" s="24"/>
      <c r="AFY120" s="24"/>
      <c r="AFZ120" s="24"/>
      <c r="AGA120" s="24"/>
      <c r="AGB120" s="24"/>
      <c r="AGC120" s="24"/>
      <c r="AGD120" s="24"/>
      <c r="AGE120" s="24"/>
      <c r="AGF120" s="24"/>
      <c r="AGG120" s="24"/>
      <c r="AGH120" s="24"/>
      <c r="AGI120" s="24"/>
      <c r="AGJ120" s="24"/>
      <c r="AGK120" s="24"/>
      <c r="AGL120" s="24"/>
      <c r="AGM120" s="24"/>
      <c r="AGN120" s="24"/>
      <c r="AGO120" s="24"/>
      <c r="AGP120" s="24"/>
      <c r="AGQ120" s="24"/>
      <c r="AGR120" s="24"/>
      <c r="AGS120" s="24"/>
      <c r="AGT120" s="24"/>
      <c r="AGU120" s="24"/>
      <c r="AGV120" s="24"/>
      <c r="AGW120" s="24"/>
      <c r="AGX120" s="24"/>
      <c r="AGY120" s="24"/>
      <c r="AGZ120" s="24"/>
      <c r="AHA120" s="24"/>
      <c r="AHB120" s="24"/>
      <c r="AHC120" s="24"/>
      <c r="AHD120" s="24"/>
      <c r="AHE120" s="24"/>
      <c r="AHF120" s="24"/>
      <c r="AHG120" s="24"/>
      <c r="AHH120" s="24"/>
      <c r="AHI120" s="24"/>
      <c r="AHJ120" s="24"/>
      <c r="AHK120" s="24"/>
      <c r="AHL120" s="24"/>
      <c r="AHM120" s="24"/>
      <c r="AHN120" s="24"/>
      <c r="AHO120" s="24"/>
      <c r="AHP120" s="24"/>
      <c r="AHQ120" s="24"/>
      <c r="AHR120" s="24"/>
      <c r="AHS120" s="24"/>
      <c r="AHT120" s="24"/>
      <c r="AHU120" s="24"/>
      <c r="AHV120" s="24"/>
      <c r="AHW120" s="24"/>
      <c r="AHX120" s="24"/>
      <c r="AHY120" s="24"/>
      <c r="AHZ120" s="24"/>
      <c r="AIA120" s="24"/>
      <c r="AIB120" s="24"/>
      <c r="AIC120" s="24"/>
      <c r="AID120" s="24"/>
      <c r="AIE120" s="24"/>
      <c r="AIF120" s="24"/>
      <c r="AIG120" s="24"/>
      <c r="AIH120" s="24"/>
      <c r="AII120" s="24"/>
      <c r="AIJ120" s="24"/>
      <c r="AIK120" s="24"/>
      <c r="AIL120" s="24"/>
      <c r="AIM120" s="24"/>
      <c r="AIN120" s="24"/>
      <c r="AIO120" s="24"/>
      <c r="AIP120" s="24"/>
      <c r="AIQ120" s="24"/>
      <c r="AIR120" s="24"/>
      <c r="AIS120" s="24"/>
      <c r="AIT120" s="24"/>
      <c r="AIU120" s="24"/>
      <c r="AIV120" s="24"/>
      <c r="AIW120" s="24"/>
      <c r="AIX120" s="24"/>
      <c r="AIY120" s="24"/>
      <c r="AIZ120" s="24"/>
      <c r="AJA120" s="24"/>
      <c r="AJB120" s="24"/>
      <c r="AJC120" s="24"/>
      <c r="AJD120" s="24"/>
      <c r="AJE120" s="24"/>
      <c r="AJF120" s="24"/>
      <c r="AJG120" s="24"/>
      <c r="AJH120" s="24"/>
      <c r="AJI120" s="24"/>
      <c r="AJJ120" s="24"/>
      <c r="AJK120" s="24"/>
      <c r="AJL120" s="24"/>
      <c r="AJM120" s="24"/>
      <c r="AJN120" s="24"/>
      <c r="AJO120" s="24"/>
      <c r="AJP120" s="24"/>
      <c r="AJQ120" s="24"/>
      <c r="AJR120" s="24"/>
      <c r="AJS120" s="24"/>
      <c r="AJT120" s="24"/>
      <c r="AJU120" s="24"/>
      <c r="AJV120" s="24"/>
      <c r="AJW120" s="24"/>
      <c r="AJX120" s="24"/>
      <c r="AJY120" s="24"/>
      <c r="AJZ120" s="24"/>
      <c r="AKA120" s="24"/>
      <c r="AKB120" s="24"/>
      <c r="AKC120" s="24"/>
      <c r="AKD120" s="24"/>
      <c r="AKE120" s="24"/>
      <c r="AKF120" s="24"/>
      <c r="AKG120" s="24"/>
      <c r="AKH120" s="24"/>
      <c r="AKI120" s="24"/>
      <c r="AKJ120" s="24"/>
      <c r="AKK120" s="24"/>
      <c r="AKL120" s="24"/>
      <c r="AKM120" s="24"/>
      <c r="AKN120" s="24"/>
      <c r="AKO120" s="24"/>
      <c r="AKP120" s="24"/>
      <c r="AKQ120" s="24"/>
      <c r="AKR120" s="24"/>
      <c r="AKS120" s="24"/>
      <c r="AKT120" s="24"/>
      <c r="AKU120" s="24"/>
      <c r="AKV120" s="24"/>
      <c r="AKW120" s="24"/>
      <c r="AKX120" s="24"/>
      <c r="AKY120" s="24"/>
      <c r="AKZ120" s="24"/>
      <c r="ALA120" s="24"/>
      <c r="ALB120" s="24"/>
      <c r="ALC120" s="24"/>
      <c r="ALD120" s="24"/>
      <c r="ALE120" s="24"/>
      <c r="ALF120" s="24"/>
      <c r="ALG120" s="24"/>
      <c r="ALH120" s="24"/>
      <c r="ALI120" s="24"/>
      <c r="ALJ120" s="24"/>
      <c r="ALK120" s="24"/>
      <c r="ALL120" s="24"/>
      <c r="ALM120" s="24"/>
      <c r="ALN120" s="24"/>
      <c r="ALO120" s="24"/>
      <c r="ALP120" s="24"/>
      <c r="ALQ120" s="24"/>
      <c r="ALR120" s="24"/>
      <c r="ALS120" s="24"/>
      <c r="ALT120" s="24"/>
      <c r="ALU120" s="24"/>
      <c r="ALV120" s="24"/>
      <c r="ALW120" s="24"/>
      <c r="ALX120" s="24"/>
      <c r="ALY120" s="24"/>
      <c r="ALZ120" s="24"/>
      <c r="AMA120" s="24"/>
      <c r="AMB120" s="24"/>
      <c r="AMC120" s="24"/>
      <c r="AMD120" s="24"/>
      <c r="AME120" s="24"/>
      <c r="AMF120" s="24"/>
      <c r="AMG120" s="24"/>
      <c r="AMH120" s="24"/>
      <c r="AMI120" s="24"/>
      <c r="AMJ120" s="24"/>
      <c r="AMK120" s="24"/>
      <c r="AML120" s="24"/>
      <c r="AMM120" s="24"/>
      <c r="AMN120" s="24"/>
      <c r="AMO120" s="24"/>
      <c r="AMP120" s="24"/>
      <c r="AMQ120" s="24"/>
      <c r="AMR120" s="24"/>
      <c r="AMS120" s="24"/>
      <c r="AMT120" s="24"/>
      <c r="AMU120" s="24"/>
      <c r="AMV120" s="24"/>
      <c r="AMW120" s="24"/>
      <c r="AMX120" s="24"/>
      <c r="AMY120" s="24"/>
      <c r="AMZ120" s="24"/>
      <c r="ANA120" s="24"/>
      <c r="ANB120" s="24"/>
      <c r="ANC120" s="24"/>
      <c r="AND120" s="24"/>
      <c r="ANE120" s="24"/>
      <c r="ANF120" s="24"/>
      <c r="ANG120" s="24"/>
      <c r="ANH120" s="24"/>
      <c r="ANI120" s="24"/>
      <c r="ANJ120" s="24"/>
      <c r="ANK120" s="24"/>
      <c r="ANL120" s="24"/>
      <c r="ANM120" s="24"/>
      <c r="ANN120" s="24"/>
      <c r="ANO120" s="24"/>
      <c r="ANP120" s="24"/>
      <c r="ANQ120" s="24"/>
      <c r="ANR120" s="24"/>
      <c r="ANS120" s="24"/>
      <c r="ANT120" s="24"/>
      <c r="ANU120" s="24"/>
      <c r="ANV120" s="24"/>
      <c r="ANW120" s="24"/>
      <c r="ANX120" s="24"/>
      <c r="ANY120" s="24"/>
      <c r="ANZ120" s="24"/>
      <c r="AOA120" s="24"/>
      <c r="AOB120" s="24"/>
      <c r="AOC120" s="24"/>
      <c r="AOD120" s="24"/>
      <c r="AOE120" s="24"/>
      <c r="AOF120" s="24"/>
      <c r="AOG120" s="24"/>
      <c r="AOH120" s="24"/>
      <c r="AOI120" s="24"/>
      <c r="AOJ120" s="24"/>
      <c r="AOK120" s="24"/>
      <c r="AOL120" s="24"/>
      <c r="AOM120" s="24"/>
      <c r="AON120" s="24"/>
      <c r="AOO120" s="24"/>
      <c r="AOP120" s="24"/>
      <c r="AOQ120" s="24"/>
      <c r="AOR120" s="24"/>
      <c r="AOS120" s="24"/>
      <c r="AOT120" s="24"/>
      <c r="AOU120" s="24"/>
      <c r="AOV120" s="24"/>
      <c r="AOW120" s="24"/>
      <c r="AOX120" s="24"/>
      <c r="AOY120" s="24"/>
      <c r="AOZ120" s="24"/>
      <c r="APA120" s="24"/>
      <c r="APB120" s="24"/>
      <c r="APC120" s="24"/>
      <c r="APD120" s="24"/>
      <c r="APE120" s="24"/>
      <c r="APF120" s="24"/>
      <c r="APG120" s="24"/>
      <c r="APH120" s="24"/>
      <c r="API120" s="24"/>
      <c r="APJ120" s="24"/>
      <c r="APK120" s="24"/>
      <c r="APL120" s="24"/>
      <c r="APM120" s="24"/>
      <c r="APN120" s="24"/>
      <c r="APO120" s="24"/>
      <c r="APP120" s="24"/>
      <c r="APQ120" s="24"/>
      <c r="APR120" s="24"/>
      <c r="APS120" s="24"/>
      <c r="APT120" s="24"/>
      <c r="APU120" s="24"/>
      <c r="APV120" s="24"/>
      <c r="APW120" s="24"/>
      <c r="APX120" s="24"/>
      <c r="APY120" s="24"/>
      <c r="APZ120" s="24"/>
      <c r="AQA120" s="24"/>
      <c r="AQB120" s="24"/>
      <c r="AQC120" s="24"/>
      <c r="AQD120" s="24"/>
      <c r="AQE120" s="24"/>
      <c r="AQF120" s="24"/>
      <c r="AQG120" s="24"/>
      <c r="AQH120" s="24"/>
      <c r="AQI120" s="24"/>
      <c r="AQJ120" s="24"/>
      <c r="AQK120" s="24"/>
      <c r="AQL120" s="24"/>
      <c r="AQM120" s="24"/>
      <c r="AQN120" s="24"/>
      <c r="AQO120" s="24"/>
      <c r="AQP120" s="24"/>
      <c r="AQQ120" s="24"/>
      <c r="AQR120" s="24"/>
      <c r="AQS120" s="24"/>
      <c r="AQT120" s="24"/>
      <c r="AQU120" s="24"/>
      <c r="AQV120" s="24"/>
      <c r="AQW120" s="24"/>
      <c r="AQX120" s="24"/>
      <c r="AQY120" s="24"/>
      <c r="AQZ120" s="24"/>
      <c r="ARA120" s="24"/>
      <c r="ARB120" s="24"/>
      <c r="ARC120" s="24"/>
      <c r="ARD120" s="24"/>
      <c r="ARE120" s="24"/>
      <c r="ARF120" s="24"/>
      <c r="ARG120" s="24"/>
      <c r="ARH120" s="24"/>
      <c r="ARI120" s="24"/>
      <c r="ARJ120" s="24"/>
      <c r="ARK120" s="24"/>
      <c r="ARL120" s="24"/>
      <c r="ARM120" s="24"/>
      <c r="ARN120" s="24"/>
      <c r="ARO120" s="24"/>
      <c r="ARP120" s="24"/>
      <c r="ARQ120" s="24"/>
      <c r="ARR120" s="24"/>
      <c r="ARS120" s="24"/>
      <c r="ART120" s="24"/>
      <c r="ARU120" s="24"/>
      <c r="ARV120" s="24"/>
      <c r="ARW120" s="24"/>
      <c r="ARX120" s="24"/>
      <c r="ARY120" s="24"/>
      <c r="ARZ120" s="24"/>
      <c r="ASA120" s="24"/>
      <c r="ASB120" s="24"/>
      <c r="ASC120" s="24"/>
      <c r="ASD120" s="24"/>
      <c r="ASE120" s="24"/>
      <c r="ASF120" s="24"/>
      <c r="ASG120" s="24"/>
      <c r="ASH120" s="24"/>
      <c r="ASI120" s="24"/>
      <c r="ASJ120" s="24"/>
      <c r="ASK120" s="24"/>
      <c r="ASL120" s="24"/>
      <c r="ASM120" s="24"/>
      <c r="ASN120" s="24"/>
      <c r="ASO120" s="24"/>
      <c r="ASP120" s="24"/>
      <c r="ASQ120" s="24"/>
      <c r="ASR120" s="24"/>
      <c r="ASS120" s="24"/>
      <c r="AST120" s="24"/>
      <c r="ASU120" s="24"/>
      <c r="ASV120" s="24"/>
      <c r="ASW120" s="24"/>
      <c r="ASX120" s="24"/>
      <c r="ASY120" s="24"/>
      <c r="ASZ120" s="24"/>
      <c r="ATA120" s="24"/>
      <c r="ATB120" s="24"/>
      <c r="ATC120" s="24"/>
      <c r="ATD120" s="24"/>
      <c r="ATE120" s="24"/>
      <c r="ATF120" s="24"/>
      <c r="ATG120" s="24"/>
      <c r="ATH120" s="24"/>
      <c r="ATI120" s="24"/>
      <c r="ATJ120" s="24"/>
      <c r="ATK120" s="24"/>
      <c r="ATL120" s="24"/>
      <c r="ATM120" s="24"/>
      <c r="ATN120" s="24"/>
      <c r="ATO120" s="24"/>
      <c r="ATP120" s="24"/>
      <c r="ATQ120" s="24"/>
      <c r="ATR120" s="24"/>
      <c r="ATS120" s="24"/>
      <c r="ATT120" s="24"/>
      <c r="ATU120" s="24"/>
      <c r="ATV120" s="24"/>
      <c r="ATW120" s="24"/>
      <c r="ATX120" s="24"/>
      <c r="ATY120" s="24"/>
      <c r="ATZ120" s="24"/>
      <c r="AUA120" s="24"/>
      <c r="AUB120" s="24"/>
      <c r="AUC120" s="24"/>
      <c r="AUD120" s="24"/>
      <c r="AUE120" s="24"/>
      <c r="AUF120" s="24"/>
      <c r="AUG120" s="24"/>
      <c r="AUH120" s="24"/>
      <c r="AUI120" s="24"/>
      <c r="AUJ120" s="24"/>
      <c r="AUK120" s="24"/>
      <c r="AUL120" s="24"/>
      <c r="AUM120" s="24"/>
      <c r="AUN120" s="24"/>
      <c r="AUO120" s="24"/>
      <c r="AUP120" s="24"/>
      <c r="AUQ120" s="24"/>
      <c r="AUR120" s="24"/>
      <c r="AUS120" s="24"/>
      <c r="AUT120" s="24"/>
      <c r="AUU120" s="24"/>
      <c r="AUV120" s="24"/>
      <c r="AUW120" s="24"/>
      <c r="AUX120" s="24"/>
      <c r="AUY120" s="24"/>
      <c r="AUZ120" s="24"/>
      <c r="AVA120" s="24"/>
      <c r="AVB120" s="24"/>
      <c r="AVC120" s="24"/>
      <c r="AVD120" s="24"/>
      <c r="AVE120" s="24"/>
      <c r="AVF120" s="24"/>
      <c r="AVG120" s="24"/>
      <c r="AVH120" s="24"/>
      <c r="AVI120" s="24"/>
      <c r="AVJ120" s="24"/>
      <c r="AVK120" s="24"/>
      <c r="AVL120" s="24"/>
      <c r="AVM120" s="24"/>
      <c r="AVN120" s="24"/>
      <c r="AVO120" s="24"/>
      <c r="AVP120" s="24"/>
      <c r="AVQ120" s="24"/>
      <c r="AVR120" s="24"/>
      <c r="AVS120" s="24"/>
      <c r="AVT120" s="24"/>
      <c r="AVU120" s="24"/>
      <c r="AVV120" s="24"/>
      <c r="AVW120" s="24"/>
      <c r="AVX120" s="24"/>
      <c r="AVY120" s="24"/>
      <c r="AVZ120" s="24"/>
      <c r="AWA120" s="24"/>
      <c r="AWB120" s="24"/>
      <c r="AWC120" s="24"/>
      <c r="AWD120" s="24"/>
      <c r="AWE120" s="24"/>
      <c r="AWF120" s="24"/>
      <c r="AWG120" s="24"/>
      <c r="AWH120" s="24"/>
      <c r="AWI120" s="24"/>
      <c r="AWJ120" s="24"/>
      <c r="AWK120" s="24"/>
      <c r="AWL120" s="24"/>
      <c r="AWM120" s="24"/>
      <c r="AWN120" s="24"/>
      <c r="AWO120" s="24"/>
      <c r="AWP120" s="24"/>
      <c r="AWQ120" s="24"/>
      <c r="AWR120" s="24"/>
      <c r="AWS120" s="24"/>
      <c r="AWT120" s="24"/>
      <c r="AWU120" s="24"/>
      <c r="AWV120" s="24"/>
      <c r="AWW120" s="24"/>
      <c r="AWX120" s="24"/>
      <c r="AWY120" s="24"/>
      <c r="AWZ120" s="24"/>
      <c r="AXA120" s="24"/>
      <c r="AXB120" s="24"/>
      <c r="AXC120" s="24"/>
      <c r="AXD120" s="24"/>
      <c r="AXE120" s="24"/>
      <c r="AXF120" s="24"/>
      <c r="AXG120" s="24"/>
      <c r="AXH120" s="24"/>
      <c r="AXI120" s="24"/>
      <c r="AXJ120" s="24"/>
      <c r="AXK120" s="24"/>
      <c r="AXL120" s="24"/>
      <c r="AXM120" s="24"/>
      <c r="AXN120" s="24"/>
      <c r="AXO120" s="24"/>
      <c r="AXP120" s="24"/>
      <c r="AXQ120" s="24"/>
      <c r="AXR120" s="24"/>
      <c r="AXS120" s="24"/>
      <c r="AXT120" s="24"/>
      <c r="AXU120" s="24"/>
      <c r="AXV120" s="24"/>
      <c r="AXW120" s="24"/>
      <c r="AXX120" s="24"/>
      <c r="AXY120" s="24"/>
      <c r="AXZ120" s="24"/>
      <c r="AYA120" s="24"/>
      <c r="AYB120" s="24"/>
      <c r="AYC120" s="24"/>
      <c r="AYD120" s="24"/>
      <c r="AYE120" s="24"/>
      <c r="AYF120" s="24"/>
      <c r="AYG120" s="24"/>
      <c r="AYH120" s="24"/>
      <c r="AYI120" s="24"/>
      <c r="AYJ120" s="24"/>
      <c r="AYK120" s="24"/>
      <c r="AYL120" s="24"/>
      <c r="AYM120" s="24"/>
      <c r="AYN120" s="24"/>
      <c r="AYO120" s="24"/>
      <c r="AYP120" s="24"/>
      <c r="AYQ120" s="24"/>
      <c r="AYR120" s="24"/>
      <c r="AYS120" s="24"/>
      <c r="AYT120" s="24"/>
      <c r="AYU120" s="24"/>
      <c r="AYV120" s="24"/>
      <c r="AYW120" s="24"/>
      <c r="AYX120" s="24"/>
      <c r="AYY120" s="24"/>
      <c r="AYZ120" s="24"/>
      <c r="AZA120" s="24"/>
      <c r="AZB120" s="24"/>
      <c r="AZC120" s="24"/>
      <c r="AZD120" s="24"/>
      <c r="AZE120" s="24"/>
      <c r="AZF120" s="24"/>
      <c r="AZG120" s="24"/>
      <c r="AZH120" s="24"/>
      <c r="AZI120" s="24"/>
      <c r="AZJ120" s="24"/>
      <c r="AZK120" s="24"/>
      <c r="AZL120" s="24"/>
      <c r="AZM120" s="24"/>
      <c r="AZN120" s="24"/>
      <c r="AZO120" s="24"/>
      <c r="AZP120" s="24"/>
      <c r="AZQ120" s="24"/>
      <c r="AZR120" s="24"/>
      <c r="AZS120" s="24"/>
      <c r="AZT120" s="24"/>
      <c r="AZU120" s="24"/>
      <c r="AZV120" s="24"/>
      <c r="AZW120" s="24"/>
      <c r="AZX120" s="24"/>
      <c r="AZY120" s="24"/>
      <c r="AZZ120" s="24"/>
      <c r="BAA120" s="24"/>
      <c r="BAB120" s="24"/>
      <c r="BAC120" s="24"/>
      <c r="BAD120" s="24"/>
      <c r="BAE120" s="24"/>
      <c r="BAF120" s="24"/>
      <c r="BAG120" s="24"/>
      <c r="BAH120" s="24"/>
      <c r="BAI120" s="24"/>
      <c r="BAJ120" s="24"/>
      <c r="BAK120" s="24"/>
      <c r="BAL120" s="24"/>
      <c r="BAM120" s="24"/>
      <c r="BAN120" s="24"/>
      <c r="BAO120" s="24"/>
      <c r="BAP120" s="24"/>
      <c r="BAQ120" s="24"/>
      <c r="BAR120" s="24"/>
      <c r="BAS120" s="24"/>
      <c r="BAT120" s="24"/>
      <c r="BAU120" s="24"/>
      <c r="BAV120" s="24"/>
      <c r="BAW120" s="24"/>
      <c r="BAX120" s="24"/>
      <c r="BAY120" s="24"/>
      <c r="BAZ120" s="24"/>
      <c r="BBA120" s="24"/>
      <c r="BBB120" s="24"/>
      <c r="BBC120" s="24"/>
      <c r="BBD120" s="24"/>
      <c r="BBE120" s="24"/>
      <c r="BBF120" s="24"/>
      <c r="BBG120" s="24"/>
      <c r="BBH120" s="24"/>
      <c r="BBI120" s="24"/>
      <c r="BBJ120" s="24"/>
      <c r="BBK120" s="24"/>
      <c r="BBL120" s="24"/>
      <c r="BBM120" s="24"/>
      <c r="BBN120" s="24"/>
      <c r="BBO120" s="24"/>
      <c r="BBP120" s="24"/>
      <c r="BBQ120" s="24"/>
      <c r="BBR120" s="24"/>
      <c r="BBS120" s="24"/>
      <c r="BBT120" s="24"/>
      <c r="BBU120" s="24"/>
      <c r="BBV120" s="24"/>
      <c r="BBW120" s="24"/>
      <c r="BBX120" s="24"/>
      <c r="BBY120" s="24"/>
      <c r="BBZ120" s="24"/>
      <c r="BCA120" s="24"/>
      <c r="BCB120" s="24"/>
      <c r="BCC120" s="24"/>
      <c r="BCD120" s="24"/>
      <c r="BCE120" s="24"/>
      <c r="BCF120" s="24"/>
      <c r="BCG120" s="24"/>
      <c r="BCH120" s="24"/>
      <c r="BCI120" s="24"/>
      <c r="BCJ120" s="24"/>
      <c r="BCK120" s="24"/>
      <c r="BCL120" s="24"/>
      <c r="BCM120" s="24"/>
      <c r="BCN120" s="24"/>
      <c r="BCO120" s="24"/>
      <c r="BCP120" s="24"/>
      <c r="BCQ120" s="24"/>
      <c r="BCR120" s="24"/>
      <c r="BCS120" s="24"/>
      <c r="BCT120" s="24"/>
      <c r="BCU120" s="24"/>
      <c r="BCV120" s="24"/>
      <c r="BCW120" s="24"/>
      <c r="BCX120" s="24"/>
      <c r="BCY120" s="24"/>
      <c r="BCZ120" s="24"/>
      <c r="BDA120" s="24"/>
      <c r="BDB120" s="24"/>
      <c r="BDC120" s="24"/>
      <c r="BDD120" s="24"/>
      <c r="BDE120" s="24"/>
      <c r="BDF120" s="24"/>
      <c r="BDG120" s="24"/>
      <c r="BDH120" s="24"/>
      <c r="BDI120" s="24"/>
      <c r="BDJ120" s="24"/>
      <c r="BDK120" s="24"/>
      <c r="BDL120" s="24"/>
      <c r="BDM120" s="24"/>
      <c r="BDN120" s="24"/>
      <c r="BDO120" s="24"/>
      <c r="BDP120" s="24"/>
      <c r="BDQ120" s="24"/>
      <c r="BDR120" s="24"/>
      <c r="BDS120" s="24"/>
      <c r="BDT120" s="24"/>
      <c r="BDU120" s="24"/>
      <c r="BDV120" s="24"/>
      <c r="BDW120" s="24"/>
      <c r="BDX120" s="24"/>
      <c r="BDY120" s="24"/>
      <c r="BDZ120" s="24"/>
      <c r="BEA120" s="24"/>
      <c r="BEB120" s="24"/>
      <c r="BEC120" s="24"/>
      <c r="BED120" s="24"/>
      <c r="BEE120" s="24"/>
      <c r="BEF120" s="24"/>
      <c r="BEG120" s="24"/>
      <c r="BEH120" s="24"/>
      <c r="BEI120" s="24"/>
      <c r="BEJ120" s="24"/>
      <c r="BEK120" s="24"/>
      <c r="BEL120" s="24"/>
      <c r="BEM120" s="24"/>
      <c r="BEN120" s="24"/>
      <c r="BEO120" s="24"/>
      <c r="BEP120" s="24"/>
      <c r="BEQ120" s="24"/>
      <c r="BER120" s="24"/>
      <c r="BES120" s="24"/>
      <c r="BET120" s="24"/>
      <c r="BEU120" s="24"/>
      <c r="BEV120" s="24"/>
      <c r="BEW120" s="24"/>
      <c r="BEX120" s="24"/>
      <c r="BEY120" s="24"/>
      <c r="BEZ120" s="24"/>
      <c r="BFA120" s="24"/>
      <c r="BFB120" s="24"/>
      <c r="BFC120" s="24"/>
      <c r="BFD120" s="24"/>
      <c r="BFE120" s="24"/>
      <c r="BFF120" s="24"/>
      <c r="BFG120" s="24"/>
      <c r="BFH120" s="24"/>
      <c r="BFI120" s="24"/>
      <c r="BFJ120" s="24"/>
      <c r="BFK120" s="24"/>
      <c r="BFL120" s="24"/>
      <c r="BFM120" s="24"/>
      <c r="BFN120" s="24"/>
      <c r="BFO120" s="24"/>
      <c r="BFP120" s="24"/>
      <c r="BFQ120" s="24"/>
      <c r="BFR120" s="24"/>
      <c r="BFS120" s="24"/>
      <c r="BFT120" s="24"/>
      <c r="BFU120" s="24"/>
      <c r="BFV120" s="24"/>
      <c r="BFW120" s="24"/>
      <c r="BFX120" s="24"/>
      <c r="BFY120" s="24"/>
      <c r="BFZ120" s="24"/>
      <c r="BGA120" s="24"/>
      <c r="BGB120" s="24"/>
      <c r="BGC120" s="24"/>
      <c r="BGD120" s="24"/>
      <c r="BGE120" s="24"/>
      <c r="BGF120" s="24"/>
      <c r="BGG120" s="24"/>
      <c r="BGH120" s="24"/>
      <c r="BGI120" s="24"/>
      <c r="BGJ120" s="24"/>
      <c r="BGK120" s="24"/>
      <c r="BGL120" s="24"/>
      <c r="BGM120" s="24"/>
      <c r="BGN120" s="24"/>
      <c r="BGO120" s="24"/>
      <c r="BGP120" s="24"/>
      <c r="BGQ120" s="24"/>
      <c r="BGR120" s="24"/>
      <c r="BGS120" s="24"/>
      <c r="BGT120" s="24"/>
      <c r="BGU120" s="24"/>
      <c r="BGV120" s="24"/>
      <c r="BGW120" s="24"/>
      <c r="BGX120" s="24"/>
      <c r="BGY120" s="24"/>
      <c r="BGZ120" s="24"/>
      <c r="BHA120" s="24"/>
      <c r="BHB120" s="24"/>
      <c r="BHC120" s="24"/>
      <c r="BHD120" s="24"/>
      <c r="BHE120" s="24"/>
      <c r="BHF120" s="24"/>
      <c r="BHG120" s="24"/>
      <c r="BHH120" s="24"/>
      <c r="BHI120" s="24"/>
      <c r="BHJ120" s="24"/>
      <c r="BHK120" s="24"/>
      <c r="BHL120" s="24"/>
      <c r="BHM120" s="24"/>
      <c r="BHN120" s="24"/>
      <c r="BHO120" s="24"/>
      <c r="BHP120" s="24"/>
      <c r="BHQ120" s="24"/>
      <c r="BHR120" s="24"/>
      <c r="BHS120" s="24"/>
      <c r="BHT120" s="24"/>
      <c r="BHU120" s="24"/>
      <c r="BHV120" s="24"/>
      <c r="BHW120" s="24"/>
      <c r="BHX120" s="24"/>
      <c r="BHY120" s="24"/>
      <c r="BHZ120" s="24"/>
      <c r="BIA120" s="24"/>
      <c r="BIB120" s="24"/>
      <c r="BIC120" s="24"/>
      <c r="BID120" s="24"/>
      <c r="BIE120" s="24"/>
      <c r="BIF120" s="24"/>
      <c r="BIG120" s="24"/>
      <c r="BIH120" s="24"/>
      <c r="BII120" s="24"/>
      <c r="BIJ120" s="24"/>
      <c r="BIK120" s="24"/>
      <c r="BIL120" s="24"/>
      <c r="BIM120" s="24"/>
      <c r="BIN120" s="24"/>
      <c r="BIO120" s="24"/>
      <c r="BIP120" s="24"/>
      <c r="BIQ120" s="24"/>
      <c r="BIR120" s="24"/>
      <c r="BIS120" s="24"/>
      <c r="BIT120" s="24"/>
      <c r="BIU120" s="24"/>
      <c r="BIV120" s="24"/>
      <c r="BIW120" s="24"/>
      <c r="BIX120" s="24"/>
      <c r="BIY120" s="24"/>
      <c r="BIZ120" s="24"/>
      <c r="BJA120" s="24"/>
      <c r="BJB120" s="24"/>
      <c r="BJC120" s="24"/>
      <c r="BJD120" s="24"/>
      <c r="BJE120" s="24"/>
      <c r="BJF120" s="24"/>
      <c r="BJG120" s="24"/>
      <c r="BJH120" s="24"/>
      <c r="BJI120" s="24"/>
      <c r="BJJ120" s="24"/>
      <c r="BJK120" s="24"/>
      <c r="BJL120" s="24"/>
      <c r="BJM120" s="24"/>
      <c r="BJN120" s="24"/>
      <c r="BJO120" s="24"/>
      <c r="BJP120" s="24"/>
      <c r="BJQ120" s="24"/>
      <c r="BJR120" s="24"/>
      <c r="BJS120" s="24"/>
      <c r="BJT120" s="24"/>
      <c r="BJU120" s="24"/>
      <c r="BJV120" s="24"/>
      <c r="BJW120" s="24"/>
      <c r="BJX120" s="24"/>
      <c r="BJY120" s="24"/>
      <c r="BJZ120" s="24"/>
      <c r="BKA120" s="24"/>
      <c r="BKB120" s="24"/>
      <c r="BKC120" s="24"/>
      <c r="BKD120" s="24"/>
      <c r="BKE120" s="24"/>
      <c r="BKF120" s="24"/>
      <c r="BKG120" s="24"/>
      <c r="BKH120" s="24"/>
      <c r="BKI120" s="24"/>
      <c r="BKJ120" s="20"/>
      <c r="BKK120" s="20"/>
      <c r="BKL120" s="20"/>
      <c r="BKM120" s="20"/>
      <c r="BKN120" s="20"/>
      <c r="BKO120" s="20"/>
      <c r="BKP120" s="20"/>
      <c r="BKQ120" s="20"/>
      <c r="BKR120" s="20"/>
      <c r="BKS120" s="20"/>
      <c r="BKT120" s="20"/>
      <c r="BKU120" s="20"/>
      <c r="BKV120" s="20"/>
      <c r="BKW120" s="20"/>
      <c r="BKX120" s="20"/>
      <c r="BKY120" s="20"/>
      <c r="BKZ120" s="20"/>
      <c r="BLA120" s="20"/>
      <c r="BLB120" s="20"/>
      <c r="BLC120" s="20"/>
      <c r="BLD120" s="20"/>
      <c r="BLE120" s="20"/>
      <c r="BLF120" s="20"/>
      <c r="BLG120" s="20"/>
      <c r="BLH120" s="20"/>
      <c r="BLI120" s="20"/>
      <c r="BLJ120" s="20"/>
      <c r="BLK120" s="20"/>
      <c r="BLL120" s="20"/>
      <c r="BLM120" s="20"/>
      <c r="BLN120" s="20"/>
      <c r="BLO120" s="20"/>
      <c r="BLP120" s="20"/>
      <c r="BLQ120" s="20"/>
      <c r="BLR120" s="20"/>
      <c r="BLS120" s="20"/>
      <c r="BLT120" s="20"/>
      <c r="BLU120" s="20"/>
      <c r="BLV120" s="20"/>
      <c r="BLW120" s="20"/>
    </row>
    <row r="121" spans="1:1687" x14ac:dyDescent="0.25">
      <c r="A121" s="20"/>
      <c r="B121" s="20"/>
      <c r="C121" s="20"/>
      <c r="D121" s="21"/>
      <c r="E121" s="22"/>
      <c r="F121" s="23"/>
      <c r="G121" s="20"/>
      <c r="H121" s="20"/>
      <c r="K121" s="20"/>
      <c r="L121" s="20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  <c r="JM121" s="24"/>
      <c r="JN121" s="24"/>
      <c r="JO121" s="24"/>
      <c r="JP121" s="24"/>
      <c r="JQ121" s="24"/>
      <c r="JR121" s="24"/>
      <c r="JS121" s="24"/>
      <c r="JT121" s="24"/>
      <c r="JU121" s="24"/>
      <c r="JV121" s="24"/>
      <c r="JW121" s="24"/>
      <c r="JX121" s="24"/>
      <c r="JY121" s="24"/>
      <c r="JZ121" s="24"/>
      <c r="KA121" s="24"/>
      <c r="KB121" s="24"/>
      <c r="KC121" s="24"/>
      <c r="KD121" s="24"/>
      <c r="KE121" s="24"/>
      <c r="KF121" s="24"/>
      <c r="KG121" s="24"/>
      <c r="KH121" s="24"/>
      <c r="KI121" s="24"/>
      <c r="KJ121" s="24"/>
      <c r="KK121" s="24"/>
      <c r="KL121" s="24"/>
      <c r="KM121" s="24"/>
      <c r="KN121" s="24"/>
      <c r="KO121" s="24"/>
      <c r="KP121" s="24"/>
      <c r="KQ121" s="24"/>
      <c r="KR121" s="24"/>
      <c r="KS121" s="24"/>
      <c r="KT121" s="24"/>
      <c r="KU121" s="24"/>
      <c r="KV121" s="24"/>
      <c r="KW121" s="24"/>
      <c r="KX121" s="24"/>
      <c r="KY121" s="24"/>
      <c r="KZ121" s="24"/>
      <c r="LA121" s="24"/>
      <c r="LB121" s="24"/>
      <c r="LC121" s="24"/>
      <c r="LD121" s="24"/>
      <c r="LE121" s="24"/>
      <c r="LF121" s="24"/>
      <c r="LG121" s="24"/>
      <c r="LH121" s="24"/>
      <c r="LI121" s="24"/>
      <c r="LJ121" s="24"/>
      <c r="LK121" s="24"/>
      <c r="LL121" s="24"/>
      <c r="LM121" s="24"/>
      <c r="LN121" s="24"/>
      <c r="LO121" s="24"/>
      <c r="LP121" s="24"/>
      <c r="LQ121" s="24"/>
      <c r="LR121" s="24"/>
      <c r="LS121" s="24"/>
      <c r="LT121" s="24"/>
      <c r="LU121" s="24"/>
      <c r="LV121" s="24"/>
      <c r="LW121" s="24"/>
      <c r="LX121" s="24"/>
      <c r="LY121" s="24"/>
      <c r="LZ121" s="24"/>
      <c r="MA121" s="24"/>
      <c r="MB121" s="24"/>
      <c r="MC121" s="24"/>
      <c r="MD121" s="24"/>
      <c r="ME121" s="24"/>
      <c r="MF121" s="24"/>
      <c r="MG121" s="24"/>
      <c r="MH121" s="24"/>
      <c r="MI121" s="24"/>
      <c r="MJ121" s="24"/>
      <c r="MK121" s="24"/>
      <c r="ML121" s="24"/>
      <c r="MM121" s="24"/>
      <c r="MN121" s="24"/>
      <c r="MO121" s="24"/>
      <c r="MP121" s="24"/>
      <c r="MQ121" s="24"/>
      <c r="MR121" s="24"/>
      <c r="MS121" s="24"/>
      <c r="MT121" s="24"/>
      <c r="MU121" s="24"/>
      <c r="MV121" s="24"/>
      <c r="MW121" s="24"/>
      <c r="MX121" s="24"/>
      <c r="MY121" s="24"/>
      <c r="MZ121" s="24"/>
      <c r="NA121" s="24"/>
      <c r="NB121" s="24"/>
      <c r="NC121" s="24"/>
      <c r="ND121" s="24"/>
      <c r="NE121" s="24"/>
      <c r="NF121" s="24"/>
      <c r="NG121" s="24"/>
      <c r="NH121" s="24"/>
      <c r="NI121" s="24"/>
      <c r="NJ121" s="24"/>
      <c r="NK121" s="24"/>
      <c r="NL121" s="24"/>
      <c r="NM121" s="24"/>
      <c r="NN121" s="24"/>
      <c r="NO121" s="24"/>
      <c r="NP121" s="24"/>
      <c r="NQ121" s="24"/>
      <c r="NR121" s="24"/>
      <c r="NS121" s="24"/>
      <c r="NT121" s="24"/>
      <c r="NU121" s="24"/>
      <c r="NV121" s="24"/>
      <c r="NW121" s="24"/>
      <c r="NX121" s="24"/>
      <c r="NY121" s="24"/>
      <c r="NZ121" s="24"/>
      <c r="OA121" s="24"/>
      <c r="OB121" s="24"/>
      <c r="OC121" s="24"/>
      <c r="OD121" s="24"/>
      <c r="OE121" s="24"/>
      <c r="OF121" s="24"/>
      <c r="OG121" s="24"/>
      <c r="OH121" s="24"/>
      <c r="OI121" s="24"/>
      <c r="OJ121" s="24"/>
      <c r="OK121" s="24"/>
      <c r="OL121" s="24"/>
      <c r="OM121" s="24"/>
      <c r="ON121" s="24"/>
      <c r="OO121" s="24"/>
      <c r="OP121" s="24"/>
      <c r="OQ121" s="24"/>
      <c r="OR121" s="24"/>
      <c r="OS121" s="24"/>
      <c r="OT121" s="24"/>
      <c r="OU121" s="24"/>
      <c r="OV121" s="24"/>
      <c r="OW121" s="24"/>
      <c r="OX121" s="24"/>
      <c r="OY121" s="24"/>
      <c r="OZ121" s="24"/>
      <c r="PA121" s="24"/>
      <c r="PB121" s="24"/>
      <c r="PC121" s="24"/>
      <c r="PD121" s="24"/>
      <c r="PE121" s="24"/>
      <c r="PF121" s="24"/>
      <c r="PG121" s="24"/>
      <c r="PH121" s="24"/>
      <c r="PI121" s="24"/>
      <c r="PJ121" s="24"/>
      <c r="PK121" s="24"/>
      <c r="PL121" s="24"/>
      <c r="PM121" s="24"/>
      <c r="PN121" s="24"/>
      <c r="PO121" s="24"/>
      <c r="PP121" s="24"/>
      <c r="PQ121" s="24"/>
      <c r="PR121" s="24"/>
      <c r="PS121" s="24"/>
      <c r="PT121" s="24"/>
      <c r="PU121" s="24"/>
      <c r="PV121" s="24"/>
      <c r="PW121" s="24"/>
      <c r="PX121" s="24"/>
      <c r="PY121" s="24"/>
      <c r="PZ121" s="24"/>
      <c r="QA121" s="24"/>
      <c r="QB121" s="24"/>
      <c r="QC121" s="24"/>
      <c r="QD121" s="24"/>
      <c r="QE121" s="24"/>
      <c r="QF121" s="24"/>
      <c r="QG121" s="24"/>
      <c r="QH121" s="24"/>
      <c r="QI121" s="24"/>
      <c r="QJ121" s="24"/>
      <c r="QK121" s="24"/>
      <c r="QL121" s="24"/>
      <c r="QM121" s="24"/>
      <c r="QN121" s="24"/>
      <c r="QO121" s="24"/>
      <c r="QP121" s="24"/>
      <c r="QQ121" s="24"/>
      <c r="QR121" s="24"/>
      <c r="QS121" s="24"/>
      <c r="QT121" s="24"/>
      <c r="QU121" s="24"/>
      <c r="QV121" s="24"/>
      <c r="QW121" s="24"/>
      <c r="QX121" s="24"/>
      <c r="QY121" s="24"/>
      <c r="QZ121" s="24"/>
      <c r="RA121" s="24"/>
      <c r="RB121" s="24"/>
      <c r="RC121" s="24"/>
      <c r="RD121" s="24"/>
      <c r="RE121" s="24"/>
      <c r="RF121" s="24"/>
      <c r="RG121" s="24"/>
      <c r="RH121" s="24"/>
      <c r="RI121" s="24"/>
      <c r="RJ121" s="24"/>
      <c r="RK121" s="24"/>
      <c r="RL121" s="24"/>
      <c r="RM121" s="24"/>
      <c r="RN121" s="24"/>
      <c r="RO121" s="24"/>
      <c r="RP121" s="24"/>
      <c r="RQ121" s="24"/>
      <c r="RR121" s="24"/>
      <c r="RS121" s="24"/>
      <c r="RT121" s="24"/>
      <c r="RU121" s="24"/>
      <c r="RV121" s="24"/>
      <c r="RW121" s="24"/>
      <c r="RX121" s="24"/>
      <c r="RY121" s="24"/>
      <c r="RZ121" s="24"/>
      <c r="SA121" s="24"/>
      <c r="SB121" s="24"/>
      <c r="SC121" s="24"/>
      <c r="SD121" s="24"/>
      <c r="SE121" s="24"/>
      <c r="SF121" s="24"/>
      <c r="SG121" s="24"/>
      <c r="SH121" s="24"/>
      <c r="SI121" s="24"/>
      <c r="SJ121" s="24"/>
      <c r="SK121" s="24"/>
      <c r="SL121" s="24"/>
      <c r="SM121" s="24"/>
      <c r="SN121" s="24"/>
      <c r="SO121" s="24"/>
      <c r="SP121" s="24"/>
      <c r="SQ121" s="24"/>
      <c r="SR121" s="24"/>
      <c r="SS121" s="24"/>
      <c r="ST121" s="24"/>
      <c r="SU121" s="24"/>
      <c r="SV121" s="24"/>
      <c r="SW121" s="24"/>
      <c r="SX121" s="24"/>
      <c r="SY121" s="24"/>
      <c r="SZ121" s="24"/>
      <c r="TA121" s="24"/>
      <c r="TB121" s="24"/>
      <c r="TC121" s="24"/>
      <c r="TD121" s="24"/>
      <c r="TE121" s="24"/>
      <c r="TF121" s="24"/>
      <c r="TG121" s="24"/>
      <c r="TH121" s="24"/>
      <c r="TI121" s="24"/>
      <c r="TJ121" s="24"/>
      <c r="TK121" s="24"/>
      <c r="TL121" s="24"/>
      <c r="TM121" s="24"/>
      <c r="TN121" s="24"/>
      <c r="TO121" s="24"/>
      <c r="TP121" s="24"/>
      <c r="TQ121" s="24"/>
      <c r="TR121" s="24"/>
      <c r="TS121" s="24"/>
      <c r="TT121" s="24"/>
      <c r="TU121" s="24"/>
      <c r="TV121" s="24"/>
      <c r="TW121" s="24"/>
      <c r="TX121" s="24"/>
      <c r="TY121" s="24"/>
      <c r="TZ121" s="24"/>
      <c r="UA121" s="24"/>
      <c r="UB121" s="24"/>
      <c r="UC121" s="24"/>
      <c r="UD121" s="24"/>
      <c r="UE121" s="24"/>
      <c r="UF121" s="24"/>
      <c r="UG121" s="24"/>
      <c r="UH121" s="24"/>
      <c r="UI121" s="24"/>
      <c r="UJ121" s="24"/>
      <c r="UK121" s="24"/>
      <c r="UL121" s="24"/>
      <c r="UM121" s="24"/>
      <c r="UN121" s="24"/>
      <c r="UO121" s="24"/>
      <c r="UP121" s="24"/>
      <c r="UQ121" s="24"/>
      <c r="UR121" s="24"/>
      <c r="US121" s="24"/>
      <c r="UT121" s="24"/>
      <c r="UU121" s="24"/>
      <c r="UV121" s="24"/>
      <c r="UW121" s="24"/>
      <c r="UX121" s="24"/>
      <c r="UY121" s="24"/>
      <c r="UZ121" s="24"/>
      <c r="VA121" s="24"/>
      <c r="VB121" s="24"/>
      <c r="VC121" s="24"/>
      <c r="VD121" s="24"/>
      <c r="VE121" s="24"/>
      <c r="VF121" s="24"/>
      <c r="VG121" s="24"/>
      <c r="VH121" s="24"/>
      <c r="VI121" s="24"/>
      <c r="VJ121" s="24"/>
      <c r="VK121" s="24"/>
      <c r="VL121" s="24"/>
      <c r="VM121" s="24"/>
      <c r="VN121" s="24"/>
      <c r="VO121" s="24"/>
      <c r="VP121" s="24"/>
      <c r="VQ121" s="24"/>
      <c r="VR121" s="24"/>
      <c r="VS121" s="24"/>
      <c r="VT121" s="24"/>
      <c r="VU121" s="24"/>
      <c r="VV121" s="24"/>
      <c r="VW121" s="24"/>
      <c r="VX121" s="24"/>
      <c r="VY121" s="24"/>
      <c r="VZ121" s="24"/>
      <c r="WA121" s="24"/>
      <c r="WB121" s="24"/>
      <c r="WC121" s="24"/>
      <c r="WD121" s="24"/>
      <c r="WE121" s="24"/>
      <c r="WF121" s="24"/>
      <c r="WG121" s="24"/>
      <c r="WH121" s="24"/>
      <c r="WI121" s="24"/>
      <c r="WJ121" s="24"/>
      <c r="WK121" s="24"/>
      <c r="WL121" s="24"/>
      <c r="WM121" s="24"/>
      <c r="WN121" s="24"/>
      <c r="WO121" s="24"/>
      <c r="WP121" s="24"/>
      <c r="WQ121" s="24"/>
      <c r="WR121" s="24"/>
      <c r="WS121" s="24"/>
      <c r="WT121" s="24"/>
      <c r="WU121" s="24"/>
      <c r="WV121" s="24"/>
      <c r="WW121" s="24"/>
      <c r="WX121" s="24"/>
      <c r="WY121" s="24"/>
      <c r="WZ121" s="24"/>
      <c r="XA121" s="24"/>
      <c r="XB121" s="24"/>
      <c r="XC121" s="24"/>
      <c r="XD121" s="24"/>
      <c r="XE121" s="24"/>
      <c r="XF121" s="24"/>
      <c r="XG121" s="24"/>
      <c r="XH121" s="24"/>
      <c r="XI121" s="24"/>
      <c r="XJ121" s="24"/>
      <c r="XK121" s="24"/>
      <c r="XL121" s="24"/>
      <c r="XM121" s="24"/>
      <c r="XN121" s="24"/>
      <c r="XO121" s="24"/>
      <c r="XP121" s="24"/>
      <c r="XQ121" s="24"/>
      <c r="XR121" s="24"/>
      <c r="XS121" s="24"/>
      <c r="XT121" s="24"/>
      <c r="XU121" s="24"/>
      <c r="XV121" s="24"/>
      <c r="XW121" s="24"/>
      <c r="XX121" s="24"/>
      <c r="XY121" s="24"/>
      <c r="XZ121" s="24"/>
      <c r="YA121" s="24"/>
      <c r="YB121" s="24"/>
      <c r="YC121" s="24"/>
      <c r="YD121" s="24"/>
      <c r="YE121" s="24"/>
      <c r="YF121" s="24"/>
      <c r="YG121" s="24"/>
      <c r="YH121" s="24"/>
      <c r="YI121" s="24"/>
      <c r="YJ121" s="24"/>
      <c r="YK121" s="24"/>
      <c r="YL121" s="24"/>
      <c r="YM121" s="24"/>
      <c r="YN121" s="24"/>
      <c r="YO121" s="24"/>
      <c r="YP121" s="24"/>
      <c r="YQ121" s="24"/>
      <c r="YR121" s="24"/>
      <c r="YS121" s="24"/>
      <c r="YT121" s="24"/>
      <c r="YU121" s="24"/>
      <c r="YV121" s="24"/>
      <c r="YW121" s="24"/>
      <c r="YX121" s="24"/>
      <c r="YY121" s="24"/>
      <c r="YZ121" s="24"/>
      <c r="ZA121" s="24"/>
      <c r="ZB121" s="24"/>
      <c r="ZC121" s="24"/>
      <c r="ZD121" s="24"/>
      <c r="ZE121" s="24"/>
      <c r="ZF121" s="24"/>
      <c r="ZG121" s="24"/>
      <c r="ZH121" s="24"/>
      <c r="ZI121" s="24"/>
      <c r="ZJ121" s="24"/>
      <c r="ZK121" s="24"/>
      <c r="ZL121" s="24"/>
      <c r="ZM121" s="24"/>
      <c r="ZN121" s="24"/>
      <c r="ZO121" s="24"/>
      <c r="ZP121" s="24"/>
      <c r="ZQ121" s="24"/>
      <c r="ZR121" s="24"/>
      <c r="ZS121" s="24"/>
      <c r="ZT121" s="24"/>
      <c r="ZU121" s="24"/>
      <c r="ZV121" s="24"/>
      <c r="ZW121" s="24"/>
      <c r="ZX121" s="24"/>
      <c r="ZY121" s="24"/>
      <c r="ZZ121" s="24"/>
      <c r="AAA121" s="24"/>
      <c r="AAB121" s="24"/>
      <c r="AAC121" s="24"/>
      <c r="AAD121" s="24"/>
      <c r="AAE121" s="24"/>
      <c r="AAF121" s="24"/>
      <c r="AAG121" s="24"/>
      <c r="AAH121" s="24"/>
      <c r="AAI121" s="24"/>
      <c r="AAJ121" s="24"/>
      <c r="AAK121" s="24"/>
      <c r="AAL121" s="24"/>
      <c r="AAM121" s="24"/>
      <c r="AAN121" s="24"/>
      <c r="AAO121" s="24"/>
      <c r="AAP121" s="24"/>
      <c r="AAQ121" s="24"/>
      <c r="AAR121" s="24"/>
      <c r="AAS121" s="24"/>
      <c r="AAT121" s="24"/>
      <c r="AAU121" s="24"/>
      <c r="AAV121" s="24"/>
      <c r="AAW121" s="24"/>
      <c r="AAX121" s="24"/>
      <c r="AAY121" s="24"/>
      <c r="AAZ121" s="24"/>
      <c r="ABA121" s="24"/>
      <c r="ABB121" s="24"/>
      <c r="ABC121" s="24"/>
      <c r="ABD121" s="24"/>
      <c r="ABE121" s="24"/>
      <c r="ABF121" s="24"/>
      <c r="ABG121" s="24"/>
      <c r="ABH121" s="24"/>
      <c r="ABI121" s="24"/>
      <c r="ABJ121" s="24"/>
      <c r="ABK121" s="24"/>
      <c r="ABL121" s="24"/>
      <c r="ABM121" s="24"/>
      <c r="ABN121" s="24"/>
      <c r="ABO121" s="24"/>
      <c r="ABP121" s="24"/>
      <c r="ABQ121" s="24"/>
      <c r="ABR121" s="24"/>
      <c r="ABS121" s="24"/>
      <c r="ABT121" s="24"/>
      <c r="ABU121" s="24"/>
      <c r="ABV121" s="24"/>
      <c r="ABW121" s="24"/>
      <c r="ABX121" s="24"/>
      <c r="ABY121" s="24"/>
      <c r="ABZ121" s="24"/>
      <c r="ACA121" s="24"/>
      <c r="ACB121" s="24"/>
      <c r="ACC121" s="24"/>
      <c r="ACD121" s="24"/>
      <c r="ACE121" s="24"/>
      <c r="ACF121" s="24"/>
      <c r="ACG121" s="24"/>
      <c r="ACH121" s="24"/>
      <c r="ACI121" s="24"/>
      <c r="ACJ121" s="24"/>
      <c r="ACK121" s="24"/>
      <c r="ACL121" s="24"/>
      <c r="ACM121" s="24"/>
      <c r="ACN121" s="24"/>
      <c r="ACO121" s="24"/>
      <c r="ACP121" s="24"/>
      <c r="ACQ121" s="24"/>
      <c r="ACR121" s="24"/>
      <c r="ACS121" s="24"/>
      <c r="ACT121" s="24"/>
      <c r="ACU121" s="24"/>
      <c r="ACV121" s="24"/>
      <c r="ACW121" s="24"/>
      <c r="ACX121" s="24"/>
      <c r="ACY121" s="24"/>
      <c r="ACZ121" s="24"/>
      <c r="ADA121" s="24"/>
      <c r="ADB121" s="24"/>
      <c r="ADC121" s="24"/>
      <c r="ADD121" s="24"/>
      <c r="ADE121" s="24"/>
      <c r="ADF121" s="24"/>
      <c r="ADG121" s="24"/>
      <c r="ADH121" s="24"/>
      <c r="ADI121" s="24"/>
      <c r="ADJ121" s="24"/>
      <c r="ADK121" s="24"/>
      <c r="ADL121" s="24"/>
      <c r="ADM121" s="24"/>
      <c r="ADN121" s="24"/>
      <c r="ADO121" s="24"/>
      <c r="ADP121" s="24"/>
      <c r="ADQ121" s="24"/>
      <c r="ADR121" s="24"/>
      <c r="ADS121" s="24"/>
      <c r="ADT121" s="24"/>
      <c r="ADU121" s="24"/>
      <c r="ADV121" s="24"/>
      <c r="ADW121" s="24"/>
      <c r="ADX121" s="24"/>
      <c r="ADY121" s="24"/>
      <c r="ADZ121" s="24"/>
      <c r="AEA121" s="24"/>
      <c r="AEB121" s="24"/>
      <c r="AEC121" s="24"/>
      <c r="AED121" s="24"/>
      <c r="AEE121" s="24"/>
      <c r="AEF121" s="24"/>
      <c r="AEG121" s="24"/>
      <c r="AEH121" s="24"/>
      <c r="AEI121" s="24"/>
      <c r="AEJ121" s="24"/>
      <c r="AEK121" s="24"/>
      <c r="AEL121" s="24"/>
      <c r="AEM121" s="24"/>
      <c r="AEN121" s="24"/>
      <c r="AEO121" s="24"/>
      <c r="AEP121" s="24"/>
      <c r="AEQ121" s="24"/>
      <c r="AER121" s="24"/>
      <c r="AES121" s="24"/>
      <c r="AET121" s="24"/>
      <c r="AEU121" s="24"/>
      <c r="AEV121" s="24"/>
      <c r="AEW121" s="24"/>
      <c r="AEX121" s="24"/>
      <c r="AEY121" s="24"/>
      <c r="AEZ121" s="24"/>
      <c r="AFA121" s="24"/>
      <c r="AFB121" s="24"/>
      <c r="AFC121" s="24"/>
      <c r="AFD121" s="24"/>
      <c r="AFE121" s="24"/>
      <c r="AFF121" s="24"/>
      <c r="AFG121" s="24"/>
      <c r="AFH121" s="24"/>
      <c r="AFI121" s="24"/>
      <c r="AFJ121" s="24"/>
      <c r="AFK121" s="24"/>
      <c r="AFL121" s="24"/>
      <c r="AFM121" s="24"/>
      <c r="AFN121" s="24"/>
      <c r="AFO121" s="24"/>
      <c r="AFP121" s="24"/>
      <c r="AFQ121" s="24"/>
      <c r="AFR121" s="24"/>
      <c r="AFS121" s="24"/>
      <c r="AFT121" s="24"/>
      <c r="AFU121" s="24"/>
      <c r="AFV121" s="24"/>
      <c r="AFW121" s="24"/>
      <c r="AFX121" s="24"/>
      <c r="AFY121" s="24"/>
      <c r="AFZ121" s="24"/>
      <c r="AGA121" s="24"/>
      <c r="AGB121" s="24"/>
      <c r="AGC121" s="24"/>
      <c r="AGD121" s="24"/>
      <c r="AGE121" s="24"/>
      <c r="AGF121" s="24"/>
      <c r="AGG121" s="24"/>
      <c r="AGH121" s="24"/>
      <c r="AGI121" s="24"/>
      <c r="AGJ121" s="24"/>
      <c r="AGK121" s="24"/>
      <c r="AGL121" s="24"/>
      <c r="AGM121" s="24"/>
      <c r="AGN121" s="24"/>
      <c r="AGO121" s="24"/>
      <c r="AGP121" s="24"/>
      <c r="AGQ121" s="24"/>
      <c r="AGR121" s="24"/>
      <c r="AGS121" s="24"/>
      <c r="AGT121" s="24"/>
      <c r="AGU121" s="24"/>
      <c r="AGV121" s="24"/>
      <c r="AGW121" s="24"/>
      <c r="AGX121" s="24"/>
      <c r="AGY121" s="24"/>
      <c r="AGZ121" s="24"/>
      <c r="AHA121" s="24"/>
      <c r="AHB121" s="24"/>
      <c r="AHC121" s="24"/>
      <c r="AHD121" s="24"/>
      <c r="AHE121" s="24"/>
      <c r="AHF121" s="24"/>
      <c r="AHG121" s="24"/>
      <c r="AHH121" s="24"/>
      <c r="AHI121" s="24"/>
      <c r="AHJ121" s="24"/>
      <c r="AHK121" s="24"/>
      <c r="AHL121" s="24"/>
      <c r="AHM121" s="24"/>
      <c r="AHN121" s="24"/>
      <c r="AHO121" s="24"/>
      <c r="AHP121" s="24"/>
      <c r="AHQ121" s="24"/>
      <c r="AHR121" s="24"/>
      <c r="AHS121" s="24"/>
      <c r="AHT121" s="24"/>
      <c r="AHU121" s="24"/>
      <c r="AHV121" s="24"/>
      <c r="AHW121" s="24"/>
      <c r="AHX121" s="24"/>
      <c r="AHY121" s="24"/>
      <c r="AHZ121" s="24"/>
      <c r="AIA121" s="24"/>
      <c r="AIB121" s="24"/>
      <c r="AIC121" s="24"/>
      <c r="AID121" s="24"/>
      <c r="AIE121" s="24"/>
      <c r="AIF121" s="24"/>
      <c r="AIG121" s="24"/>
      <c r="AIH121" s="24"/>
      <c r="AII121" s="24"/>
      <c r="AIJ121" s="24"/>
      <c r="AIK121" s="24"/>
      <c r="AIL121" s="24"/>
      <c r="AIM121" s="24"/>
      <c r="AIN121" s="24"/>
      <c r="AIO121" s="24"/>
      <c r="AIP121" s="24"/>
      <c r="AIQ121" s="24"/>
      <c r="AIR121" s="24"/>
      <c r="AIS121" s="24"/>
      <c r="AIT121" s="24"/>
      <c r="AIU121" s="24"/>
      <c r="AIV121" s="24"/>
      <c r="AIW121" s="24"/>
      <c r="AIX121" s="24"/>
      <c r="AIY121" s="24"/>
      <c r="AIZ121" s="24"/>
      <c r="AJA121" s="24"/>
      <c r="AJB121" s="24"/>
      <c r="AJC121" s="24"/>
      <c r="AJD121" s="24"/>
      <c r="AJE121" s="24"/>
      <c r="AJF121" s="24"/>
      <c r="AJG121" s="24"/>
      <c r="AJH121" s="24"/>
      <c r="AJI121" s="24"/>
      <c r="AJJ121" s="24"/>
      <c r="AJK121" s="24"/>
      <c r="AJL121" s="24"/>
      <c r="AJM121" s="24"/>
      <c r="AJN121" s="24"/>
      <c r="AJO121" s="24"/>
      <c r="AJP121" s="24"/>
      <c r="AJQ121" s="24"/>
      <c r="AJR121" s="24"/>
      <c r="AJS121" s="24"/>
      <c r="AJT121" s="24"/>
      <c r="AJU121" s="24"/>
      <c r="AJV121" s="24"/>
      <c r="AJW121" s="24"/>
      <c r="AJX121" s="24"/>
      <c r="AJY121" s="24"/>
      <c r="AJZ121" s="24"/>
      <c r="AKA121" s="24"/>
      <c r="AKB121" s="24"/>
      <c r="AKC121" s="24"/>
      <c r="AKD121" s="24"/>
      <c r="AKE121" s="24"/>
      <c r="AKF121" s="24"/>
      <c r="AKG121" s="24"/>
      <c r="AKH121" s="24"/>
      <c r="AKI121" s="24"/>
      <c r="AKJ121" s="24"/>
      <c r="AKK121" s="24"/>
      <c r="AKL121" s="24"/>
      <c r="AKM121" s="24"/>
      <c r="AKN121" s="24"/>
      <c r="AKO121" s="24"/>
      <c r="AKP121" s="24"/>
      <c r="AKQ121" s="24"/>
      <c r="AKR121" s="24"/>
      <c r="AKS121" s="24"/>
      <c r="AKT121" s="24"/>
      <c r="AKU121" s="24"/>
      <c r="AKV121" s="24"/>
      <c r="AKW121" s="24"/>
      <c r="AKX121" s="24"/>
      <c r="AKY121" s="24"/>
      <c r="AKZ121" s="24"/>
      <c r="ALA121" s="24"/>
      <c r="ALB121" s="24"/>
      <c r="ALC121" s="24"/>
      <c r="ALD121" s="24"/>
      <c r="ALE121" s="24"/>
      <c r="ALF121" s="24"/>
      <c r="ALG121" s="24"/>
      <c r="ALH121" s="24"/>
      <c r="ALI121" s="24"/>
      <c r="ALJ121" s="24"/>
      <c r="ALK121" s="24"/>
      <c r="ALL121" s="24"/>
      <c r="ALM121" s="24"/>
      <c r="ALN121" s="24"/>
      <c r="ALO121" s="24"/>
      <c r="ALP121" s="24"/>
      <c r="ALQ121" s="24"/>
      <c r="ALR121" s="24"/>
      <c r="ALS121" s="24"/>
      <c r="ALT121" s="24"/>
      <c r="ALU121" s="24"/>
      <c r="ALV121" s="24"/>
      <c r="ALW121" s="24"/>
      <c r="ALX121" s="24"/>
      <c r="ALY121" s="24"/>
      <c r="ALZ121" s="24"/>
      <c r="AMA121" s="24"/>
      <c r="AMB121" s="24"/>
      <c r="AMC121" s="24"/>
      <c r="AMD121" s="24"/>
      <c r="AME121" s="24"/>
      <c r="AMF121" s="24"/>
      <c r="AMG121" s="24"/>
      <c r="AMH121" s="24"/>
      <c r="AMI121" s="24"/>
      <c r="AMJ121" s="24"/>
      <c r="AMK121" s="24"/>
      <c r="AML121" s="24"/>
      <c r="AMM121" s="24"/>
      <c r="AMN121" s="24"/>
      <c r="AMO121" s="24"/>
      <c r="AMP121" s="24"/>
      <c r="AMQ121" s="24"/>
      <c r="AMR121" s="24"/>
      <c r="AMS121" s="24"/>
      <c r="AMT121" s="24"/>
      <c r="AMU121" s="24"/>
      <c r="AMV121" s="24"/>
      <c r="AMW121" s="24"/>
      <c r="AMX121" s="24"/>
      <c r="AMY121" s="24"/>
      <c r="AMZ121" s="24"/>
      <c r="ANA121" s="24"/>
      <c r="ANB121" s="24"/>
      <c r="ANC121" s="24"/>
      <c r="AND121" s="24"/>
      <c r="ANE121" s="24"/>
      <c r="ANF121" s="24"/>
      <c r="ANG121" s="24"/>
      <c r="ANH121" s="24"/>
      <c r="ANI121" s="24"/>
      <c r="ANJ121" s="24"/>
      <c r="ANK121" s="24"/>
      <c r="ANL121" s="24"/>
      <c r="ANM121" s="24"/>
      <c r="ANN121" s="24"/>
      <c r="ANO121" s="24"/>
      <c r="ANP121" s="24"/>
      <c r="ANQ121" s="24"/>
      <c r="ANR121" s="24"/>
      <c r="ANS121" s="24"/>
      <c r="ANT121" s="24"/>
      <c r="ANU121" s="24"/>
      <c r="ANV121" s="24"/>
      <c r="ANW121" s="24"/>
      <c r="ANX121" s="24"/>
      <c r="ANY121" s="24"/>
      <c r="ANZ121" s="24"/>
      <c r="AOA121" s="24"/>
      <c r="AOB121" s="24"/>
      <c r="AOC121" s="24"/>
      <c r="AOD121" s="24"/>
      <c r="AOE121" s="24"/>
      <c r="AOF121" s="24"/>
      <c r="AOG121" s="24"/>
      <c r="AOH121" s="24"/>
      <c r="AOI121" s="24"/>
      <c r="AOJ121" s="24"/>
      <c r="AOK121" s="24"/>
      <c r="AOL121" s="24"/>
      <c r="AOM121" s="24"/>
      <c r="AON121" s="24"/>
      <c r="AOO121" s="24"/>
      <c r="AOP121" s="24"/>
      <c r="AOQ121" s="24"/>
      <c r="AOR121" s="24"/>
      <c r="AOS121" s="24"/>
      <c r="AOT121" s="24"/>
      <c r="AOU121" s="24"/>
      <c r="AOV121" s="24"/>
      <c r="AOW121" s="24"/>
      <c r="AOX121" s="24"/>
      <c r="AOY121" s="24"/>
      <c r="AOZ121" s="24"/>
      <c r="APA121" s="24"/>
      <c r="APB121" s="24"/>
      <c r="APC121" s="24"/>
      <c r="APD121" s="24"/>
      <c r="APE121" s="24"/>
      <c r="APF121" s="24"/>
      <c r="APG121" s="24"/>
      <c r="APH121" s="24"/>
      <c r="API121" s="24"/>
      <c r="APJ121" s="24"/>
      <c r="APK121" s="24"/>
      <c r="APL121" s="24"/>
      <c r="APM121" s="24"/>
      <c r="APN121" s="24"/>
      <c r="APO121" s="24"/>
      <c r="APP121" s="24"/>
      <c r="APQ121" s="24"/>
      <c r="APR121" s="24"/>
      <c r="APS121" s="24"/>
      <c r="APT121" s="24"/>
      <c r="APU121" s="24"/>
      <c r="APV121" s="24"/>
      <c r="APW121" s="24"/>
      <c r="APX121" s="24"/>
      <c r="APY121" s="24"/>
      <c r="APZ121" s="24"/>
      <c r="AQA121" s="24"/>
      <c r="AQB121" s="24"/>
      <c r="AQC121" s="24"/>
      <c r="AQD121" s="24"/>
      <c r="AQE121" s="24"/>
      <c r="AQF121" s="24"/>
      <c r="AQG121" s="24"/>
      <c r="AQH121" s="24"/>
      <c r="AQI121" s="24"/>
      <c r="AQJ121" s="24"/>
      <c r="AQK121" s="24"/>
      <c r="AQL121" s="24"/>
      <c r="AQM121" s="24"/>
      <c r="AQN121" s="24"/>
      <c r="AQO121" s="24"/>
      <c r="AQP121" s="24"/>
      <c r="AQQ121" s="24"/>
      <c r="AQR121" s="24"/>
      <c r="AQS121" s="24"/>
      <c r="AQT121" s="24"/>
      <c r="AQU121" s="24"/>
      <c r="AQV121" s="24"/>
      <c r="AQW121" s="24"/>
      <c r="AQX121" s="24"/>
      <c r="AQY121" s="24"/>
      <c r="AQZ121" s="24"/>
      <c r="ARA121" s="24"/>
      <c r="ARB121" s="24"/>
      <c r="ARC121" s="24"/>
      <c r="ARD121" s="24"/>
      <c r="ARE121" s="24"/>
      <c r="ARF121" s="24"/>
      <c r="ARG121" s="24"/>
      <c r="ARH121" s="24"/>
      <c r="ARI121" s="24"/>
      <c r="ARJ121" s="24"/>
      <c r="ARK121" s="24"/>
      <c r="ARL121" s="24"/>
      <c r="ARM121" s="24"/>
      <c r="ARN121" s="24"/>
      <c r="ARO121" s="24"/>
      <c r="ARP121" s="24"/>
      <c r="ARQ121" s="24"/>
      <c r="ARR121" s="24"/>
      <c r="ARS121" s="24"/>
      <c r="ART121" s="24"/>
      <c r="ARU121" s="24"/>
      <c r="ARV121" s="24"/>
      <c r="ARW121" s="24"/>
      <c r="ARX121" s="24"/>
      <c r="ARY121" s="24"/>
      <c r="ARZ121" s="24"/>
      <c r="ASA121" s="24"/>
      <c r="ASB121" s="24"/>
      <c r="ASC121" s="24"/>
      <c r="ASD121" s="24"/>
      <c r="ASE121" s="24"/>
      <c r="ASF121" s="24"/>
      <c r="ASG121" s="24"/>
      <c r="ASH121" s="24"/>
      <c r="ASI121" s="24"/>
      <c r="ASJ121" s="24"/>
      <c r="ASK121" s="24"/>
      <c r="ASL121" s="24"/>
      <c r="ASM121" s="24"/>
      <c r="ASN121" s="24"/>
      <c r="ASO121" s="24"/>
      <c r="ASP121" s="24"/>
      <c r="ASQ121" s="24"/>
      <c r="ASR121" s="24"/>
      <c r="ASS121" s="24"/>
      <c r="AST121" s="24"/>
      <c r="ASU121" s="24"/>
      <c r="ASV121" s="24"/>
      <c r="ASW121" s="24"/>
      <c r="ASX121" s="24"/>
      <c r="ASY121" s="24"/>
      <c r="ASZ121" s="24"/>
      <c r="ATA121" s="24"/>
      <c r="ATB121" s="24"/>
      <c r="ATC121" s="24"/>
      <c r="ATD121" s="24"/>
      <c r="ATE121" s="24"/>
      <c r="ATF121" s="24"/>
      <c r="ATG121" s="24"/>
      <c r="ATH121" s="24"/>
      <c r="ATI121" s="24"/>
      <c r="ATJ121" s="24"/>
      <c r="ATK121" s="24"/>
      <c r="ATL121" s="24"/>
      <c r="ATM121" s="24"/>
      <c r="ATN121" s="24"/>
      <c r="ATO121" s="24"/>
      <c r="ATP121" s="24"/>
      <c r="ATQ121" s="24"/>
      <c r="ATR121" s="24"/>
      <c r="ATS121" s="24"/>
      <c r="ATT121" s="24"/>
      <c r="ATU121" s="24"/>
      <c r="ATV121" s="24"/>
      <c r="ATW121" s="24"/>
      <c r="ATX121" s="24"/>
      <c r="ATY121" s="24"/>
      <c r="ATZ121" s="24"/>
      <c r="AUA121" s="24"/>
      <c r="AUB121" s="24"/>
      <c r="AUC121" s="24"/>
      <c r="AUD121" s="24"/>
      <c r="AUE121" s="24"/>
      <c r="AUF121" s="24"/>
      <c r="AUG121" s="24"/>
      <c r="AUH121" s="24"/>
      <c r="AUI121" s="24"/>
      <c r="AUJ121" s="24"/>
      <c r="AUK121" s="24"/>
      <c r="AUL121" s="24"/>
      <c r="AUM121" s="24"/>
      <c r="AUN121" s="24"/>
      <c r="AUO121" s="24"/>
      <c r="AUP121" s="24"/>
      <c r="AUQ121" s="24"/>
      <c r="AUR121" s="24"/>
      <c r="AUS121" s="24"/>
      <c r="AUT121" s="24"/>
      <c r="AUU121" s="24"/>
      <c r="AUV121" s="24"/>
      <c r="AUW121" s="24"/>
      <c r="AUX121" s="24"/>
      <c r="AUY121" s="24"/>
      <c r="AUZ121" s="24"/>
      <c r="AVA121" s="24"/>
      <c r="AVB121" s="24"/>
      <c r="AVC121" s="24"/>
      <c r="AVD121" s="24"/>
      <c r="AVE121" s="24"/>
      <c r="AVF121" s="24"/>
      <c r="AVG121" s="24"/>
      <c r="AVH121" s="24"/>
      <c r="AVI121" s="24"/>
      <c r="AVJ121" s="24"/>
      <c r="AVK121" s="24"/>
      <c r="AVL121" s="24"/>
      <c r="AVM121" s="24"/>
      <c r="AVN121" s="24"/>
      <c r="AVO121" s="24"/>
      <c r="AVP121" s="24"/>
      <c r="AVQ121" s="24"/>
      <c r="AVR121" s="24"/>
      <c r="AVS121" s="24"/>
      <c r="AVT121" s="24"/>
      <c r="AVU121" s="24"/>
      <c r="AVV121" s="24"/>
      <c r="AVW121" s="24"/>
      <c r="AVX121" s="24"/>
      <c r="AVY121" s="24"/>
      <c r="AVZ121" s="24"/>
      <c r="AWA121" s="24"/>
      <c r="AWB121" s="24"/>
      <c r="AWC121" s="24"/>
      <c r="AWD121" s="24"/>
      <c r="AWE121" s="24"/>
      <c r="AWF121" s="24"/>
      <c r="AWG121" s="24"/>
      <c r="AWH121" s="24"/>
      <c r="AWI121" s="24"/>
      <c r="AWJ121" s="24"/>
      <c r="AWK121" s="24"/>
      <c r="AWL121" s="24"/>
      <c r="AWM121" s="24"/>
      <c r="AWN121" s="24"/>
      <c r="AWO121" s="24"/>
      <c r="AWP121" s="24"/>
      <c r="AWQ121" s="24"/>
      <c r="AWR121" s="24"/>
      <c r="AWS121" s="24"/>
      <c r="AWT121" s="24"/>
      <c r="AWU121" s="24"/>
      <c r="AWV121" s="24"/>
      <c r="AWW121" s="24"/>
      <c r="AWX121" s="24"/>
      <c r="AWY121" s="24"/>
      <c r="AWZ121" s="24"/>
      <c r="AXA121" s="24"/>
      <c r="AXB121" s="24"/>
      <c r="AXC121" s="24"/>
      <c r="AXD121" s="24"/>
      <c r="AXE121" s="24"/>
      <c r="AXF121" s="24"/>
      <c r="AXG121" s="24"/>
      <c r="AXH121" s="24"/>
      <c r="AXI121" s="24"/>
      <c r="AXJ121" s="24"/>
      <c r="AXK121" s="24"/>
      <c r="AXL121" s="24"/>
      <c r="AXM121" s="24"/>
      <c r="AXN121" s="24"/>
      <c r="AXO121" s="24"/>
      <c r="AXP121" s="24"/>
      <c r="AXQ121" s="24"/>
      <c r="AXR121" s="24"/>
      <c r="AXS121" s="24"/>
      <c r="AXT121" s="24"/>
      <c r="AXU121" s="24"/>
      <c r="AXV121" s="24"/>
      <c r="AXW121" s="24"/>
      <c r="AXX121" s="24"/>
      <c r="AXY121" s="24"/>
      <c r="AXZ121" s="24"/>
      <c r="AYA121" s="24"/>
      <c r="AYB121" s="24"/>
      <c r="AYC121" s="24"/>
      <c r="AYD121" s="24"/>
      <c r="AYE121" s="24"/>
      <c r="AYF121" s="24"/>
      <c r="AYG121" s="24"/>
      <c r="AYH121" s="24"/>
      <c r="AYI121" s="24"/>
      <c r="AYJ121" s="24"/>
      <c r="AYK121" s="24"/>
      <c r="AYL121" s="24"/>
      <c r="AYM121" s="24"/>
      <c r="AYN121" s="24"/>
      <c r="AYO121" s="24"/>
      <c r="AYP121" s="24"/>
      <c r="AYQ121" s="24"/>
      <c r="AYR121" s="24"/>
      <c r="AYS121" s="24"/>
      <c r="AYT121" s="24"/>
      <c r="AYU121" s="24"/>
      <c r="AYV121" s="24"/>
      <c r="AYW121" s="24"/>
      <c r="AYX121" s="24"/>
      <c r="AYY121" s="24"/>
      <c r="AYZ121" s="24"/>
      <c r="AZA121" s="24"/>
      <c r="AZB121" s="24"/>
      <c r="AZC121" s="24"/>
      <c r="AZD121" s="24"/>
      <c r="AZE121" s="24"/>
      <c r="AZF121" s="24"/>
      <c r="AZG121" s="24"/>
      <c r="AZH121" s="24"/>
      <c r="AZI121" s="24"/>
      <c r="AZJ121" s="24"/>
      <c r="AZK121" s="24"/>
      <c r="AZL121" s="24"/>
      <c r="AZM121" s="24"/>
      <c r="AZN121" s="24"/>
      <c r="AZO121" s="24"/>
      <c r="AZP121" s="24"/>
      <c r="AZQ121" s="24"/>
      <c r="AZR121" s="24"/>
      <c r="AZS121" s="24"/>
      <c r="AZT121" s="24"/>
      <c r="AZU121" s="24"/>
      <c r="AZV121" s="24"/>
      <c r="AZW121" s="24"/>
      <c r="AZX121" s="24"/>
      <c r="AZY121" s="24"/>
      <c r="AZZ121" s="24"/>
      <c r="BAA121" s="24"/>
      <c r="BAB121" s="24"/>
      <c r="BAC121" s="24"/>
      <c r="BAD121" s="24"/>
      <c r="BAE121" s="24"/>
      <c r="BAF121" s="24"/>
      <c r="BAG121" s="24"/>
      <c r="BAH121" s="24"/>
      <c r="BAI121" s="24"/>
      <c r="BAJ121" s="24"/>
      <c r="BAK121" s="24"/>
      <c r="BAL121" s="24"/>
      <c r="BAM121" s="24"/>
      <c r="BAN121" s="24"/>
      <c r="BAO121" s="24"/>
      <c r="BAP121" s="24"/>
      <c r="BAQ121" s="24"/>
      <c r="BAR121" s="24"/>
      <c r="BAS121" s="24"/>
      <c r="BAT121" s="24"/>
      <c r="BAU121" s="24"/>
      <c r="BAV121" s="24"/>
      <c r="BAW121" s="24"/>
      <c r="BAX121" s="24"/>
      <c r="BAY121" s="24"/>
      <c r="BAZ121" s="24"/>
      <c r="BBA121" s="24"/>
      <c r="BBB121" s="24"/>
      <c r="BBC121" s="24"/>
      <c r="BBD121" s="24"/>
      <c r="BBE121" s="24"/>
      <c r="BBF121" s="24"/>
      <c r="BBG121" s="24"/>
      <c r="BBH121" s="24"/>
      <c r="BBI121" s="24"/>
      <c r="BBJ121" s="24"/>
      <c r="BBK121" s="24"/>
      <c r="BBL121" s="24"/>
      <c r="BBM121" s="24"/>
      <c r="BBN121" s="24"/>
      <c r="BBO121" s="24"/>
      <c r="BBP121" s="24"/>
      <c r="BBQ121" s="24"/>
      <c r="BBR121" s="24"/>
      <c r="BBS121" s="24"/>
      <c r="BBT121" s="24"/>
      <c r="BBU121" s="24"/>
      <c r="BBV121" s="24"/>
      <c r="BBW121" s="24"/>
      <c r="BBX121" s="24"/>
      <c r="BBY121" s="24"/>
      <c r="BBZ121" s="24"/>
      <c r="BCA121" s="24"/>
      <c r="BCB121" s="24"/>
      <c r="BCC121" s="24"/>
      <c r="BCD121" s="24"/>
      <c r="BCE121" s="24"/>
      <c r="BCF121" s="24"/>
      <c r="BCG121" s="24"/>
      <c r="BCH121" s="24"/>
      <c r="BCI121" s="24"/>
      <c r="BCJ121" s="24"/>
      <c r="BCK121" s="24"/>
      <c r="BCL121" s="24"/>
      <c r="BCM121" s="24"/>
      <c r="BCN121" s="24"/>
      <c r="BCO121" s="24"/>
      <c r="BCP121" s="24"/>
      <c r="BCQ121" s="24"/>
      <c r="BCR121" s="24"/>
      <c r="BCS121" s="24"/>
      <c r="BCT121" s="24"/>
      <c r="BCU121" s="24"/>
      <c r="BCV121" s="24"/>
      <c r="BCW121" s="24"/>
      <c r="BCX121" s="24"/>
      <c r="BCY121" s="24"/>
      <c r="BCZ121" s="24"/>
      <c r="BDA121" s="24"/>
      <c r="BDB121" s="24"/>
      <c r="BDC121" s="24"/>
      <c r="BDD121" s="24"/>
      <c r="BDE121" s="24"/>
      <c r="BDF121" s="24"/>
      <c r="BDG121" s="24"/>
      <c r="BDH121" s="24"/>
      <c r="BDI121" s="24"/>
      <c r="BDJ121" s="24"/>
      <c r="BDK121" s="24"/>
      <c r="BDL121" s="24"/>
      <c r="BDM121" s="24"/>
      <c r="BDN121" s="24"/>
      <c r="BDO121" s="24"/>
      <c r="BDP121" s="24"/>
      <c r="BDQ121" s="24"/>
      <c r="BDR121" s="24"/>
      <c r="BDS121" s="24"/>
      <c r="BDT121" s="24"/>
      <c r="BDU121" s="24"/>
      <c r="BDV121" s="24"/>
      <c r="BDW121" s="24"/>
      <c r="BDX121" s="24"/>
      <c r="BDY121" s="24"/>
      <c r="BDZ121" s="24"/>
      <c r="BEA121" s="24"/>
      <c r="BEB121" s="24"/>
      <c r="BEC121" s="24"/>
      <c r="BED121" s="24"/>
      <c r="BEE121" s="24"/>
      <c r="BEF121" s="24"/>
      <c r="BEG121" s="24"/>
      <c r="BEH121" s="24"/>
      <c r="BEI121" s="24"/>
      <c r="BEJ121" s="24"/>
      <c r="BEK121" s="24"/>
      <c r="BEL121" s="24"/>
      <c r="BEM121" s="24"/>
      <c r="BEN121" s="24"/>
      <c r="BEO121" s="24"/>
      <c r="BEP121" s="24"/>
      <c r="BEQ121" s="24"/>
      <c r="BER121" s="24"/>
      <c r="BES121" s="24"/>
      <c r="BET121" s="24"/>
      <c r="BEU121" s="24"/>
      <c r="BEV121" s="24"/>
      <c r="BEW121" s="24"/>
      <c r="BEX121" s="24"/>
      <c r="BEY121" s="24"/>
      <c r="BEZ121" s="24"/>
      <c r="BFA121" s="24"/>
      <c r="BFB121" s="24"/>
      <c r="BFC121" s="24"/>
      <c r="BFD121" s="24"/>
      <c r="BFE121" s="24"/>
      <c r="BFF121" s="24"/>
      <c r="BFG121" s="24"/>
      <c r="BFH121" s="24"/>
      <c r="BFI121" s="24"/>
      <c r="BFJ121" s="24"/>
      <c r="BFK121" s="24"/>
      <c r="BFL121" s="24"/>
      <c r="BFM121" s="24"/>
      <c r="BFN121" s="24"/>
      <c r="BFO121" s="24"/>
      <c r="BFP121" s="24"/>
      <c r="BFQ121" s="24"/>
      <c r="BFR121" s="24"/>
      <c r="BFS121" s="24"/>
      <c r="BFT121" s="24"/>
      <c r="BFU121" s="24"/>
      <c r="BFV121" s="24"/>
      <c r="BFW121" s="24"/>
      <c r="BFX121" s="24"/>
      <c r="BFY121" s="24"/>
      <c r="BFZ121" s="24"/>
      <c r="BGA121" s="24"/>
      <c r="BGB121" s="24"/>
      <c r="BGC121" s="24"/>
      <c r="BGD121" s="24"/>
      <c r="BGE121" s="24"/>
      <c r="BGF121" s="24"/>
      <c r="BGG121" s="24"/>
      <c r="BGH121" s="24"/>
      <c r="BGI121" s="24"/>
      <c r="BGJ121" s="24"/>
      <c r="BGK121" s="24"/>
      <c r="BGL121" s="24"/>
      <c r="BGM121" s="24"/>
      <c r="BGN121" s="24"/>
      <c r="BGO121" s="24"/>
      <c r="BGP121" s="24"/>
      <c r="BGQ121" s="24"/>
      <c r="BGR121" s="24"/>
      <c r="BGS121" s="24"/>
      <c r="BGT121" s="24"/>
      <c r="BGU121" s="24"/>
      <c r="BGV121" s="24"/>
      <c r="BGW121" s="24"/>
      <c r="BGX121" s="24"/>
      <c r="BGY121" s="24"/>
      <c r="BGZ121" s="24"/>
      <c r="BHA121" s="24"/>
      <c r="BHB121" s="24"/>
      <c r="BHC121" s="24"/>
      <c r="BHD121" s="24"/>
      <c r="BHE121" s="24"/>
      <c r="BHF121" s="24"/>
      <c r="BHG121" s="24"/>
      <c r="BHH121" s="24"/>
      <c r="BHI121" s="24"/>
      <c r="BHJ121" s="24"/>
      <c r="BHK121" s="24"/>
      <c r="BHL121" s="24"/>
      <c r="BHM121" s="24"/>
      <c r="BHN121" s="24"/>
      <c r="BHO121" s="24"/>
      <c r="BHP121" s="24"/>
      <c r="BHQ121" s="24"/>
      <c r="BHR121" s="24"/>
      <c r="BHS121" s="24"/>
      <c r="BHT121" s="24"/>
      <c r="BHU121" s="24"/>
      <c r="BHV121" s="24"/>
      <c r="BHW121" s="24"/>
      <c r="BHX121" s="24"/>
      <c r="BHY121" s="24"/>
      <c r="BHZ121" s="24"/>
      <c r="BIA121" s="24"/>
      <c r="BIB121" s="24"/>
      <c r="BIC121" s="24"/>
      <c r="BID121" s="24"/>
      <c r="BIE121" s="24"/>
      <c r="BIF121" s="24"/>
      <c r="BIG121" s="24"/>
      <c r="BIH121" s="24"/>
      <c r="BII121" s="24"/>
      <c r="BIJ121" s="24"/>
      <c r="BIK121" s="24"/>
      <c r="BIL121" s="24"/>
      <c r="BIM121" s="24"/>
      <c r="BIN121" s="24"/>
      <c r="BIO121" s="24"/>
      <c r="BIP121" s="24"/>
      <c r="BIQ121" s="24"/>
      <c r="BIR121" s="24"/>
      <c r="BIS121" s="24"/>
      <c r="BIT121" s="24"/>
      <c r="BIU121" s="24"/>
      <c r="BIV121" s="24"/>
      <c r="BIW121" s="24"/>
      <c r="BIX121" s="24"/>
      <c r="BIY121" s="24"/>
      <c r="BIZ121" s="24"/>
      <c r="BJA121" s="24"/>
      <c r="BJB121" s="24"/>
      <c r="BJC121" s="24"/>
      <c r="BJD121" s="24"/>
      <c r="BJE121" s="24"/>
      <c r="BJF121" s="24"/>
      <c r="BJG121" s="24"/>
      <c r="BJH121" s="24"/>
      <c r="BJI121" s="24"/>
      <c r="BJJ121" s="24"/>
      <c r="BJK121" s="24"/>
      <c r="BJL121" s="24"/>
      <c r="BJM121" s="24"/>
      <c r="BJN121" s="24"/>
      <c r="BJO121" s="24"/>
      <c r="BJP121" s="24"/>
      <c r="BJQ121" s="24"/>
      <c r="BJR121" s="24"/>
      <c r="BJS121" s="24"/>
      <c r="BJT121" s="24"/>
      <c r="BJU121" s="24"/>
      <c r="BJV121" s="24"/>
      <c r="BJW121" s="24"/>
      <c r="BJX121" s="24"/>
      <c r="BJY121" s="24"/>
      <c r="BJZ121" s="24"/>
      <c r="BKA121" s="24"/>
      <c r="BKB121" s="24"/>
      <c r="BKC121" s="24"/>
      <c r="BKD121" s="24"/>
      <c r="BKE121" s="24"/>
      <c r="BKF121" s="24"/>
      <c r="BKG121" s="24"/>
      <c r="BKH121" s="24"/>
      <c r="BKI121" s="24"/>
      <c r="BKJ121" s="20"/>
      <c r="BKK121" s="20"/>
      <c r="BKL121" s="20"/>
      <c r="BKM121" s="20"/>
      <c r="BKN121" s="20"/>
      <c r="BKO121" s="20"/>
      <c r="BKP121" s="20"/>
      <c r="BKQ121" s="20"/>
      <c r="BKR121" s="20"/>
      <c r="BKS121" s="20"/>
      <c r="BKT121" s="20"/>
      <c r="BKU121" s="20"/>
      <c r="BKV121" s="20"/>
      <c r="BKW121" s="20"/>
      <c r="BKX121" s="20"/>
      <c r="BKY121" s="20"/>
      <c r="BKZ121" s="20"/>
      <c r="BLA121" s="20"/>
      <c r="BLB121" s="20"/>
      <c r="BLC121" s="20"/>
      <c r="BLD121" s="20"/>
      <c r="BLE121" s="20"/>
      <c r="BLF121" s="20"/>
      <c r="BLG121" s="20"/>
      <c r="BLH121" s="20"/>
      <c r="BLI121" s="20"/>
      <c r="BLJ121" s="20"/>
      <c r="BLK121" s="20"/>
      <c r="BLL121" s="20"/>
      <c r="BLM121" s="20"/>
      <c r="BLN121" s="20"/>
      <c r="BLO121" s="20"/>
      <c r="BLP121" s="20"/>
      <c r="BLQ121" s="20"/>
      <c r="BLR121" s="20"/>
      <c r="BLS121" s="20"/>
      <c r="BLT121" s="20"/>
      <c r="BLU121" s="20"/>
      <c r="BLV121" s="20"/>
      <c r="BLW121" s="20"/>
    </row>
    <row r="122" spans="1:1687" x14ac:dyDescent="0.25">
      <c r="A122" s="20"/>
      <c r="B122" s="20"/>
      <c r="C122" s="20"/>
      <c r="D122" s="21"/>
      <c r="E122" s="22"/>
      <c r="F122" s="23"/>
      <c r="G122" s="20"/>
      <c r="H122" s="20"/>
      <c r="K122" s="20"/>
      <c r="L122" s="20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  <c r="JI122" s="24"/>
      <c r="JJ122" s="24"/>
      <c r="JK122" s="24"/>
      <c r="JL122" s="24"/>
      <c r="JM122" s="24"/>
      <c r="JN122" s="24"/>
      <c r="JO122" s="24"/>
      <c r="JP122" s="24"/>
      <c r="JQ122" s="24"/>
      <c r="JR122" s="24"/>
      <c r="JS122" s="24"/>
      <c r="JT122" s="24"/>
      <c r="JU122" s="24"/>
      <c r="JV122" s="24"/>
      <c r="JW122" s="24"/>
      <c r="JX122" s="24"/>
      <c r="JY122" s="24"/>
      <c r="JZ122" s="24"/>
      <c r="KA122" s="24"/>
      <c r="KB122" s="24"/>
      <c r="KC122" s="24"/>
      <c r="KD122" s="24"/>
      <c r="KE122" s="24"/>
      <c r="KF122" s="24"/>
      <c r="KG122" s="24"/>
      <c r="KH122" s="24"/>
      <c r="KI122" s="24"/>
      <c r="KJ122" s="24"/>
      <c r="KK122" s="24"/>
      <c r="KL122" s="24"/>
      <c r="KM122" s="24"/>
      <c r="KN122" s="24"/>
      <c r="KO122" s="24"/>
      <c r="KP122" s="24"/>
      <c r="KQ122" s="24"/>
      <c r="KR122" s="24"/>
      <c r="KS122" s="24"/>
      <c r="KT122" s="24"/>
      <c r="KU122" s="24"/>
      <c r="KV122" s="24"/>
      <c r="KW122" s="24"/>
      <c r="KX122" s="24"/>
      <c r="KY122" s="24"/>
      <c r="KZ122" s="24"/>
      <c r="LA122" s="24"/>
      <c r="LB122" s="24"/>
      <c r="LC122" s="24"/>
      <c r="LD122" s="24"/>
      <c r="LE122" s="24"/>
      <c r="LF122" s="24"/>
      <c r="LG122" s="24"/>
      <c r="LH122" s="24"/>
      <c r="LI122" s="24"/>
      <c r="LJ122" s="24"/>
      <c r="LK122" s="24"/>
      <c r="LL122" s="24"/>
      <c r="LM122" s="24"/>
      <c r="LN122" s="24"/>
      <c r="LO122" s="24"/>
      <c r="LP122" s="24"/>
      <c r="LQ122" s="24"/>
      <c r="LR122" s="24"/>
      <c r="LS122" s="24"/>
      <c r="LT122" s="24"/>
      <c r="LU122" s="24"/>
      <c r="LV122" s="24"/>
      <c r="LW122" s="24"/>
      <c r="LX122" s="24"/>
      <c r="LY122" s="24"/>
      <c r="LZ122" s="24"/>
      <c r="MA122" s="24"/>
      <c r="MB122" s="24"/>
      <c r="MC122" s="24"/>
      <c r="MD122" s="24"/>
      <c r="ME122" s="24"/>
      <c r="MF122" s="24"/>
      <c r="MG122" s="24"/>
      <c r="MH122" s="24"/>
      <c r="MI122" s="24"/>
      <c r="MJ122" s="24"/>
      <c r="MK122" s="24"/>
      <c r="ML122" s="24"/>
      <c r="MM122" s="24"/>
      <c r="MN122" s="24"/>
      <c r="MO122" s="24"/>
      <c r="MP122" s="24"/>
      <c r="MQ122" s="24"/>
      <c r="MR122" s="24"/>
      <c r="MS122" s="24"/>
      <c r="MT122" s="24"/>
      <c r="MU122" s="24"/>
      <c r="MV122" s="24"/>
      <c r="MW122" s="24"/>
      <c r="MX122" s="24"/>
      <c r="MY122" s="24"/>
      <c r="MZ122" s="24"/>
      <c r="NA122" s="24"/>
      <c r="NB122" s="24"/>
      <c r="NC122" s="24"/>
      <c r="ND122" s="24"/>
      <c r="NE122" s="24"/>
      <c r="NF122" s="24"/>
      <c r="NG122" s="24"/>
      <c r="NH122" s="24"/>
      <c r="NI122" s="24"/>
      <c r="NJ122" s="24"/>
      <c r="NK122" s="24"/>
      <c r="NL122" s="24"/>
      <c r="NM122" s="24"/>
      <c r="NN122" s="24"/>
      <c r="NO122" s="24"/>
      <c r="NP122" s="24"/>
      <c r="NQ122" s="24"/>
      <c r="NR122" s="24"/>
      <c r="NS122" s="24"/>
      <c r="NT122" s="24"/>
      <c r="NU122" s="24"/>
      <c r="NV122" s="24"/>
      <c r="NW122" s="24"/>
      <c r="NX122" s="24"/>
      <c r="NY122" s="24"/>
      <c r="NZ122" s="24"/>
      <c r="OA122" s="24"/>
      <c r="OB122" s="24"/>
      <c r="OC122" s="24"/>
      <c r="OD122" s="24"/>
      <c r="OE122" s="24"/>
      <c r="OF122" s="24"/>
      <c r="OG122" s="24"/>
      <c r="OH122" s="24"/>
      <c r="OI122" s="24"/>
      <c r="OJ122" s="24"/>
      <c r="OK122" s="24"/>
      <c r="OL122" s="24"/>
      <c r="OM122" s="24"/>
      <c r="ON122" s="24"/>
      <c r="OO122" s="24"/>
      <c r="OP122" s="24"/>
      <c r="OQ122" s="24"/>
      <c r="OR122" s="24"/>
      <c r="OS122" s="24"/>
      <c r="OT122" s="24"/>
      <c r="OU122" s="24"/>
      <c r="OV122" s="24"/>
      <c r="OW122" s="24"/>
      <c r="OX122" s="24"/>
      <c r="OY122" s="24"/>
      <c r="OZ122" s="24"/>
      <c r="PA122" s="24"/>
      <c r="PB122" s="24"/>
      <c r="PC122" s="24"/>
      <c r="PD122" s="24"/>
      <c r="PE122" s="24"/>
      <c r="PF122" s="24"/>
      <c r="PG122" s="24"/>
      <c r="PH122" s="24"/>
      <c r="PI122" s="24"/>
      <c r="PJ122" s="24"/>
      <c r="PK122" s="24"/>
      <c r="PL122" s="24"/>
      <c r="PM122" s="24"/>
      <c r="PN122" s="24"/>
      <c r="PO122" s="24"/>
      <c r="PP122" s="24"/>
      <c r="PQ122" s="24"/>
      <c r="PR122" s="24"/>
      <c r="PS122" s="24"/>
      <c r="PT122" s="24"/>
      <c r="PU122" s="24"/>
      <c r="PV122" s="24"/>
      <c r="PW122" s="24"/>
      <c r="PX122" s="24"/>
      <c r="PY122" s="24"/>
      <c r="PZ122" s="24"/>
      <c r="QA122" s="24"/>
      <c r="QB122" s="24"/>
      <c r="QC122" s="24"/>
      <c r="QD122" s="24"/>
      <c r="QE122" s="24"/>
      <c r="QF122" s="24"/>
      <c r="QG122" s="24"/>
      <c r="QH122" s="24"/>
      <c r="QI122" s="24"/>
      <c r="QJ122" s="24"/>
      <c r="QK122" s="24"/>
      <c r="QL122" s="24"/>
      <c r="QM122" s="24"/>
      <c r="QN122" s="24"/>
      <c r="QO122" s="24"/>
      <c r="QP122" s="24"/>
      <c r="QQ122" s="24"/>
      <c r="QR122" s="24"/>
      <c r="QS122" s="24"/>
      <c r="QT122" s="24"/>
      <c r="QU122" s="24"/>
      <c r="QV122" s="24"/>
      <c r="QW122" s="24"/>
      <c r="QX122" s="24"/>
      <c r="QY122" s="24"/>
      <c r="QZ122" s="24"/>
      <c r="RA122" s="24"/>
      <c r="RB122" s="24"/>
      <c r="RC122" s="24"/>
      <c r="RD122" s="24"/>
      <c r="RE122" s="24"/>
      <c r="RF122" s="24"/>
      <c r="RG122" s="24"/>
      <c r="RH122" s="24"/>
      <c r="RI122" s="24"/>
      <c r="RJ122" s="24"/>
      <c r="RK122" s="24"/>
      <c r="RL122" s="24"/>
      <c r="RM122" s="24"/>
      <c r="RN122" s="24"/>
      <c r="RO122" s="24"/>
      <c r="RP122" s="24"/>
      <c r="RQ122" s="24"/>
      <c r="RR122" s="24"/>
      <c r="RS122" s="24"/>
      <c r="RT122" s="24"/>
      <c r="RU122" s="24"/>
      <c r="RV122" s="24"/>
      <c r="RW122" s="24"/>
      <c r="RX122" s="24"/>
      <c r="RY122" s="24"/>
      <c r="RZ122" s="24"/>
      <c r="SA122" s="24"/>
      <c r="SB122" s="24"/>
      <c r="SC122" s="24"/>
      <c r="SD122" s="24"/>
      <c r="SE122" s="24"/>
      <c r="SF122" s="24"/>
      <c r="SG122" s="24"/>
      <c r="SH122" s="24"/>
      <c r="SI122" s="24"/>
      <c r="SJ122" s="24"/>
      <c r="SK122" s="24"/>
      <c r="SL122" s="24"/>
      <c r="SM122" s="24"/>
      <c r="SN122" s="24"/>
      <c r="SO122" s="24"/>
      <c r="SP122" s="24"/>
      <c r="SQ122" s="24"/>
      <c r="SR122" s="24"/>
      <c r="SS122" s="24"/>
      <c r="ST122" s="24"/>
      <c r="SU122" s="24"/>
      <c r="SV122" s="24"/>
      <c r="SW122" s="24"/>
      <c r="SX122" s="24"/>
      <c r="SY122" s="24"/>
      <c r="SZ122" s="24"/>
      <c r="TA122" s="24"/>
      <c r="TB122" s="24"/>
      <c r="TC122" s="24"/>
      <c r="TD122" s="24"/>
      <c r="TE122" s="24"/>
      <c r="TF122" s="24"/>
      <c r="TG122" s="24"/>
      <c r="TH122" s="24"/>
      <c r="TI122" s="24"/>
      <c r="TJ122" s="24"/>
      <c r="TK122" s="24"/>
      <c r="TL122" s="24"/>
      <c r="TM122" s="24"/>
      <c r="TN122" s="24"/>
      <c r="TO122" s="24"/>
      <c r="TP122" s="24"/>
      <c r="TQ122" s="24"/>
      <c r="TR122" s="24"/>
      <c r="TS122" s="24"/>
      <c r="TT122" s="24"/>
      <c r="TU122" s="24"/>
      <c r="TV122" s="24"/>
      <c r="TW122" s="24"/>
      <c r="TX122" s="24"/>
      <c r="TY122" s="24"/>
      <c r="TZ122" s="24"/>
      <c r="UA122" s="24"/>
      <c r="UB122" s="24"/>
      <c r="UC122" s="24"/>
      <c r="UD122" s="24"/>
      <c r="UE122" s="24"/>
      <c r="UF122" s="24"/>
      <c r="UG122" s="24"/>
      <c r="UH122" s="24"/>
      <c r="UI122" s="24"/>
      <c r="UJ122" s="24"/>
      <c r="UK122" s="24"/>
      <c r="UL122" s="24"/>
      <c r="UM122" s="24"/>
      <c r="UN122" s="24"/>
      <c r="UO122" s="24"/>
      <c r="UP122" s="24"/>
      <c r="UQ122" s="24"/>
      <c r="UR122" s="24"/>
      <c r="US122" s="24"/>
      <c r="UT122" s="24"/>
      <c r="UU122" s="24"/>
      <c r="UV122" s="24"/>
      <c r="UW122" s="24"/>
      <c r="UX122" s="24"/>
      <c r="UY122" s="24"/>
      <c r="UZ122" s="24"/>
      <c r="VA122" s="24"/>
      <c r="VB122" s="24"/>
      <c r="VC122" s="24"/>
      <c r="VD122" s="24"/>
      <c r="VE122" s="24"/>
      <c r="VF122" s="24"/>
      <c r="VG122" s="24"/>
      <c r="VH122" s="24"/>
      <c r="VI122" s="24"/>
      <c r="VJ122" s="24"/>
      <c r="VK122" s="24"/>
      <c r="VL122" s="24"/>
      <c r="VM122" s="24"/>
      <c r="VN122" s="24"/>
      <c r="VO122" s="24"/>
      <c r="VP122" s="24"/>
      <c r="VQ122" s="24"/>
      <c r="VR122" s="24"/>
      <c r="VS122" s="24"/>
      <c r="VT122" s="24"/>
      <c r="VU122" s="24"/>
      <c r="VV122" s="24"/>
      <c r="VW122" s="24"/>
      <c r="VX122" s="24"/>
      <c r="VY122" s="24"/>
      <c r="VZ122" s="24"/>
      <c r="WA122" s="24"/>
      <c r="WB122" s="24"/>
      <c r="WC122" s="24"/>
      <c r="WD122" s="24"/>
      <c r="WE122" s="24"/>
      <c r="WF122" s="24"/>
      <c r="WG122" s="24"/>
      <c r="WH122" s="24"/>
      <c r="WI122" s="24"/>
      <c r="WJ122" s="24"/>
      <c r="WK122" s="24"/>
      <c r="WL122" s="24"/>
      <c r="WM122" s="24"/>
      <c r="WN122" s="24"/>
      <c r="WO122" s="24"/>
      <c r="WP122" s="24"/>
      <c r="WQ122" s="24"/>
      <c r="WR122" s="24"/>
      <c r="WS122" s="24"/>
      <c r="WT122" s="24"/>
      <c r="WU122" s="24"/>
      <c r="WV122" s="24"/>
      <c r="WW122" s="24"/>
      <c r="WX122" s="24"/>
      <c r="WY122" s="24"/>
      <c r="WZ122" s="24"/>
      <c r="XA122" s="24"/>
      <c r="XB122" s="24"/>
      <c r="XC122" s="24"/>
      <c r="XD122" s="24"/>
      <c r="XE122" s="24"/>
      <c r="XF122" s="24"/>
      <c r="XG122" s="24"/>
      <c r="XH122" s="24"/>
      <c r="XI122" s="24"/>
      <c r="XJ122" s="24"/>
      <c r="XK122" s="24"/>
      <c r="XL122" s="24"/>
      <c r="XM122" s="24"/>
      <c r="XN122" s="24"/>
      <c r="XO122" s="24"/>
      <c r="XP122" s="24"/>
      <c r="XQ122" s="24"/>
      <c r="XR122" s="24"/>
      <c r="XS122" s="24"/>
      <c r="XT122" s="24"/>
      <c r="XU122" s="24"/>
      <c r="XV122" s="24"/>
      <c r="XW122" s="24"/>
      <c r="XX122" s="24"/>
      <c r="XY122" s="24"/>
      <c r="XZ122" s="24"/>
      <c r="YA122" s="24"/>
      <c r="YB122" s="24"/>
      <c r="YC122" s="24"/>
      <c r="YD122" s="24"/>
      <c r="YE122" s="24"/>
      <c r="YF122" s="24"/>
      <c r="YG122" s="24"/>
      <c r="YH122" s="24"/>
      <c r="YI122" s="24"/>
      <c r="YJ122" s="24"/>
      <c r="YK122" s="24"/>
      <c r="YL122" s="24"/>
      <c r="YM122" s="24"/>
      <c r="YN122" s="24"/>
      <c r="YO122" s="24"/>
      <c r="YP122" s="24"/>
      <c r="YQ122" s="24"/>
      <c r="YR122" s="24"/>
      <c r="YS122" s="24"/>
      <c r="YT122" s="24"/>
      <c r="YU122" s="24"/>
      <c r="YV122" s="24"/>
      <c r="YW122" s="24"/>
      <c r="YX122" s="24"/>
      <c r="YY122" s="24"/>
      <c r="YZ122" s="24"/>
      <c r="ZA122" s="24"/>
      <c r="ZB122" s="24"/>
      <c r="ZC122" s="24"/>
      <c r="ZD122" s="24"/>
      <c r="ZE122" s="24"/>
      <c r="ZF122" s="24"/>
      <c r="ZG122" s="24"/>
      <c r="ZH122" s="24"/>
      <c r="ZI122" s="24"/>
      <c r="ZJ122" s="24"/>
      <c r="ZK122" s="24"/>
      <c r="ZL122" s="24"/>
      <c r="ZM122" s="24"/>
      <c r="ZN122" s="24"/>
      <c r="ZO122" s="24"/>
      <c r="ZP122" s="24"/>
      <c r="ZQ122" s="24"/>
      <c r="ZR122" s="24"/>
      <c r="ZS122" s="24"/>
      <c r="ZT122" s="24"/>
      <c r="ZU122" s="24"/>
      <c r="ZV122" s="24"/>
      <c r="ZW122" s="24"/>
      <c r="ZX122" s="24"/>
      <c r="ZY122" s="24"/>
      <c r="ZZ122" s="24"/>
      <c r="AAA122" s="24"/>
      <c r="AAB122" s="24"/>
      <c r="AAC122" s="24"/>
      <c r="AAD122" s="24"/>
      <c r="AAE122" s="24"/>
      <c r="AAF122" s="24"/>
      <c r="AAG122" s="24"/>
      <c r="AAH122" s="24"/>
      <c r="AAI122" s="24"/>
      <c r="AAJ122" s="24"/>
      <c r="AAK122" s="24"/>
      <c r="AAL122" s="24"/>
      <c r="AAM122" s="24"/>
      <c r="AAN122" s="24"/>
      <c r="AAO122" s="24"/>
      <c r="AAP122" s="24"/>
      <c r="AAQ122" s="24"/>
      <c r="AAR122" s="24"/>
      <c r="AAS122" s="24"/>
      <c r="AAT122" s="24"/>
      <c r="AAU122" s="24"/>
      <c r="AAV122" s="24"/>
      <c r="AAW122" s="24"/>
      <c r="AAX122" s="24"/>
      <c r="AAY122" s="24"/>
      <c r="AAZ122" s="24"/>
      <c r="ABA122" s="24"/>
      <c r="ABB122" s="24"/>
      <c r="ABC122" s="24"/>
      <c r="ABD122" s="24"/>
      <c r="ABE122" s="24"/>
      <c r="ABF122" s="24"/>
      <c r="ABG122" s="24"/>
      <c r="ABH122" s="24"/>
      <c r="ABI122" s="24"/>
      <c r="ABJ122" s="24"/>
      <c r="ABK122" s="24"/>
      <c r="ABL122" s="24"/>
      <c r="ABM122" s="24"/>
      <c r="ABN122" s="24"/>
      <c r="ABO122" s="24"/>
      <c r="ABP122" s="24"/>
      <c r="ABQ122" s="24"/>
      <c r="ABR122" s="24"/>
      <c r="ABS122" s="24"/>
      <c r="ABT122" s="24"/>
      <c r="ABU122" s="24"/>
      <c r="ABV122" s="24"/>
      <c r="ABW122" s="24"/>
      <c r="ABX122" s="24"/>
      <c r="ABY122" s="24"/>
      <c r="ABZ122" s="24"/>
      <c r="ACA122" s="24"/>
      <c r="ACB122" s="24"/>
      <c r="ACC122" s="24"/>
      <c r="ACD122" s="24"/>
      <c r="ACE122" s="24"/>
      <c r="ACF122" s="24"/>
      <c r="ACG122" s="24"/>
      <c r="ACH122" s="24"/>
      <c r="ACI122" s="24"/>
      <c r="ACJ122" s="24"/>
      <c r="ACK122" s="24"/>
      <c r="ACL122" s="24"/>
      <c r="ACM122" s="24"/>
      <c r="ACN122" s="24"/>
      <c r="ACO122" s="24"/>
      <c r="ACP122" s="24"/>
      <c r="ACQ122" s="24"/>
      <c r="ACR122" s="24"/>
      <c r="ACS122" s="24"/>
      <c r="ACT122" s="24"/>
      <c r="ACU122" s="24"/>
      <c r="ACV122" s="24"/>
      <c r="ACW122" s="24"/>
      <c r="ACX122" s="24"/>
      <c r="ACY122" s="24"/>
      <c r="ACZ122" s="24"/>
      <c r="ADA122" s="24"/>
      <c r="ADB122" s="24"/>
      <c r="ADC122" s="24"/>
      <c r="ADD122" s="24"/>
      <c r="ADE122" s="24"/>
      <c r="ADF122" s="24"/>
      <c r="ADG122" s="24"/>
      <c r="ADH122" s="24"/>
      <c r="ADI122" s="24"/>
      <c r="ADJ122" s="24"/>
      <c r="ADK122" s="24"/>
      <c r="ADL122" s="24"/>
      <c r="ADM122" s="24"/>
      <c r="ADN122" s="24"/>
      <c r="ADO122" s="24"/>
      <c r="ADP122" s="24"/>
      <c r="ADQ122" s="24"/>
      <c r="ADR122" s="24"/>
      <c r="ADS122" s="24"/>
      <c r="ADT122" s="24"/>
      <c r="ADU122" s="24"/>
      <c r="ADV122" s="24"/>
      <c r="ADW122" s="24"/>
      <c r="ADX122" s="24"/>
      <c r="ADY122" s="24"/>
      <c r="ADZ122" s="24"/>
      <c r="AEA122" s="24"/>
      <c r="AEB122" s="24"/>
      <c r="AEC122" s="24"/>
      <c r="AED122" s="24"/>
      <c r="AEE122" s="24"/>
      <c r="AEF122" s="24"/>
      <c r="AEG122" s="24"/>
      <c r="AEH122" s="24"/>
      <c r="AEI122" s="24"/>
      <c r="AEJ122" s="24"/>
      <c r="AEK122" s="24"/>
      <c r="AEL122" s="24"/>
      <c r="AEM122" s="24"/>
      <c r="AEN122" s="24"/>
      <c r="AEO122" s="24"/>
      <c r="AEP122" s="24"/>
      <c r="AEQ122" s="24"/>
      <c r="AER122" s="24"/>
      <c r="AES122" s="24"/>
      <c r="AET122" s="24"/>
      <c r="AEU122" s="24"/>
      <c r="AEV122" s="24"/>
      <c r="AEW122" s="24"/>
      <c r="AEX122" s="24"/>
      <c r="AEY122" s="24"/>
      <c r="AEZ122" s="24"/>
      <c r="AFA122" s="24"/>
      <c r="AFB122" s="24"/>
      <c r="AFC122" s="24"/>
      <c r="AFD122" s="24"/>
      <c r="AFE122" s="24"/>
      <c r="AFF122" s="24"/>
      <c r="AFG122" s="24"/>
      <c r="AFH122" s="24"/>
      <c r="AFI122" s="24"/>
      <c r="AFJ122" s="24"/>
      <c r="AFK122" s="24"/>
      <c r="AFL122" s="24"/>
      <c r="AFM122" s="24"/>
      <c r="AFN122" s="24"/>
      <c r="AFO122" s="24"/>
      <c r="AFP122" s="24"/>
      <c r="AFQ122" s="24"/>
      <c r="AFR122" s="24"/>
      <c r="AFS122" s="24"/>
      <c r="AFT122" s="24"/>
      <c r="AFU122" s="24"/>
      <c r="AFV122" s="24"/>
      <c r="AFW122" s="24"/>
      <c r="AFX122" s="24"/>
      <c r="AFY122" s="24"/>
      <c r="AFZ122" s="24"/>
      <c r="AGA122" s="24"/>
      <c r="AGB122" s="24"/>
      <c r="AGC122" s="24"/>
      <c r="AGD122" s="24"/>
      <c r="AGE122" s="24"/>
      <c r="AGF122" s="24"/>
      <c r="AGG122" s="24"/>
      <c r="AGH122" s="24"/>
      <c r="AGI122" s="24"/>
      <c r="AGJ122" s="24"/>
      <c r="AGK122" s="24"/>
      <c r="AGL122" s="24"/>
      <c r="AGM122" s="24"/>
      <c r="AGN122" s="24"/>
      <c r="AGO122" s="24"/>
      <c r="AGP122" s="24"/>
      <c r="AGQ122" s="24"/>
      <c r="AGR122" s="24"/>
      <c r="AGS122" s="24"/>
      <c r="AGT122" s="24"/>
      <c r="AGU122" s="24"/>
      <c r="AGV122" s="24"/>
      <c r="AGW122" s="24"/>
      <c r="AGX122" s="24"/>
      <c r="AGY122" s="24"/>
      <c r="AGZ122" s="24"/>
      <c r="AHA122" s="24"/>
      <c r="AHB122" s="24"/>
      <c r="AHC122" s="24"/>
      <c r="AHD122" s="24"/>
      <c r="AHE122" s="24"/>
      <c r="AHF122" s="24"/>
      <c r="AHG122" s="24"/>
      <c r="AHH122" s="24"/>
      <c r="AHI122" s="24"/>
      <c r="AHJ122" s="24"/>
      <c r="AHK122" s="24"/>
      <c r="AHL122" s="24"/>
      <c r="AHM122" s="24"/>
      <c r="AHN122" s="24"/>
      <c r="AHO122" s="24"/>
      <c r="AHP122" s="24"/>
      <c r="AHQ122" s="24"/>
      <c r="AHR122" s="24"/>
      <c r="AHS122" s="24"/>
      <c r="AHT122" s="24"/>
      <c r="AHU122" s="24"/>
      <c r="AHV122" s="24"/>
      <c r="AHW122" s="24"/>
      <c r="AHX122" s="24"/>
      <c r="AHY122" s="24"/>
      <c r="AHZ122" s="24"/>
      <c r="AIA122" s="24"/>
      <c r="AIB122" s="24"/>
      <c r="AIC122" s="24"/>
      <c r="AID122" s="24"/>
      <c r="AIE122" s="24"/>
      <c r="AIF122" s="24"/>
      <c r="AIG122" s="24"/>
      <c r="AIH122" s="24"/>
      <c r="AII122" s="24"/>
      <c r="AIJ122" s="24"/>
      <c r="AIK122" s="24"/>
      <c r="AIL122" s="24"/>
      <c r="AIM122" s="24"/>
      <c r="AIN122" s="24"/>
      <c r="AIO122" s="24"/>
      <c r="AIP122" s="24"/>
      <c r="AIQ122" s="24"/>
      <c r="AIR122" s="24"/>
      <c r="AIS122" s="24"/>
      <c r="AIT122" s="24"/>
      <c r="AIU122" s="24"/>
      <c r="AIV122" s="24"/>
      <c r="AIW122" s="24"/>
      <c r="AIX122" s="24"/>
      <c r="AIY122" s="24"/>
      <c r="AIZ122" s="24"/>
      <c r="AJA122" s="24"/>
      <c r="AJB122" s="24"/>
      <c r="AJC122" s="24"/>
      <c r="AJD122" s="24"/>
      <c r="AJE122" s="24"/>
      <c r="AJF122" s="24"/>
      <c r="AJG122" s="24"/>
      <c r="AJH122" s="24"/>
      <c r="AJI122" s="24"/>
      <c r="AJJ122" s="24"/>
      <c r="AJK122" s="24"/>
      <c r="AJL122" s="24"/>
      <c r="AJM122" s="24"/>
      <c r="AJN122" s="24"/>
      <c r="AJO122" s="24"/>
      <c r="AJP122" s="24"/>
      <c r="AJQ122" s="24"/>
      <c r="AJR122" s="24"/>
      <c r="AJS122" s="24"/>
      <c r="AJT122" s="24"/>
      <c r="AJU122" s="24"/>
      <c r="AJV122" s="24"/>
      <c r="AJW122" s="24"/>
      <c r="AJX122" s="24"/>
      <c r="AJY122" s="24"/>
      <c r="AJZ122" s="24"/>
      <c r="AKA122" s="24"/>
      <c r="AKB122" s="24"/>
      <c r="AKC122" s="24"/>
      <c r="AKD122" s="24"/>
      <c r="AKE122" s="24"/>
      <c r="AKF122" s="24"/>
      <c r="AKG122" s="24"/>
      <c r="AKH122" s="24"/>
      <c r="AKI122" s="24"/>
      <c r="AKJ122" s="24"/>
      <c r="AKK122" s="24"/>
      <c r="AKL122" s="24"/>
      <c r="AKM122" s="24"/>
      <c r="AKN122" s="24"/>
      <c r="AKO122" s="24"/>
      <c r="AKP122" s="24"/>
      <c r="AKQ122" s="24"/>
      <c r="AKR122" s="24"/>
      <c r="AKS122" s="24"/>
      <c r="AKT122" s="24"/>
      <c r="AKU122" s="24"/>
      <c r="AKV122" s="24"/>
      <c r="AKW122" s="24"/>
      <c r="AKX122" s="24"/>
      <c r="AKY122" s="24"/>
      <c r="AKZ122" s="24"/>
      <c r="ALA122" s="24"/>
      <c r="ALB122" s="24"/>
      <c r="ALC122" s="24"/>
      <c r="ALD122" s="24"/>
      <c r="ALE122" s="24"/>
      <c r="ALF122" s="24"/>
      <c r="ALG122" s="24"/>
      <c r="ALH122" s="24"/>
      <c r="ALI122" s="24"/>
      <c r="ALJ122" s="24"/>
      <c r="ALK122" s="24"/>
      <c r="ALL122" s="24"/>
      <c r="ALM122" s="24"/>
      <c r="ALN122" s="24"/>
      <c r="ALO122" s="24"/>
      <c r="ALP122" s="24"/>
      <c r="ALQ122" s="24"/>
      <c r="ALR122" s="24"/>
      <c r="ALS122" s="24"/>
      <c r="ALT122" s="24"/>
      <c r="ALU122" s="24"/>
      <c r="ALV122" s="24"/>
      <c r="ALW122" s="24"/>
      <c r="ALX122" s="24"/>
      <c r="ALY122" s="24"/>
      <c r="ALZ122" s="24"/>
      <c r="AMA122" s="24"/>
      <c r="AMB122" s="24"/>
      <c r="AMC122" s="24"/>
      <c r="AMD122" s="24"/>
      <c r="AME122" s="24"/>
      <c r="AMF122" s="24"/>
      <c r="AMG122" s="24"/>
      <c r="AMH122" s="24"/>
      <c r="AMI122" s="24"/>
      <c r="AMJ122" s="24"/>
      <c r="AMK122" s="24"/>
      <c r="AML122" s="24"/>
      <c r="AMM122" s="24"/>
      <c r="AMN122" s="24"/>
      <c r="AMO122" s="24"/>
      <c r="AMP122" s="24"/>
      <c r="AMQ122" s="24"/>
      <c r="AMR122" s="24"/>
      <c r="AMS122" s="24"/>
      <c r="AMT122" s="24"/>
      <c r="AMU122" s="24"/>
      <c r="AMV122" s="24"/>
      <c r="AMW122" s="24"/>
      <c r="AMX122" s="24"/>
      <c r="AMY122" s="24"/>
      <c r="AMZ122" s="24"/>
      <c r="ANA122" s="24"/>
      <c r="ANB122" s="24"/>
      <c r="ANC122" s="24"/>
      <c r="AND122" s="24"/>
      <c r="ANE122" s="24"/>
      <c r="ANF122" s="24"/>
      <c r="ANG122" s="24"/>
      <c r="ANH122" s="24"/>
      <c r="ANI122" s="24"/>
      <c r="ANJ122" s="24"/>
      <c r="ANK122" s="24"/>
      <c r="ANL122" s="24"/>
      <c r="ANM122" s="24"/>
      <c r="ANN122" s="24"/>
      <c r="ANO122" s="24"/>
      <c r="ANP122" s="24"/>
      <c r="ANQ122" s="24"/>
      <c r="ANR122" s="24"/>
      <c r="ANS122" s="24"/>
      <c r="ANT122" s="24"/>
      <c r="ANU122" s="24"/>
      <c r="ANV122" s="24"/>
      <c r="ANW122" s="24"/>
      <c r="ANX122" s="24"/>
      <c r="ANY122" s="24"/>
      <c r="ANZ122" s="24"/>
      <c r="AOA122" s="24"/>
      <c r="AOB122" s="24"/>
      <c r="AOC122" s="24"/>
      <c r="AOD122" s="24"/>
      <c r="AOE122" s="24"/>
      <c r="AOF122" s="24"/>
      <c r="AOG122" s="24"/>
      <c r="AOH122" s="24"/>
      <c r="AOI122" s="24"/>
      <c r="AOJ122" s="24"/>
      <c r="AOK122" s="24"/>
      <c r="AOL122" s="24"/>
      <c r="AOM122" s="24"/>
      <c r="AON122" s="24"/>
      <c r="AOO122" s="24"/>
      <c r="AOP122" s="24"/>
      <c r="AOQ122" s="24"/>
      <c r="AOR122" s="24"/>
      <c r="AOS122" s="24"/>
      <c r="AOT122" s="24"/>
      <c r="AOU122" s="24"/>
      <c r="AOV122" s="24"/>
      <c r="AOW122" s="24"/>
      <c r="AOX122" s="24"/>
      <c r="AOY122" s="24"/>
      <c r="AOZ122" s="24"/>
      <c r="APA122" s="24"/>
      <c r="APB122" s="24"/>
      <c r="APC122" s="24"/>
      <c r="APD122" s="24"/>
      <c r="APE122" s="24"/>
      <c r="APF122" s="24"/>
      <c r="APG122" s="24"/>
      <c r="APH122" s="24"/>
      <c r="API122" s="24"/>
      <c r="APJ122" s="24"/>
      <c r="APK122" s="24"/>
      <c r="APL122" s="24"/>
      <c r="APM122" s="24"/>
      <c r="APN122" s="24"/>
      <c r="APO122" s="24"/>
      <c r="APP122" s="24"/>
      <c r="APQ122" s="24"/>
      <c r="APR122" s="24"/>
      <c r="APS122" s="24"/>
      <c r="APT122" s="24"/>
      <c r="APU122" s="24"/>
      <c r="APV122" s="24"/>
      <c r="APW122" s="24"/>
      <c r="APX122" s="24"/>
      <c r="APY122" s="24"/>
      <c r="APZ122" s="24"/>
      <c r="AQA122" s="24"/>
      <c r="AQB122" s="24"/>
      <c r="AQC122" s="24"/>
      <c r="AQD122" s="24"/>
      <c r="AQE122" s="24"/>
      <c r="AQF122" s="24"/>
      <c r="AQG122" s="24"/>
      <c r="AQH122" s="24"/>
      <c r="AQI122" s="24"/>
      <c r="AQJ122" s="24"/>
      <c r="AQK122" s="24"/>
      <c r="AQL122" s="24"/>
      <c r="AQM122" s="24"/>
      <c r="AQN122" s="24"/>
      <c r="AQO122" s="24"/>
      <c r="AQP122" s="24"/>
      <c r="AQQ122" s="24"/>
      <c r="AQR122" s="24"/>
      <c r="AQS122" s="24"/>
      <c r="AQT122" s="24"/>
      <c r="AQU122" s="24"/>
      <c r="AQV122" s="24"/>
      <c r="AQW122" s="24"/>
      <c r="AQX122" s="24"/>
      <c r="AQY122" s="24"/>
      <c r="AQZ122" s="24"/>
      <c r="ARA122" s="24"/>
      <c r="ARB122" s="24"/>
      <c r="ARC122" s="24"/>
      <c r="ARD122" s="24"/>
      <c r="ARE122" s="24"/>
      <c r="ARF122" s="24"/>
      <c r="ARG122" s="24"/>
      <c r="ARH122" s="24"/>
      <c r="ARI122" s="24"/>
      <c r="ARJ122" s="24"/>
      <c r="ARK122" s="24"/>
      <c r="ARL122" s="24"/>
      <c r="ARM122" s="24"/>
      <c r="ARN122" s="24"/>
      <c r="ARO122" s="24"/>
      <c r="ARP122" s="24"/>
      <c r="ARQ122" s="24"/>
      <c r="ARR122" s="24"/>
      <c r="ARS122" s="24"/>
      <c r="ART122" s="24"/>
      <c r="ARU122" s="24"/>
      <c r="ARV122" s="24"/>
      <c r="ARW122" s="24"/>
      <c r="ARX122" s="24"/>
      <c r="ARY122" s="24"/>
      <c r="ARZ122" s="24"/>
      <c r="ASA122" s="24"/>
      <c r="ASB122" s="24"/>
      <c r="ASC122" s="24"/>
      <c r="ASD122" s="24"/>
      <c r="ASE122" s="24"/>
      <c r="ASF122" s="24"/>
      <c r="ASG122" s="24"/>
      <c r="ASH122" s="24"/>
      <c r="ASI122" s="24"/>
      <c r="ASJ122" s="24"/>
      <c r="ASK122" s="24"/>
      <c r="ASL122" s="24"/>
      <c r="ASM122" s="24"/>
      <c r="ASN122" s="24"/>
      <c r="ASO122" s="24"/>
      <c r="ASP122" s="24"/>
      <c r="ASQ122" s="24"/>
      <c r="ASR122" s="24"/>
      <c r="ASS122" s="24"/>
      <c r="AST122" s="24"/>
      <c r="ASU122" s="24"/>
      <c r="ASV122" s="24"/>
      <c r="ASW122" s="24"/>
      <c r="ASX122" s="24"/>
      <c r="ASY122" s="24"/>
      <c r="ASZ122" s="24"/>
      <c r="ATA122" s="24"/>
      <c r="ATB122" s="24"/>
      <c r="ATC122" s="24"/>
      <c r="ATD122" s="24"/>
      <c r="ATE122" s="24"/>
      <c r="ATF122" s="24"/>
      <c r="ATG122" s="24"/>
      <c r="ATH122" s="24"/>
      <c r="ATI122" s="24"/>
      <c r="ATJ122" s="24"/>
      <c r="ATK122" s="24"/>
      <c r="ATL122" s="24"/>
      <c r="ATM122" s="24"/>
      <c r="ATN122" s="24"/>
      <c r="ATO122" s="24"/>
      <c r="ATP122" s="24"/>
      <c r="ATQ122" s="24"/>
      <c r="ATR122" s="24"/>
      <c r="ATS122" s="24"/>
      <c r="ATT122" s="24"/>
      <c r="ATU122" s="24"/>
      <c r="ATV122" s="24"/>
      <c r="ATW122" s="24"/>
      <c r="ATX122" s="24"/>
      <c r="ATY122" s="24"/>
      <c r="ATZ122" s="24"/>
      <c r="AUA122" s="24"/>
      <c r="AUB122" s="24"/>
      <c r="AUC122" s="24"/>
      <c r="AUD122" s="24"/>
      <c r="AUE122" s="24"/>
      <c r="AUF122" s="24"/>
      <c r="AUG122" s="24"/>
      <c r="AUH122" s="24"/>
      <c r="AUI122" s="24"/>
      <c r="AUJ122" s="24"/>
      <c r="AUK122" s="24"/>
      <c r="AUL122" s="24"/>
      <c r="AUM122" s="24"/>
      <c r="AUN122" s="24"/>
      <c r="AUO122" s="24"/>
      <c r="AUP122" s="24"/>
      <c r="AUQ122" s="24"/>
      <c r="AUR122" s="24"/>
      <c r="AUS122" s="24"/>
      <c r="AUT122" s="24"/>
      <c r="AUU122" s="24"/>
      <c r="AUV122" s="24"/>
      <c r="AUW122" s="24"/>
      <c r="AUX122" s="24"/>
      <c r="AUY122" s="24"/>
      <c r="AUZ122" s="24"/>
      <c r="AVA122" s="24"/>
      <c r="AVB122" s="24"/>
      <c r="AVC122" s="24"/>
      <c r="AVD122" s="24"/>
      <c r="AVE122" s="24"/>
      <c r="AVF122" s="24"/>
      <c r="AVG122" s="24"/>
      <c r="AVH122" s="24"/>
      <c r="AVI122" s="24"/>
      <c r="AVJ122" s="24"/>
      <c r="AVK122" s="24"/>
      <c r="AVL122" s="24"/>
      <c r="AVM122" s="24"/>
      <c r="AVN122" s="24"/>
      <c r="AVO122" s="24"/>
      <c r="AVP122" s="24"/>
      <c r="AVQ122" s="24"/>
      <c r="AVR122" s="24"/>
      <c r="AVS122" s="24"/>
      <c r="AVT122" s="24"/>
      <c r="AVU122" s="24"/>
      <c r="AVV122" s="24"/>
      <c r="AVW122" s="24"/>
      <c r="AVX122" s="24"/>
      <c r="AVY122" s="24"/>
      <c r="AVZ122" s="24"/>
      <c r="AWA122" s="24"/>
      <c r="AWB122" s="24"/>
      <c r="AWC122" s="24"/>
      <c r="AWD122" s="24"/>
      <c r="AWE122" s="24"/>
      <c r="AWF122" s="24"/>
      <c r="AWG122" s="24"/>
      <c r="AWH122" s="24"/>
      <c r="AWI122" s="24"/>
      <c r="AWJ122" s="24"/>
      <c r="AWK122" s="24"/>
      <c r="AWL122" s="24"/>
      <c r="AWM122" s="24"/>
      <c r="AWN122" s="24"/>
      <c r="AWO122" s="24"/>
      <c r="AWP122" s="24"/>
      <c r="AWQ122" s="24"/>
      <c r="AWR122" s="24"/>
      <c r="AWS122" s="24"/>
      <c r="AWT122" s="24"/>
      <c r="AWU122" s="24"/>
      <c r="AWV122" s="24"/>
      <c r="AWW122" s="24"/>
      <c r="AWX122" s="24"/>
      <c r="AWY122" s="24"/>
      <c r="AWZ122" s="24"/>
      <c r="AXA122" s="24"/>
      <c r="AXB122" s="24"/>
      <c r="AXC122" s="24"/>
      <c r="AXD122" s="24"/>
      <c r="AXE122" s="24"/>
      <c r="AXF122" s="24"/>
      <c r="AXG122" s="24"/>
      <c r="AXH122" s="24"/>
      <c r="AXI122" s="24"/>
      <c r="AXJ122" s="24"/>
      <c r="AXK122" s="24"/>
      <c r="AXL122" s="24"/>
      <c r="AXM122" s="24"/>
      <c r="AXN122" s="24"/>
      <c r="AXO122" s="24"/>
      <c r="AXP122" s="24"/>
      <c r="AXQ122" s="24"/>
      <c r="AXR122" s="24"/>
      <c r="AXS122" s="24"/>
      <c r="AXT122" s="24"/>
      <c r="AXU122" s="24"/>
      <c r="AXV122" s="24"/>
      <c r="AXW122" s="24"/>
      <c r="AXX122" s="24"/>
      <c r="AXY122" s="24"/>
      <c r="AXZ122" s="24"/>
      <c r="AYA122" s="24"/>
      <c r="AYB122" s="24"/>
      <c r="AYC122" s="24"/>
      <c r="AYD122" s="24"/>
      <c r="AYE122" s="24"/>
      <c r="AYF122" s="24"/>
      <c r="AYG122" s="24"/>
      <c r="AYH122" s="24"/>
      <c r="AYI122" s="24"/>
      <c r="AYJ122" s="24"/>
      <c r="AYK122" s="24"/>
      <c r="AYL122" s="24"/>
      <c r="AYM122" s="24"/>
      <c r="AYN122" s="24"/>
      <c r="AYO122" s="24"/>
      <c r="AYP122" s="24"/>
      <c r="AYQ122" s="24"/>
      <c r="AYR122" s="24"/>
      <c r="AYS122" s="24"/>
      <c r="AYT122" s="24"/>
      <c r="AYU122" s="24"/>
      <c r="AYV122" s="24"/>
      <c r="AYW122" s="24"/>
      <c r="AYX122" s="24"/>
      <c r="AYY122" s="24"/>
      <c r="AYZ122" s="24"/>
      <c r="AZA122" s="24"/>
      <c r="AZB122" s="24"/>
      <c r="AZC122" s="24"/>
      <c r="AZD122" s="24"/>
      <c r="AZE122" s="24"/>
      <c r="AZF122" s="24"/>
      <c r="AZG122" s="24"/>
      <c r="AZH122" s="24"/>
      <c r="AZI122" s="24"/>
      <c r="AZJ122" s="24"/>
      <c r="AZK122" s="24"/>
      <c r="AZL122" s="24"/>
      <c r="AZM122" s="24"/>
      <c r="AZN122" s="24"/>
      <c r="AZO122" s="24"/>
      <c r="AZP122" s="24"/>
      <c r="AZQ122" s="24"/>
      <c r="AZR122" s="24"/>
      <c r="AZS122" s="24"/>
      <c r="AZT122" s="24"/>
      <c r="AZU122" s="24"/>
      <c r="AZV122" s="24"/>
      <c r="AZW122" s="24"/>
      <c r="AZX122" s="24"/>
      <c r="AZY122" s="24"/>
      <c r="AZZ122" s="24"/>
      <c r="BAA122" s="24"/>
      <c r="BAB122" s="24"/>
      <c r="BAC122" s="24"/>
      <c r="BAD122" s="24"/>
      <c r="BAE122" s="24"/>
      <c r="BAF122" s="24"/>
      <c r="BAG122" s="24"/>
      <c r="BAH122" s="24"/>
      <c r="BAI122" s="24"/>
      <c r="BAJ122" s="24"/>
      <c r="BAK122" s="24"/>
      <c r="BAL122" s="24"/>
      <c r="BAM122" s="24"/>
      <c r="BAN122" s="24"/>
      <c r="BAO122" s="24"/>
      <c r="BAP122" s="24"/>
      <c r="BAQ122" s="24"/>
      <c r="BAR122" s="24"/>
      <c r="BAS122" s="24"/>
      <c r="BAT122" s="24"/>
      <c r="BAU122" s="24"/>
      <c r="BAV122" s="24"/>
      <c r="BAW122" s="24"/>
      <c r="BAX122" s="24"/>
      <c r="BAY122" s="24"/>
      <c r="BAZ122" s="24"/>
      <c r="BBA122" s="24"/>
      <c r="BBB122" s="24"/>
      <c r="BBC122" s="24"/>
      <c r="BBD122" s="24"/>
      <c r="BBE122" s="24"/>
      <c r="BBF122" s="24"/>
      <c r="BBG122" s="24"/>
      <c r="BBH122" s="24"/>
      <c r="BBI122" s="24"/>
      <c r="BBJ122" s="24"/>
      <c r="BBK122" s="24"/>
      <c r="BBL122" s="24"/>
      <c r="BBM122" s="24"/>
      <c r="BBN122" s="24"/>
      <c r="BBO122" s="24"/>
      <c r="BBP122" s="24"/>
      <c r="BBQ122" s="24"/>
      <c r="BBR122" s="24"/>
      <c r="BBS122" s="24"/>
      <c r="BBT122" s="24"/>
      <c r="BBU122" s="24"/>
      <c r="BBV122" s="24"/>
      <c r="BBW122" s="24"/>
      <c r="BBX122" s="24"/>
      <c r="BBY122" s="24"/>
      <c r="BBZ122" s="24"/>
      <c r="BCA122" s="24"/>
      <c r="BCB122" s="24"/>
      <c r="BCC122" s="24"/>
      <c r="BCD122" s="24"/>
      <c r="BCE122" s="24"/>
      <c r="BCF122" s="24"/>
      <c r="BCG122" s="24"/>
      <c r="BCH122" s="24"/>
      <c r="BCI122" s="24"/>
      <c r="BCJ122" s="24"/>
      <c r="BCK122" s="24"/>
      <c r="BCL122" s="24"/>
      <c r="BCM122" s="24"/>
      <c r="BCN122" s="24"/>
      <c r="BCO122" s="24"/>
      <c r="BCP122" s="24"/>
      <c r="BCQ122" s="24"/>
      <c r="BCR122" s="24"/>
      <c r="BCS122" s="24"/>
      <c r="BCT122" s="24"/>
      <c r="BCU122" s="24"/>
      <c r="BCV122" s="24"/>
      <c r="BCW122" s="24"/>
      <c r="BCX122" s="24"/>
      <c r="BCY122" s="24"/>
      <c r="BCZ122" s="24"/>
      <c r="BDA122" s="24"/>
      <c r="BDB122" s="24"/>
      <c r="BDC122" s="24"/>
      <c r="BDD122" s="24"/>
      <c r="BDE122" s="24"/>
      <c r="BDF122" s="24"/>
      <c r="BDG122" s="24"/>
      <c r="BDH122" s="24"/>
      <c r="BDI122" s="24"/>
      <c r="BDJ122" s="24"/>
      <c r="BDK122" s="24"/>
      <c r="BDL122" s="24"/>
      <c r="BDM122" s="24"/>
      <c r="BDN122" s="24"/>
      <c r="BDO122" s="24"/>
      <c r="BDP122" s="24"/>
      <c r="BDQ122" s="24"/>
      <c r="BDR122" s="24"/>
      <c r="BDS122" s="24"/>
      <c r="BDT122" s="24"/>
      <c r="BDU122" s="24"/>
      <c r="BDV122" s="24"/>
      <c r="BDW122" s="24"/>
      <c r="BDX122" s="24"/>
      <c r="BDY122" s="24"/>
      <c r="BDZ122" s="24"/>
      <c r="BEA122" s="24"/>
      <c r="BEB122" s="24"/>
      <c r="BEC122" s="24"/>
      <c r="BED122" s="24"/>
      <c r="BEE122" s="24"/>
      <c r="BEF122" s="24"/>
      <c r="BEG122" s="24"/>
      <c r="BEH122" s="24"/>
      <c r="BEI122" s="24"/>
      <c r="BEJ122" s="24"/>
      <c r="BEK122" s="24"/>
      <c r="BEL122" s="24"/>
      <c r="BEM122" s="24"/>
      <c r="BEN122" s="24"/>
      <c r="BEO122" s="24"/>
      <c r="BEP122" s="24"/>
      <c r="BEQ122" s="24"/>
      <c r="BER122" s="24"/>
      <c r="BES122" s="24"/>
      <c r="BET122" s="24"/>
      <c r="BEU122" s="24"/>
      <c r="BEV122" s="24"/>
      <c r="BEW122" s="24"/>
      <c r="BEX122" s="24"/>
      <c r="BEY122" s="24"/>
      <c r="BEZ122" s="24"/>
      <c r="BFA122" s="24"/>
      <c r="BFB122" s="24"/>
      <c r="BFC122" s="24"/>
      <c r="BFD122" s="24"/>
      <c r="BFE122" s="24"/>
      <c r="BFF122" s="24"/>
      <c r="BFG122" s="24"/>
      <c r="BFH122" s="24"/>
      <c r="BFI122" s="24"/>
      <c r="BFJ122" s="24"/>
      <c r="BFK122" s="24"/>
      <c r="BFL122" s="24"/>
      <c r="BFM122" s="24"/>
      <c r="BFN122" s="24"/>
      <c r="BFO122" s="24"/>
      <c r="BFP122" s="24"/>
      <c r="BFQ122" s="24"/>
      <c r="BFR122" s="24"/>
      <c r="BFS122" s="24"/>
      <c r="BFT122" s="24"/>
      <c r="BFU122" s="24"/>
      <c r="BFV122" s="24"/>
      <c r="BFW122" s="24"/>
      <c r="BFX122" s="24"/>
      <c r="BFY122" s="24"/>
      <c r="BFZ122" s="24"/>
      <c r="BGA122" s="24"/>
      <c r="BGB122" s="24"/>
      <c r="BGC122" s="24"/>
      <c r="BGD122" s="24"/>
      <c r="BGE122" s="24"/>
      <c r="BGF122" s="24"/>
      <c r="BGG122" s="24"/>
      <c r="BGH122" s="24"/>
      <c r="BGI122" s="24"/>
      <c r="BGJ122" s="24"/>
      <c r="BGK122" s="24"/>
      <c r="BGL122" s="24"/>
      <c r="BGM122" s="24"/>
      <c r="BGN122" s="24"/>
      <c r="BGO122" s="24"/>
      <c r="BGP122" s="24"/>
      <c r="BGQ122" s="24"/>
      <c r="BGR122" s="24"/>
      <c r="BGS122" s="24"/>
      <c r="BGT122" s="24"/>
      <c r="BGU122" s="24"/>
      <c r="BGV122" s="24"/>
      <c r="BGW122" s="24"/>
      <c r="BGX122" s="24"/>
      <c r="BGY122" s="24"/>
      <c r="BGZ122" s="24"/>
      <c r="BHA122" s="24"/>
      <c r="BHB122" s="24"/>
      <c r="BHC122" s="24"/>
      <c r="BHD122" s="24"/>
      <c r="BHE122" s="24"/>
      <c r="BHF122" s="24"/>
      <c r="BHG122" s="24"/>
      <c r="BHH122" s="24"/>
      <c r="BHI122" s="24"/>
      <c r="BHJ122" s="24"/>
      <c r="BHK122" s="24"/>
      <c r="BHL122" s="24"/>
      <c r="BHM122" s="24"/>
      <c r="BHN122" s="24"/>
      <c r="BHO122" s="24"/>
      <c r="BHP122" s="24"/>
      <c r="BHQ122" s="24"/>
      <c r="BHR122" s="24"/>
      <c r="BHS122" s="24"/>
      <c r="BHT122" s="24"/>
      <c r="BHU122" s="24"/>
      <c r="BHV122" s="24"/>
      <c r="BHW122" s="24"/>
      <c r="BHX122" s="24"/>
      <c r="BHY122" s="24"/>
      <c r="BHZ122" s="24"/>
      <c r="BIA122" s="24"/>
      <c r="BIB122" s="24"/>
      <c r="BIC122" s="24"/>
      <c r="BID122" s="24"/>
      <c r="BIE122" s="24"/>
      <c r="BIF122" s="24"/>
      <c r="BIG122" s="24"/>
      <c r="BIH122" s="24"/>
      <c r="BII122" s="24"/>
      <c r="BIJ122" s="24"/>
      <c r="BIK122" s="24"/>
      <c r="BIL122" s="24"/>
      <c r="BIM122" s="24"/>
      <c r="BIN122" s="24"/>
      <c r="BIO122" s="24"/>
      <c r="BIP122" s="24"/>
      <c r="BIQ122" s="24"/>
      <c r="BIR122" s="24"/>
      <c r="BIS122" s="24"/>
      <c r="BIT122" s="24"/>
      <c r="BIU122" s="24"/>
      <c r="BIV122" s="24"/>
      <c r="BIW122" s="24"/>
      <c r="BIX122" s="24"/>
      <c r="BIY122" s="24"/>
      <c r="BIZ122" s="24"/>
      <c r="BJA122" s="24"/>
      <c r="BJB122" s="24"/>
      <c r="BJC122" s="24"/>
      <c r="BJD122" s="24"/>
      <c r="BJE122" s="24"/>
      <c r="BJF122" s="24"/>
      <c r="BJG122" s="24"/>
      <c r="BJH122" s="24"/>
      <c r="BJI122" s="24"/>
      <c r="BJJ122" s="24"/>
      <c r="BJK122" s="24"/>
      <c r="BJL122" s="24"/>
      <c r="BJM122" s="24"/>
      <c r="BJN122" s="24"/>
      <c r="BJO122" s="24"/>
      <c r="BJP122" s="24"/>
      <c r="BJQ122" s="24"/>
      <c r="BJR122" s="24"/>
      <c r="BJS122" s="24"/>
      <c r="BJT122" s="24"/>
      <c r="BJU122" s="24"/>
      <c r="BJV122" s="24"/>
      <c r="BJW122" s="24"/>
      <c r="BJX122" s="24"/>
      <c r="BJY122" s="24"/>
      <c r="BJZ122" s="24"/>
      <c r="BKA122" s="24"/>
      <c r="BKB122" s="24"/>
      <c r="BKC122" s="24"/>
      <c r="BKD122" s="24"/>
      <c r="BKE122" s="24"/>
      <c r="BKF122" s="24"/>
      <c r="BKG122" s="24"/>
      <c r="BKH122" s="24"/>
      <c r="BKI122" s="24"/>
      <c r="BKJ122" s="20"/>
      <c r="BKK122" s="20"/>
      <c r="BKL122" s="20"/>
      <c r="BKM122" s="20"/>
      <c r="BKN122" s="20"/>
      <c r="BKO122" s="20"/>
      <c r="BKP122" s="20"/>
      <c r="BKQ122" s="20"/>
      <c r="BKR122" s="20"/>
      <c r="BKS122" s="20"/>
      <c r="BKT122" s="20"/>
      <c r="BKU122" s="20"/>
      <c r="BKV122" s="20"/>
      <c r="BKW122" s="20"/>
      <c r="BKX122" s="20"/>
      <c r="BKY122" s="20"/>
      <c r="BKZ122" s="20"/>
      <c r="BLA122" s="20"/>
      <c r="BLB122" s="20"/>
      <c r="BLC122" s="20"/>
      <c r="BLD122" s="20"/>
      <c r="BLE122" s="20"/>
      <c r="BLF122" s="20"/>
      <c r="BLG122" s="20"/>
      <c r="BLH122" s="20"/>
      <c r="BLI122" s="20"/>
      <c r="BLJ122" s="20"/>
      <c r="BLK122" s="20"/>
      <c r="BLL122" s="20"/>
      <c r="BLM122" s="20"/>
      <c r="BLN122" s="20"/>
      <c r="BLO122" s="20"/>
      <c r="BLP122" s="20"/>
      <c r="BLQ122" s="20"/>
      <c r="BLR122" s="20"/>
      <c r="BLS122" s="20"/>
      <c r="BLT122" s="20"/>
      <c r="BLU122" s="20"/>
      <c r="BLV122" s="20"/>
      <c r="BLW122" s="20"/>
    </row>
    <row r="123" spans="1:1687" x14ac:dyDescent="0.25">
      <c r="A123" s="20"/>
      <c r="B123" s="20"/>
      <c r="C123" s="20"/>
      <c r="D123" s="21"/>
      <c r="E123" s="22"/>
      <c r="F123" s="23"/>
      <c r="G123" s="20"/>
      <c r="H123" s="20"/>
      <c r="K123" s="20"/>
      <c r="L123" s="20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  <c r="JM123" s="24"/>
      <c r="JN123" s="24"/>
      <c r="JO123" s="24"/>
      <c r="JP123" s="24"/>
      <c r="JQ123" s="24"/>
      <c r="JR123" s="24"/>
      <c r="JS123" s="24"/>
      <c r="JT123" s="24"/>
      <c r="JU123" s="24"/>
      <c r="JV123" s="24"/>
      <c r="JW123" s="24"/>
      <c r="JX123" s="24"/>
      <c r="JY123" s="24"/>
      <c r="JZ123" s="24"/>
      <c r="KA123" s="24"/>
      <c r="KB123" s="24"/>
      <c r="KC123" s="24"/>
      <c r="KD123" s="24"/>
      <c r="KE123" s="24"/>
      <c r="KF123" s="24"/>
      <c r="KG123" s="24"/>
      <c r="KH123" s="24"/>
      <c r="KI123" s="24"/>
      <c r="KJ123" s="24"/>
      <c r="KK123" s="24"/>
      <c r="KL123" s="24"/>
      <c r="KM123" s="24"/>
      <c r="KN123" s="24"/>
      <c r="KO123" s="24"/>
      <c r="KP123" s="24"/>
      <c r="KQ123" s="24"/>
      <c r="KR123" s="24"/>
      <c r="KS123" s="24"/>
      <c r="KT123" s="24"/>
      <c r="KU123" s="24"/>
      <c r="KV123" s="24"/>
      <c r="KW123" s="24"/>
      <c r="KX123" s="24"/>
      <c r="KY123" s="24"/>
      <c r="KZ123" s="24"/>
      <c r="LA123" s="24"/>
      <c r="LB123" s="24"/>
      <c r="LC123" s="24"/>
      <c r="LD123" s="24"/>
      <c r="LE123" s="24"/>
      <c r="LF123" s="24"/>
      <c r="LG123" s="24"/>
      <c r="LH123" s="24"/>
      <c r="LI123" s="24"/>
      <c r="LJ123" s="24"/>
      <c r="LK123" s="24"/>
      <c r="LL123" s="24"/>
      <c r="LM123" s="24"/>
      <c r="LN123" s="24"/>
      <c r="LO123" s="24"/>
      <c r="LP123" s="24"/>
      <c r="LQ123" s="24"/>
      <c r="LR123" s="24"/>
      <c r="LS123" s="24"/>
      <c r="LT123" s="24"/>
      <c r="LU123" s="24"/>
      <c r="LV123" s="24"/>
      <c r="LW123" s="24"/>
      <c r="LX123" s="24"/>
      <c r="LY123" s="24"/>
      <c r="LZ123" s="24"/>
      <c r="MA123" s="24"/>
      <c r="MB123" s="24"/>
      <c r="MC123" s="24"/>
      <c r="MD123" s="24"/>
      <c r="ME123" s="24"/>
      <c r="MF123" s="24"/>
      <c r="MG123" s="24"/>
      <c r="MH123" s="24"/>
      <c r="MI123" s="24"/>
      <c r="MJ123" s="24"/>
      <c r="MK123" s="24"/>
      <c r="ML123" s="24"/>
      <c r="MM123" s="24"/>
      <c r="MN123" s="24"/>
      <c r="MO123" s="24"/>
      <c r="MP123" s="24"/>
      <c r="MQ123" s="24"/>
      <c r="MR123" s="24"/>
      <c r="MS123" s="24"/>
      <c r="MT123" s="24"/>
      <c r="MU123" s="24"/>
      <c r="MV123" s="24"/>
      <c r="MW123" s="24"/>
      <c r="MX123" s="24"/>
      <c r="MY123" s="24"/>
      <c r="MZ123" s="24"/>
      <c r="NA123" s="24"/>
      <c r="NB123" s="24"/>
      <c r="NC123" s="24"/>
      <c r="ND123" s="24"/>
      <c r="NE123" s="24"/>
      <c r="NF123" s="24"/>
      <c r="NG123" s="24"/>
      <c r="NH123" s="24"/>
      <c r="NI123" s="24"/>
      <c r="NJ123" s="24"/>
      <c r="NK123" s="24"/>
      <c r="NL123" s="24"/>
      <c r="NM123" s="24"/>
      <c r="NN123" s="24"/>
      <c r="NO123" s="24"/>
      <c r="NP123" s="24"/>
      <c r="NQ123" s="24"/>
      <c r="NR123" s="24"/>
      <c r="NS123" s="24"/>
      <c r="NT123" s="24"/>
      <c r="NU123" s="24"/>
      <c r="NV123" s="24"/>
      <c r="NW123" s="24"/>
      <c r="NX123" s="24"/>
      <c r="NY123" s="24"/>
      <c r="NZ123" s="24"/>
      <c r="OA123" s="24"/>
      <c r="OB123" s="24"/>
      <c r="OC123" s="24"/>
      <c r="OD123" s="24"/>
      <c r="OE123" s="24"/>
      <c r="OF123" s="24"/>
      <c r="OG123" s="24"/>
      <c r="OH123" s="24"/>
      <c r="OI123" s="24"/>
      <c r="OJ123" s="24"/>
      <c r="OK123" s="24"/>
      <c r="OL123" s="24"/>
      <c r="OM123" s="24"/>
      <c r="ON123" s="24"/>
      <c r="OO123" s="24"/>
      <c r="OP123" s="24"/>
      <c r="OQ123" s="24"/>
      <c r="OR123" s="24"/>
      <c r="OS123" s="24"/>
      <c r="OT123" s="24"/>
      <c r="OU123" s="24"/>
      <c r="OV123" s="24"/>
      <c r="OW123" s="24"/>
      <c r="OX123" s="24"/>
      <c r="OY123" s="24"/>
      <c r="OZ123" s="24"/>
      <c r="PA123" s="24"/>
      <c r="PB123" s="24"/>
      <c r="PC123" s="24"/>
      <c r="PD123" s="24"/>
      <c r="PE123" s="24"/>
      <c r="PF123" s="24"/>
      <c r="PG123" s="24"/>
      <c r="PH123" s="24"/>
      <c r="PI123" s="24"/>
      <c r="PJ123" s="24"/>
      <c r="PK123" s="24"/>
      <c r="PL123" s="24"/>
      <c r="PM123" s="24"/>
      <c r="PN123" s="24"/>
      <c r="PO123" s="24"/>
      <c r="PP123" s="24"/>
      <c r="PQ123" s="24"/>
      <c r="PR123" s="24"/>
      <c r="PS123" s="24"/>
      <c r="PT123" s="24"/>
      <c r="PU123" s="24"/>
      <c r="PV123" s="24"/>
      <c r="PW123" s="24"/>
      <c r="PX123" s="24"/>
      <c r="PY123" s="24"/>
      <c r="PZ123" s="24"/>
      <c r="QA123" s="24"/>
      <c r="QB123" s="24"/>
      <c r="QC123" s="24"/>
      <c r="QD123" s="24"/>
      <c r="QE123" s="24"/>
      <c r="QF123" s="24"/>
      <c r="QG123" s="24"/>
      <c r="QH123" s="24"/>
      <c r="QI123" s="24"/>
      <c r="QJ123" s="24"/>
      <c r="QK123" s="24"/>
      <c r="QL123" s="24"/>
      <c r="QM123" s="24"/>
      <c r="QN123" s="24"/>
      <c r="QO123" s="24"/>
      <c r="QP123" s="24"/>
      <c r="QQ123" s="24"/>
      <c r="QR123" s="24"/>
      <c r="QS123" s="24"/>
      <c r="QT123" s="24"/>
      <c r="QU123" s="24"/>
      <c r="QV123" s="24"/>
      <c r="QW123" s="24"/>
      <c r="QX123" s="24"/>
      <c r="QY123" s="24"/>
      <c r="QZ123" s="24"/>
      <c r="RA123" s="24"/>
      <c r="RB123" s="24"/>
      <c r="RC123" s="24"/>
      <c r="RD123" s="24"/>
      <c r="RE123" s="24"/>
      <c r="RF123" s="24"/>
      <c r="RG123" s="24"/>
      <c r="RH123" s="24"/>
      <c r="RI123" s="24"/>
      <c r="RJ123" s="24"/>
      <c r="RK123" s="24"/>
      <c r="RL123" s="24"/>
      <c r="RM123" s="24"/>
      <c r="RN123" s="24"/>
      <c r="RO123" s="24"/>
      <c r="RP123" s="24"/>
      <c r="RQ123" s="24"/>
      <c r="RR123" s="24"/>
      <c r="RS123" s="24"/>
      <c r="RT123" s="24"/>
      <c r="RU123" s="24"/>
      <c r="RV123" s="24"/>
      <c r="RW123" s="24"/>
      <c r="RX123" s="24"/>
      <c r="RY123" s="24"/>
      <c r="RZ123" s="24"/>
      <c r="SA123" s="24"/>
      <c r="SB123" s="24"/>
      <c r="SC123" s="24"/>
      <c r="SD123" s="24"/>
      <c r="SE123" s="24"/>
      <c r="SF123" s="24"/>
      <c r="SG123" s="24"/>
      <c r="SH123" s="24"/>
      <c r="SI123" s="24"/>
      <c r="SJ123" s="24"/>
      <c r="SK123" s="24"/>
      <c r="SL123" s="24"/>
      <c r="SM123" s="24"/>
      <c r="SN123" s="24"/>
      <c r="SO123" s="24"/>
      <c r="SP123" s="24"/>
      <c r="SQ123" s="24"/>
      <c r="SR123" s="24"/>
      <c r="SS123" s="24"/>
      <c r="ST123" s="24"/>
      <c r="SU123" s="24"/>
      <c r="SV123" s="24"/>
      <c r="SW123" s="24"/>
      <c r="SX123" s="24"/>
      <c r="SY123" s="24"/>
      <c r="SZ123" s="24"/>
      <c r="TA123" s="24"/>
      <c r="TB123" s="24"/>
      <c r="TC123" s="24"/>
      <c r="TD123" s="24"/>
      <c r="TE123" s="24"/>
      <c r="TF123" s="24"/>
      <c r="TG123" s="24"/>
      <c r="TH123" s="24"/>
      <c r="TI123" s="24"/>
      <c r="TJ123" s="24"/>
      <c r="TK123" s="24"/>
      <c r="TL123" s="24"/>
      <c r="TM123" s="24"/>
      <c r="TN123" s="24"/>
      <c r="TO123" s="24"/>
      <c r="TP123" s="24"/>
      <c r="TQ123" s="24"/>
      <c r="TR123" s="24"/>
      <c r="TS123" s="24"/>
      <c r="TT123" s="24"/>
      <c r="TU123" s="24"/>
      <c r="TV123" s="24"/>
      <c r="TW123" s="24"/>
      <c r="TX123" s="24"/>
      <c r="TY123" s="24"/>
      <c r="TZ123" s="24"/>
      <c r="UA123" s="24"/>
      <c r="UB123" s="24"/>
      <c r="UC123" s="24"/>
      <c r="UD123" s="24"/>
      <c r="UE123" s="24"/>
      <c r="UF123" s="24"/>
      <c r="UG123" s="24"/>
      <c r="UH123" s="24"/>
      <c r="UI123" s="24"/>
      <c r="UJ123" s="24"/>
      <c r="UK123" s="24"/>
      <c r="UL123" s="24"/>
      <c r="UM123" s="24"/>
      <c r="UN123" s="24"/>
      <c r="UO123" s="24"/>
      <c r="UP123" s="24"/>
      <c r="UQ123" s="24"/>
      <c r="UR123" s="24"/>
      <c r="US123" s="24"/>
      <c r="UT123" s="24"/>
      <c r="UU123" s="24"/>
      <c r="UV123" s="24"/>
      <c r="UW123" s="24"/>
      <c r="UX123" s="24"/>
      <c r="UY123" s="24"/>
      <c r="UZ123" s="24"/>
      <c r="VA123" s="24"/>
      <c r="VB123" s="24"/>
      <c r="VC123" s="24"/>
      <c r="VD123" s="24"/>
      <c r="VE123" s="24"/>
      <c r="VF123" s="24"/>
      <c r="VG123" s="24"/>
      <c r="VH123" s="24"/>
      <c r="VI123" s="24"/>
      <c r="VJ123" s="24"/>
      <c r="VK123" s="24"/>
      <c r="VL123" s="24"/>
      <c r="VM123" s="24"/>
      <c r="VN123" s="24"/>
      <c r="VO123" s="24"/>
      <c r="VP123" s="24"/>
      <c r="VQ123" s="24"/>
      <c r="VR123" s="24"/>
      <c r="VS123" s="24"/>
      <c r="VT123" s="24"/>
      <c r="VU123" s="24"/>
      <c r="VV123" s="24"/>
      <c r="VW123" s="24"/>
      <c r="VX123" s="24"/>
      <c r="VY123" s="24"/>
      <c r="VZ123" s="24"/>
      <c r="WA123" s="24"/>
      <c r="WB123" s="24"/>
      <c r="WC123" s="24"/>
      <c r="WD123" s="24"/>
      <c r="WE123" s="24"/>
      <c r="WF123" s="24"/>
      <c r="WG123" s="24"/>
      <c r="WH123" s="24"/>
      <c r="WI123" s="24"/>
      <c r="WJ123" s="24"/>
      <c r="WK123" s="24"/>
      <c r="WL123" s="24"/>
      <c r="WM123" s="24"/>
      <c r="WN123" s="24"/>
      <c r="WO123" s="24"/>
      <c r="WP123" s="24"/>
      <c r="WQ123" s="24"/>
      <c r="WR123" s="24"/>
      <c r="WS123" s="24"/>
      <c r="WT123" s="24"/>
      <c r="WU123" s="24"/>
      <c r="WV123" s="24"/>
      <c r="WW123" s="24"/>
      <c r="WX123" s="24"/>
      <c r="WY123" s="24"/>
      <c r="WZ123" s="24"/>
      <c r="XA123" s="24"/>
      <c r="XB123" s="24"/>
      <c r="XC123" s="24"/>
      <c r="XD123" s="24"/>
      <c r="XE123" s="24"/>
      <c r="XF123" s="24"/>
      <c r="XG123" s="24"/>
      <c r="XH123" s="24"/>
      <c r="XI123" s="24"/>
      <c r="XJ123" s="24"/>
      <c r="XK123" s="24"/>
      <c r="XL123" s="24"/>
      <c r="XM123" s="24"/>
      <c r="XN123" s="24"/>
      <c r="XO123" s="24"/>
      <c r="XP123" s="24"/>
      <c r="XQ123" s="24"/>
      <c r="XR123" s="24"/>
      <c r="XS123" s="24"/>
      <c r="XT123" s="24"/>
      <c r="XU123" s="24"/>
      <c r="XV123" s="24"/>
      <c r="XW123" s="24"/>
      <c r="XX123" s="24"/>
      <c r="XY123" s="24"/>
      <c r="XZ123" s="24"/>
      <c r="YA123" s="24"/>
      <c r="YB123" s="24"/>
      <c r="YC123" s="24"/>
      <c r="YD123" s="24"/>
      <c r="YE123" s="24"/>
      <c r="YF123" s="24"/>
      <c r="YG123" s="24"/>
      <c r="YH123" s="24"/>
      <c r="YI123" s="24"/>
      <c r="YJ123" s="24"/>
      <c r="YK123" s="24"/>
      <c r="YL123" s="24"/>
      <c r="YM123" s="24"/>
      <c r="YN123" s="24"/>
      <c r="YO123" s="24"/>
      <c r="YP123" s="24"/>
      <c r="YQ123" s="24"/>
      <c r="YR123" s="24"/>
      <c r="YS123" s="24"/>
      <c r="YT123" s="24"/>
      <c r="YU123" s="24"/>
      <c r="YV123" s="24"/>
      <c r="YW123" s="24"/>
      <c r="YX123" s="24"/>
      <c r="YY123" s="24"/>
      <c r="YZ123" s="24"/>
      <c r="ZA123" s="24"/>
      <c r="ZB123" s="24"/>
      <c r="ZC123" s="24"/>
      <c r="ZD123" s="24"/>
      <c r="ZE123" s="24"/>
      <c r="ZF123" s="24"/>
      <c r="ZG123" s="24"/>
      <c r="ZH123" s="24"/>
      <c r="ZI123" s="24"/>
      <c r="ZJ123" s="24"/>
      <c r="ZK123" s="24"/>
      <c r="ZL123" s="24"/>
      <c r="ZM123" s="24"/>
      <c r="ZN123" s="24"/>
      <c r="ZO123" s="24"/>
      <c r="ZP123" s="24"/>
      <c r="ZQ123" s="24"/>
      <c r="ZR123" s="24"/>
      <c r="ZS123" s="24"/>
      <c r="ZT123" s="24"/>
      <c r="ZU123" s="24"/>
      <c r="ZV123" s="24"/>
      <c r="ZW123" s="24"/>
      <c r="ZX123" s="24"/>
      <c r="ZY123" s="24"/>
      <c r="ZZ123" s="24"/>
      <c r="AAA123" s="24"/>
      <c r="AAB123" s="24"/>
      <c r="AAC123" s="24"/>
      <c r="AAD123" s="24"/>
      <c r="AAE123" s="24"/>
      <c r="AAF123" s="24"/>
      <c r="AAG123" s="24"/>
      <c r="AAH123" s="24"/>
      <c r="AAI123" s="24"/>
      <c r="AAJ123" s="24"/>
      <c r="AAK123" s="24"/>
      <c r="AAL123" s="24"/>
      <c r="AAM123" s="24"/>
      <c r="AAN123" s="24"/>
      <c r="AAO123" s="24"/>
      <c r="AAP123" s="24"/>
      <c r="AAQ123" s="24"/>
      <c r="AAR123" s="24"/>
      <c r="AAS123" s="24"/>
      <c r="AAT123" s="24"/>
      <c r="AAU123" s="24"/>
      <c r="AAV123" s="24"/>
      <c r="AAW123" s="24"/>
      <c r="AAX123" s="24"/>
      <c r="AAY123" s="24"/>
      <c r="AAZ123" s="24"/>
      <c r="ABA123" s="24"/>
      <c r="ABB123" s="24"/>
      <c r="ABC123" s="24"/>
      <c r="ABD123" s="24"/>
      <c r="ABE123" s="24"/>
      <c r="ABF123" s="24"/>
      <c r="ABG123" s="24"/>
      <c r="ABH123" s="24"/>
      <c r="ABI123" s="24"/>
      <c r="ABJ123" s="24"/>
      <c r="ABK123" s="24"/>
      <c r="ABL123" s="24"/>
      <c r="ABM123" s="24"/>
      <c r="ABN123" s="24"/>
      <c r="ABO123" s="24"/>
      <c r="ABP123" s="24"/>
      <c r="ABQ123" s="24"/>
      <c r="ABR123" s="24"/>
      <c r="ABS123" s="24"/>
      <c r="ABT123" s="24"/>
      <c r="ABU123" s="24"/>
      <c r="ABV123" s="24"/>
      <c r="ABW123" s="24"/>
      <c r="ABX123" s="24"/>
      <c r="ABY123" s="24"/>
      <c r="ABZ123" s="24"/>
      <c r="ACA123" s="24"/>
      <c r="ACB123" s="24"/>
      <c r="ACC123" s="24"/>
      <c r="ACD123" s="24"/>
      <c r="ACE123" s="24"/>
      <c r="ACF123" s="24"/>
      <c r="ACG123" s="24"/>
      <c r="ACH123" s="24"/>
      <c r="ACI123" s="24"/>
      <c r="ACJ123" s="24"/>
      <c r="ACK123" s="24"/>
      <c r="ACL123" s="24"/>
      <c r="ACM123" s="24"/>
      <c r="ACN123" s="24"/>
      <c r="ACO123" s="24"/>
      <c r="ACP123" s="24"/>
      <c r="ACQ123" s="24"/>
      <c r="ACR123" s="24"/>
      <c r="ACS123" s="24"/>
      <c r="ACT123" s="24"/>
      <c r="ACU123" s="24"/>
      <c r="ACV123" s="24"/>
      <c r="ACW123" s="24"/>
      <c r="ACX123" s="24"/>
      <c r="ACY123" s="24"/>
      <c r="ACZ123" s="24"/>
      <c r="ADA123" s="24"/>
      <c r="ADB123" s="24"/>
      <c r="ADC123" s="24"/>
      <c r="ADD123" s="24"/>
      <c r="ADE123" s="24"/>
      <c r="ADF123" s="24"/>
      <c r="ADG123" s="24"/>
      <c r="ADH123" s="24"/>
      <c r="ADI123" s="24"/>
      <c r="ADJ123" s="24"/>
      <c r="ADK123" s="24"/>
      <c r="ADL123" s="24"/>
      <c r="ADM123" s="24"/>
      <c r="ADN123" s="24"/>
      <c r="ADO123" s="24"/>
      <c r="ADP123" s="24"/>
      <c r="ADQ123" s="24"/>
      <c r="ADR123" s="24"/>
      <c r="ADS123" s="24"/>
      <c r="ADT123" s="24"/>
      <c r="ADU123" s="24"/>
      <c r="ADV123" s="24"/>
      <c r="ADW123" s="24"/>
      <c r="ADX123" s="24"/>
      <c r="ADY123" s="24"/>
      <c r="ADZ123" s="24"/>
      <c r="AEA123" s="24"/>
      <c r="AEB123" s="24"/>
      <c r="AEC123" s="24"/>
      <c r="AED123" s="24"/>
      <c r="AEE123" s="24"/>
      <c r="AEF123" s="24"/>
      <c r="AEG123" s="24"/>
      <c r="AEH123" s="24"/>
      <c r="AEI123" s="24"/>
      <c r="AEJ123" s="24"/>
      <c r="AEK123" s="24"/>
      <c r="AEL123" s="24"/>
      <c r="AEM123" s="24"/>
      <c r="AEN123" s="24"/>
      <c r="AEO123" s="24"/>
      <c r="AEP123" s="24"/>
      <c r="AEQ123" s="24"/>
      <c r="AER123" s="24"/>
      <c r="AES123" s="24"/>
      <c r="AET123" s="24"/>
      <c r="AEU123" s="24"/>
      <c r="AEV123" s="24"/>
      <c r="AEW123" s="24"/>
      <c r="AEX123" s="24"/>
      <c r="AEY123" s="24"/>
      <c r="AEZ123" s="24"/>
      <c r="AFA123" s="24"/>
      <c r="AFB123" s="24"/>
      <c r="AFC123" s="24"/>
      <c r="AFD123" s="24"/>
      <c r="AFE123" s="24"/>
      <c r="AFF123" s="24"/>
      <c r="AFG123" s="24"/>
      <c r="AFH123" s="24"/>
      <c r="AFI123" s="24"/>
      <c r="AFJ123" s="24"/>
      <c r="AFK123" s="24"/>
      <c r="AFL123" s="24"/>
      <c r="AFM123" s="24"/>
      <c r="AFN123" s="24"/>
      <c r="AFO123" s="24"/>
      <c r="AFP123" s="24"/>
      <c r="AFQ123" s="24"/>
      <c r="AFR123" s="24"/>
      <c r="AFS123" s="24"/>
      <c r="AFT123" s="24"/>
      <c r="AFU123" s="24"/>
      <c r="AFV123" s="24"/>
      <c r="AFW123" s="24"/>
      <c r="AFX123" s="24"/>
      <c r="AFY123" s="24"/>
      <c r="AFZ123" s="24"/>
      <c r="AGA123" s="24"/>
      <c r="AGB123" s="24"/>
      <c r="AGC123" s="24"/>
      <c r="AGD123" s="24"/>
      <c r="AGE123" s="24"/>
      <c r="AGF123" s="24"/>
      <c r="AGG123" s="24"/>
      <c r="AGH123" s="24"/>
      <c r="AGI123" s="24"/>
      <c r="AGJ123" s="24"/>
      <c r="AGK123" s="24"/>
      <c r="AGL123" s="24"/>
      <c r="AGM123" s="24"/>
      <c r="AGN123" s="24"/>
      <c r="AGO123" s="24"/>
      <c r="AGP123" s="24"/>
      <c r="AGQ123" s="24"/>
      <c r="AGR123" s="24"/>
      <c r="AGS123" s="24"/>
      <c r="AGT123" s="24"/>
      <c r="AGU123" s="24"/>
      <c r="AGV123" s="24"/>
      <c r="AGW123" s="24"/>
      <c r="AGX123" s="24"/>
      <c r="AGY123" s="24"/>
      <c r="AGZ123" s="24"/>
      <c r="AHA123" s="24"/>
      <c r="AHB123" s="24"/>
      <c r="AHC123" s="24"/>
      <c r="AHD123" s="24"/>
      <c r="AHE123" s="24"/>
      <c r="AHF123" s="24"/>
      <c r="AHG123" s="24"/>
      <c r="AHH123" s="24"/>
      <c r="AHI123" s="24"/>
      <c r="AHJ123" s="24"/>
      <c r="AHK123" s="24"/>
      <c r="AHL123" s="24"/>
      <c r="AHM123" s="24"/>
      <c r="AHN123" s="24"/>
      <c r="AHO123" s="24"/>
      <c r="AHP123" s="24"/>
      <c r="AHQ123" s="24"/>
      <c r="AHR123" s="24"/>
      <c r="AHS123" s="24"/>
      <c r="AHT123" s="24"/>
      <c r="AHU123" s="24"/>
      <c r="AHV123" s="24"/>
      <c r="AHW123" s="24"/>
      <c r="AHX123" s="24"/>
      <c r="AHY123" s="24"/>
      <c r="AHZ123" s="24"/>
      <c r="AIA123" s="24"/>
      <c r="AIB123" s="24"/>
      <c r="AIC123" s="24"/>
      <c r="AID123" s="24"/>
      <c r="AIE123" s="24"/>
      <c r="AIF123" s="24"/>
      <c r="AIG123" s="24"/>
      <c r="AIH123" s="24"/>
      <c r="AII123" s="24"/>
      <c r="AIJ123" s="24"/>
      <c r="AIK123" s="24"/>
      <c r="AIL123" s="24"/>
      <c r="AIM123" s="24"/>
      <c r="AIN123" s="24"/>
      <c r="AIO123" s="24"/>
      <c r="AIP123" s="24"/>
      <c r="AIQ123" s="24"/>
      <c r="AIR123" s="24"/>
      <c r="AIS123" s="24"/>
      <c r="AIT123" s="24"/>
      <c r="AIU123" s="24"/>
      <c r="AIV123" s="24"/>
      <c r="AIW123" s="24"/>
      <c r="AIX123" s="24"/>
      <c r="AIY123" s="24"/>
      <c r="AIZ123" s="24"/>
      <c r="AJA123" s="24"/>
      <c r="AJB123" s="24"/>
      <c r="AJC123" s="24"/>
      <c r="AJD123" s="24"/>
      <c r="AJE123" s="24"/>
      <c r="AJF123" s="24"/>
      <c r="AJG123" s="24"/>
      <c r="AJH123" s="24"/>
      <c r="AJI123" s="24"/>
      <c r="AJJ123" s="24"/>
      <c r="AJK123" s="24"/>
      <c r="AJL123" s="24"/>
      <c r="AJM123" s="24"/>
      <c r="AJN123" s="24"/>
      <c r="AJO123" s="24"/>
      <c r="AJP123" s="24"/>
      <c r="AJQ123" s="24"/>
      <c r="AJR123" s="24"/>
      <c r="AJS123" s="24"/>
      <c r="AJT123" s="24"/>
      <c r="AJU123" s="24"/>
      <c r="AJV123" s="24"/>
      <c r="AJW123" s="24"/>
      <c r="AJX123" s="24"/>
      <c r="AJY123" s="24"/>
      <c r="AJZ123" s="24"/>
      <c r="AKA123" s="24"/>
      <c r="AKB123" s="24"/>
      <c r="AKC123" s="24"/>
      <c r="AKD123" s="24"/>
      <c r="AKE123" s="24"/>
      <c r="AKF123" s="24"/>
      <c r="AKG123" s="24"/>
      <c r="AKH123" s="24"/>
      <c r="AKI123" s="24"/>
      <c r="AKJ123" s="24"/>
      <c r="AKK123" s="24"/>
      <c r="AKL123" s="24"/>
      <c r="AKM123" s="24"/>
      <c r="AKN123" s="24"/>
      <c r="AKO123" s="24"/>
      <c r="AKP123" s="24"/>
      <c r="AKQ123" s="24"/>
      <c r="AKR123" s="24"/>
      <c r="AKS123" s="24"/>
      <c r="AKT123" s="24"/>
      <c r="AKU123" s="24"/>
      <c r="AKV123" s="24"/>
      <c r="AKW123" s="24"/>
      <c r="AKX123" s="24"/>
      <c r="AKY123" s="24"/>
      <c r="AKZ123" s="24"/>
      <c r="ALA123" s="24"/>
      <c r="ALB123" s="24"/>
      <c r="ALC123" s="24"/>
      <c r="ALD123" s="24"/>
      <c r="ALE123" s="24"/>
      <c r="ALF123" s="24"/>
      <c r="ALG123" s="24"/>
      <c r="ALH123" s="24"/>
      <c r="ALI123" s="24"/>
      <c r="ALJ123" s="24"/>
      <c r="ALK123" s="24"/>
      <c r="ALL123" s="24"/>
      <c r="ALM123" s="24"/>
      <c r="ALN123" s="24"/>
      <c r="ALO123" s="24"/>
      <c r="ALP123" s="24"/>
      <c r="ALQ123" s="24"/>
      <c r="ALR123" s="24"/>
      <c r="ALS123" s="24"/>
      <c r="ALT123" s="24"/>
      <c r="ALU123" s="24"/>
      <c r="ALV123" s="24"/>
      <c r="ALW123" s="24"/>
      <c r="ALX123" s="24"/>
      <c r="ALY123" s="24"/>
      <c r="ALZ123" s="24"/>
      <c r="AMA123" s="24"/>
      <c r="AMB123" s="24"/>
      <c r="AMC123" s="24"/>
      <c r="AMD123" s="24"/>
      <c r="AME123" s="24"/>
      <c r="AMF123" s="24"/>
      <c r="AMG123" s="24"/>
      <c r="AMH123" s="24"/>
      <c r="AMI123" s="24"/>
      <c r="AMJ123" s="24"/>
      <c r="AMK123" s="24"/>
      <c r="AML123" s="24"/>
      <c r="AMM123" s="24"/>
      <c r="AMN123" s="24"/>
      <c r="AMO123" s="24"/>
      <c r="AMP123" s="24"/>
      <c r="AMQ123" s="24"/>
      <c r="AMR123" s="24"/>
      <c r="AMS123" s="24"/>
      <c r="AMT123" s="24"/>
      <c r="AMU123" s="24"/>
      <c r="AMV123" s="24"/>
      <c r="AMW123" s="24"/>
      <c r="AMX123" s="24"/>
      <c r="AMY123" s="24"/>
      <c r="AMZ123" s="24"/>
      <c r="ANA123" s="24"/>
      <c r="ANB123" s="24"/>
      <c r="ANC123" s="24"/>
      <c r="AND123" s="24"/>
      <c r="ANE123" s="24"/>
      <c r="ANF123" s="24"/>
      <c r="ANG123" s="24"/>
      <c r="ANH123" s="24"/>
      <c r="ANI123" s="24"/>
      <c r="ANJ123" s="24"/>
      <c r="ANK123" s="24"/>
      <c r="ANL123" s="24"/>
      <c r="ANM123" s="24"/>
      <c r="ANN123" s="24"/>
      <c r="ANO123" s="24"/>
      <c r="ANP123" s="24"/>
      <c r="ANQ123" s="24"/>
      <c r="ANR123" s="24"/>
      <c r="ANS123" s="24"/>
      <c r="ANT123" s="24"/>
      <c r="ANU123" s="24"/>
      <c r="ANV123" s="24"/>
      <c r="ANW123" s="24"/>
      <c r="ANX123" s="24"/>
      <c r="ANY123" s="24"/>
      <c r="ANZ123" s="24"/>
      <c r="AOA123" s="24"/>
      <c r="AOB123" s="24"/>
      <c r="AOC123" s="24"/>
      <c r="AOD123" s="24"/>
      <c r="AOE123" s="24"/>
      <c r="AOF123" s="24"/>
      <c r="AOG123" s="24"/>
      <c r="AOH123" s="24"/>
      <c r="AOI123" s="24"/>
      <c r="AOJ123" s="24"/>
      <c r="AOK123" s="24"/>
      <c r="AOL123" s="24"/>
      <c r="AOM123" s="24"/>
      <c r="AON123" s="24"/>
      <c r="AOO123" s="24"/>
      <c r="AOP123" s="24"/>
      <c r="AOQ123" s="24"/>
      <c r="AOR123" s="24"/>
      <c r="AOS123" s="24"/>
      <c r="AOT123" s="24"/>
      <c r="AOU123" s="24"/>
      <c r="AOV123" s="24"/>
      <c r="AOW123" s="24"/>
      <c r="AOX123" s="24"/>
      <c r="AOY123" s="24"/>
      <c r="AOZ123" s="24"/>
      <c r="APA123" s="24"/>
      <c r="APB123" s="24"/>
      <c r="APC123" s="24"/>
      <c r="APD123" s="24"/>
      <c r="APE123" s="24"/>
      <c r="APF123" s="24"/>
      <c r="APG123" s="24"/>
      <c r="APH123" s="24"/>
      <c r="API123" s="24"/>
      <c r="APJ123" s="24"/>
      <c r="APK123" s="24"/>
      <c r="APL123" s="24"/>
      <c r="APM123" s="24"/>
      <c r="APN123" s="24"/>
      <c r="APO123" s="24"/>
      <c r="APP123" s="24"/>
      <c r="APQ123" s="24"/>
      <c r="APR123" s="24"/>
      <c r="APS123" s="24"/>
      <c r="APT123" s="24"/>
      <c r="APU123" s="24"/>
      <c r="APV123" s="24"/>
      <c r="APW123" s="24"/>
      <c r="APX123" s="24"/>
      <c r="APY123" s="24"/>
      <c r="APZ123" s="24"/>
      <c r="AQA123" s="24"/>
      <c r="AQB123" s="24"/>
      <c r="AQC123" s="24"/>
      <c r="AQD123" s="24"/>
      <c r="AQE123" s="24"/>
      <c r="AQF123" s="24"/>
      <c r="AQG123" s="24"/>
      <c r="AQH123" s="24"/>
      <c r="AQI123" s="24"/>
      <c r="AQJ123" s="24"/>
      <c r="AQK123" s="24"/>
      <c r="AQL123" s="24"/>
      <c r="AQM123" s="24"/>
      <c r="AQN123" s="24"/>
      <c r="AQO123" s="24"/>
      <c r="AQP123" s="24"/>
      <c r="AQQ123" s="24"/>
      <c r="AQR123" s="24"/>
      <c r="AQS123" s="24"/>
      <c r="AQT123" s="24"/>
      <c r="AQU123" s="24"/>
      <c r="AQV123" s="24"/>
      <c r="AQW123" s="24"/>
      <c r="AQX123" s="24"/>
      <c r="AQY123" s="24"/>
      <c r="AQZ123" s="24"/>
      <c r="ARA123" s="24"/>
      <c r="ARB123" s="24"/>
      <c r="ARC123" s="24"/>
      <c r="ARD123" s="24"/>
      <c r="ARE123" s="24"/>
      <c r="ARF123" s="24"/>
      <c r="ARG123" s="24"/>
      <c r="ARH123" s="24"/>
      <c r="ARI123" s="24"/>
      <c r="ARJ123" s="24"/>
      <c r="ARK123" s="24"/>
      <c r="ARL123" s="24"/>
      <c r="ARM123" s="24"/>
      <c r="ARN123" s="24"/>
      <c r="ARO123" s="24"/>
      <c r="ARP123" s="24"/>
      <c r="ARQ123" s="24"/>
      <c r="ARR123" s="24"/>
      <c r="ARS123" s="24"/>
      <c r="ART123" s="24"/>
      <c r="ARU123" s="24"/>
      <c r="ARV123" s="24"/>
      <c r="ARW123" s="24"/>
      <c r="ARX123" s="24"/>
      <c r="ARY123" s="24"/>
      <c r="ARZ123" s="24"/>
      <c r="ASA123" s="24"/>
      <c r="ASB123" s="24"/>
      <c r="ASC123" s="24"/>
      <c r="ASD123" s="24"/>
      <c r="ASE123" s="24"/>
      <c r="ASF123" s="24"/>
      <c r="ASG123" s="24"/>
      <c r="ASH123" s="24"/>
      <c r="ASI123" s="24"/>
      <c r="ASJ123" s="24"/>
      <c r="ASK123" s="24"/>
      <c r="ASL123" s="24"/>
      <c r="ASM123" s="24"/>
      <c r="ASN123" s="24"/>
      <c r="ASO123" s="24"/>
      <c r="ASP123" s="24"/>
      <c r="ASQ123" s="24"/>
      <c r="ASR123" s="24"/>
      <c r="ASS123" s="24"/>
      <c r="AST123" s="24"/>
      <c r="ASU123" s="24"/>
      <c r="ASV123" s="24"/>
      <c r="ASW123" s="24"/>
      <c r="ASX123" s="24"/>
      <c r="ASY123" s="24"/>
      <c r="ASZ123" s="24"/>
      <c r="ATA123" s="24"/>
      <c r="ATB123" s="24"/>
      <c r="ATC123" s="24"/>
      <c r="ATD123" s="24"/>
      <c r="ATE123" s="24"/>
      <c r="ATF123" s="24"/>
      <c r="ATG123" s="24"/>
      <c r="ATH123" s="24"/>
      <c r="ATI123" s="24"/>
      <c r="ATJ123" s="24"/>
      <c r="ATK123" s="24"/>
      <c r="ATL123" s="24"/>
      <c r="ATM123" s="24"/>
      <c r="ATN123" s="24"/>
      <c r="ATO123" s="24"/>
      <c r="ATP123" s="24"/>
      <c r="ATQ123" s="24"/>
      <c r="ATR123" s="24"/>
      <c r="ATS123" s="24"/>
      <c r="ATT123" s="24"/>
      <c r="ATU123" s="24"/>
      <c r="ATV123" s="24"/>
      <c r="ATW123" s="24"/>
      <c r="ATX123" s="24"/>
      <c r="ATY123" s="24"/>
      <c r="ATZ123" s="24"/>
      <c r="AUA123" s="24"/>
      <c r="AUB123" s="24"/>
      <c r="AUC123" s="24"/>
      <c r="AUD123" s="24"/>
      <c r="AUE123" s="24"/>
      <c r="AUF123" s="24"/>
      <c r="AUG123" s="24"/>
      <c r="AUH123" s="24"/>
      <c r="AUI123" s="24"/>
      <c r="AUJ123" s="24"/>
      <c r="AUK123" s="24"/>
      <c r="AUL123" s="24"/>
      <c r="AUM123" s="24"/>
      <c r="AUN123" s="24"/>
      <c r="AUO123" s="24"/>
      <c r="AUP123" s="24"/>
      <c r="AUQ123" s="24"/>
      <c r="AUR123" s="24"/>
      <c r="AUS123" s="24"/>
      <c r="AUT123" s="24"/>
      <c r="AUU123" s="24"/>
      <c r="AUV123" s="24"/>
      <c r="AUW123" s="24"/>
      <c r="AUX123" s="24"/>
      <c r="AUY123" s="24"/>
      <c r="AUZ123" s="24"/>
      <c r="AVA123" s="24"/>
      <c r="AVB123" s="24"/>
      <c r="AVC123" s="24"/>
      <c r="AVD123" s="24"/>
      <c r="AVE123" s="24"/>
      <c r="AVF123" s="24"/>
      <c r="AVG123" s="24"/>
      <c r="AVH123" s="24"/>
      <c r="AVI123" s="24"/>
      <c r="AVJ123" s="24"/>
      <c r="AVK123" s="24"/>
      <c r="AVL123" s="24"/>
      <c r="AVM123" s="24"/>
      <c r="AVN123" s="24"/>
      <c r="AVO123" s="24"/>
      <c r="AVP123" s="24"/>
      <c r="AVQ123" s="24"/>
      <c r="AVR123" s="24"/>
      <c r="AVS123" s="24"/>
      <c r="AVT123" s="24"/>
      <c r="AVU123" s="24"/>
      <c r="AVV123" s="24"/>
      <c r="AVW123" s="24"/>
      <c r="AVX123" s="24"/>
      <c r="AVY123" s="24"/>
      <c r="AVZ123" s="24"/>
      <c r="AWA123" s="24"/>
      <c r="AWB123" s="24"/>
      <c r="AWC123" s="24"/>
      <c r="AWD123" s="24"/>
      <c r="AWE123" s="24"/>
      <c r="AWF123" s="24"/>
      <c r="AWG123" s="24"/>
      <c r="AWH123" s="24"/>
      <c r="AWI123" s="24"/>
      <c r="AWJ123" s="24"/>
      <c r="AWK123" s="24"/>
      <c r="AWL123" s="24"/>
      <c r="AWM123" s="24"/>
      <c r="AWN123" s="24"/>
      <c r="AWO123" s="24"/>
      <c r="AWP123" s="24"/>
      <c r="AWQ123" s="24"/>
      <c r="AWR123" s="24"/>
      <c r="AWS123" s="24"/>
      <c r="AWT123" s="24"/>
      <c r="AWU123" s="24"/>
      <c r="AWV123" s="24"/>
      <c r="AWW123" s="24"/>
      <c r="AWX123" s="24"/>
      <c r="AWY123" s="24"/>
      <c r="AWZ123" s="24"/>
      <c r="AXA123" s="24"/>
      <c r="AXB123" s="24"/>
      <c r="AXC123" s="24"/>
      <c r="AXD123" s="24"/>
      <c r="AXE123" s="24"/>
      <c r="AXF123" s="24"/>
      <c r="AXG123" s="24"/>
      <c r="AXH123" s="24"/>
      <c r="AXI123" s="24"/>
      <c r="AXJ123" s="24"/>
      <c r="AXK123" s="24"/>
      <c r="AXL123" s="24"/>
      <c r="AXM123" s="24"/>
      <c r="AXN123" s="24"/>
      <c r="AXO123" s="24"/>
      <c r="AXP123" s="24"/>
      <c r="AXQ123" s="24"/>
      <c r="AXR123" s="24"/>
      <c r="AXS123" s="24"/>
      <c r="AXT123" s="24"/>
      <c r="AXU123" s="24"/>
      <c r="AXV123" s="24"/>
      <c r="AXW123" s="24"/>
      <c r="AXX123" s="24"/>
      <c r="AXY123" s="24"/>
      <c r="AXZ123" s="24"/>
      <c r="AYA123" s="24"/>
      <c r="AYB123" s="24"/>
      <c r="AYC123" s="24"/>
      <c r="AYD123" s="24"/>
      <c r="AYE123" s="24"/>
      <c r="AYF123" s="24"/>
      <c r="AYG123" s="24"/>
      <c r="AYH123" s="24"/>
      <c r="AYI123" s="24"/>
      <c r="AYJ123" s="24"/>
      <c r="AYK123" s="24"/>
      <c r="AYL123" s="24"/>
      <c r="AYM123" s="24"/>
      <c r="AYN123" s="24"/>
      <c r="AYO123" s="24"/>
      <c r="AYP123" s="24"/>
      <c r="AYQ123" s="24"/>
      <c r="AYR123" s="24"/>
      <c r="AYS123" s="24"/>
      <c r="AYT123" s="24"/>
      <c r="AYU123" s="24"/>
      <c r="AYV123" s="24"/>
      <c r="AYW123" s="24"/>
      <c r="AYX123" s="24"/>
      <c r="AYY123" s="24"/>
      <c r="AYZ123" s="24"/>
      <c r="AZA123" s="24"/>
      <c r="AZB123" s="24"/>
      <c r="AZC123" s="24"/>
      <c r="AZD123" s="24"/>
      <c r="AZE123" s="24"/>
      <c r="AZF123" s="24"/>
      <c r="AZG123" s="24"/>
      <c r="AZH123" s="24"/>
      <c r="AZI123" s="24"/>
      <c r="AZJ123" s="24"/>
      <c r="AZK123" s="24"/>
      <c r="AZL123" s="24"/>
      <c r="AZM123" s="24"/>
      <c r="AZN123" s="24"/>
      <c r="AZO123" s="24"/>
      <c r="AZP123" s="24"/>
      <c r="AZQ123" s="24"/>
      <c r="AZR123" s="24"/>
      <c r="AZS123" s="24"/>
      <c r="AZT123" s="24"/>
      <c r="AZU123" s="24"/>
      <c r="AZV123" s="24"/>
      <c r="AZW123" s="24"/>
      <c r="AZX123" s="24"/>
      <c r="AZY123" s="24"/>
      <c r="AZZ123" s="24"/>
      <c r="BAA123" s="24"/>
      <c r="BAB123" s="24"/>
      <c r="BAC123" s="24"/>
      <c r="BAD123" s="24"/>
      <c r="BAE123" s="24"/>
      <c r="BAF123" s="24"/>
      <c r="BAG123" s="24"/>
      <c r="BAH123" s="24"/>
      <c r="BAI123" s="24"/>
      <c r="BAJ123" s="24"/>
      <c r="BAK123" s="24"/>
      <c r="BAL123" s="24"/>
      <c r="BAM123" s="24"/>
      <c r="BAN123" s="24"/>
      <c r="BAO123" s="24"/>
      <c r="BAP123" s="24"/>
      <c r="BAQ123" s="24"/>
      <c r="BAR123" s="24"/>
      <c r="BAS123" s="24"/>
      <c r="BAT123" s="24"/>
      <c r="BAU123" s="24"/>
      <c r="BAV123" s="24"/>
      <c r="BAW123" s="24"/>
      <c r="BAX123" s="24"/>
      <c r="BAY123" s="24"/>
      <c r="BAZ123" s="24"/>
      <c r="BBA123" s="24"/>
      <c r="BBB123" s="24"/>
      <c r="BBC123" s="24"/>
      <c r="BBD123" s="24"/>
      <c r="BBE123" s="24"/>
      <c r="BBF123" s="24"/>
      <c r="BBG123" s="24"/>
      <c r="BBH123" s="24"/>
      <c r="BBI123" s="24"/>
      <c r="BBJ123" s="24"/>
      <c r="BBK123" s="24"/>
      <c r="BBL123" s="24"/>
      <c r="BBM123" s="24"/>
      <c r="BBN123" s="24"/>
      <c r="BBO123" s="24"/>
      <c r="BBP123" s="24"/>
      <c r="BBQ123" s="24"/>
      <c r="BBR123" s="24"/>
      <c r="BBS123" s="24"/>
      <c r="BBT123" s="24"/>
      <c r="BBU123" s="24"/>
      <c r="BBV123" s="24"/>
      <c r="BBW123" s="24"/>
      <c r="BBX123" s="24"/>
      <c r="BBY123" s="24"/>
      <c r="BBZ123" s="24"/>
      <c r="BCA123" s="24"/>
      <c r="BCB123" s="24"/>
      <c r="BCC123" s="24"/>
      <c r="BCD123" s="24"/>
      <c r="BCE123" s="24"/>
      <c r="BCF123" s="24"/>
      <c r="BCG123" s="24"/>
      <c r="BCH123" s="24"/>
      <c r="BCI123" s="24"/>
      <c r="BCJ123" s="24"/>
      <c r="BCK123" s="24"/>
      <c r="BCL123" s="24"/>
      <c r="BCM123" s="24"/>
      <c r="BCN123" s="24"/>
      <c r="BCO123" s="24"/>
      <c r="BCP123" s="24"/>
      <c r="BCQ123" s="24"/>
      <c r="BCR123" s="24"/>
      <c r="BCS123" s="24"/>
      <c r="BCT123" s="24"/>
      <c r="BCU123" s="24"/>
      <c r="BCV123" s="24"/>
      <c r="BCW123" s="24"/>
      <c r="BCX123" s="24"/>
      <c r="BCY123" s="24"/>
      <c r="BCZ123" s="24"/>
      <c r="BDA123" s="24"/>
      <c r="BDB123" s="24"/>
      <c r="BDC123" s="24"/>
      <c r="BDD123" s="24"/>
      <c r="BDE123" s="24"/>
      <c r="BDF123" s="24"/>
      <c r="BDG123" s="24"/>
      <c r="BDH123" s="24"/>
      <c r="BDI123" s="24"/>
      <c r="BDJ123" s="24"/>
      <c r="BDK123" s="24"/>
      <c r="BDL123" s="24"/>
      <c r="BDM123" s="24"/>
      <c r="BDN123" s="24"/>
      <c r="BDO123" s="24"/>
      <c r="BDP123" s="24"/>
      <c r="BDQ123" s="24"/>
      <c r="BDR123" s="24"/>
      <c r="BDS123" s="24"/>
      <c r="BDT123" s="24"/>
      <c r="BDU123" s="24"/>
      <c r="BDV123" s="24"/>
      <c r="BDW123" s="24"/>
      <c r="BDX123" s="24"/>
      <c r="BDY123" s="24"/>
      <c r="BDZ123" s="24"/>
      <c r="BEA123" s="24"/>
      <c r="BEB123" s="24"/>
      <c r="BEC123" s="24"/>
      <c r="BED123" s="24"/>
      <c r="BEE123" s="24"/>
      <c r="BEF123" s="24"/>
      <c r="BEG123" s="24"/>
      <c r="BEH123" s="24"/>
      <c r="BEI123" s="24"/>
      <c r="BEJ123" s="24"/>
      <c r="BEK123" s="24"/>
      <c r="BEL123" s="24"/>
      <c r="BEM123" s="24"/>
      <c r="BEN123" s="24"/>
      <c r="BEO123" s="24"/>
      <c r="BEP123" s="24"/>
      <c r="BEQ123" s="24"/>
      <c r="BER123" s="24"/>
      <c r="BES123" s="24"/>
      <c r="BET123" s="24"/>
      <c r="BEU123" s="24"/>
      <c r="BEV123" s="24"/>
      <c r="BEW123" s="24"/>
      <c r="BEX123" s="24"/>
      <c r="BEY123" s="24"/>
      <c r="BEZ123" s="24"/>
      <c r="BFA123" s="24"/>
      <c r="BFB123" s="24"/>
      <c r="BFC123" s="24"/>
      <c r="BFD123" s="24"/>
      <c r="BFE123" s="24"/>
      <c r="BFF123" s="24"/>
      <c r="BFG123" s="24"/>
      <c r="BFH123" s="24"/>
      <c r="BFI123" s="24"/>
      <c r="BFJ123" s="24"/>
      <c r="BFK123" s="24"/>
      <c r="BFL123" s="24"/>
      <c r="BFM123" s="24"/>
      <c r="BFN123" s="24"/>
      <c r="BFO123" s="24"/>
      <c r="BFP123" s="24"/>
      <c r="BFQ123" s="24"/>
      <c r="BFR123" s="24"/>
      <c r="BFS123" s="24"/>
      <c r="BFT123" s="24"/>
      <c r="BFU123" s="24"/>
      <c r="BFV123" s="24"/>
      <c r="BFW123" s="24"/>
      <c r="BFX123" s="24"/>
      <c r="BFY123" s="24"/>
      <c r="BFZ123" s="24"/>
      <c r="BGA123" s="24"/>
      <c r="BGB123" s="24"/>
      <c r="BGC123" s="24"/>
      <c r="BGD123" s="24"/>
      <c r="BGE123" s="24"/>
      <c r="BGF123" s="24"/>
      <c r="BGG123" s="24"/>
      <c r="BGH123" s="24"/>
      <c r="BGI123" s="24"/>
      <c r="BGJ123" s="24"/>
      <c r="BGK123" s="24"/>
      <c r="BGL123" s="24"/>
      <c r="BGM123" s="24"/>
      <c r="BGN123" s="24"/>
      <c r="BGO123" s="24"/>
      <c r="BGP123" s="24"/>
      <c r="BGQ123" s="24"/>
      <c r="BGR123" s="24"/>
      <c r="BGS123" s="24"/>
      <c r="BGT123" s="24"/>
      <c r="BGU123" s="24"/>
      <c r="BGV123" s="24"/>
      <c r="BGW123" s="24"/>
      <c r="BGX123" s="24"/>
      <c r="BGY123" s="24"/>
      <c r="BGZ123" s="24"/>
      <c r="BHA123" s="24"/>
      <c r="BHB123" s="24"/>
      <c r="BHC123" s="24"/>
      <c r="BHD123" s="24"/>
      <c r="BHE123" s="24"/>
      <c r="BHF123" s="24"/>
      <c r="BHG123" s="24"/>
      <c r="BHH123" s="24"/>
      <c r="BHI123" s="24"/>
      <c r="BHJ123" s="24"/>
      <c r="BHK123" s="24"/>
      <c r="BHL123" s="24"/>
      <c r="BHM123" s="24"/>
      <c r="BHN123" s="24"/>
      <c r="BHO123" s="24"/>
      <c r="BHP123" s="24"/>
      <c r="BHQ123" s="24"/>
      <c r="BHR123" s="24"/>
      <c r="BHS123" s="24"/>
      <c r="BHT123" s="24"/>
      <c r="BHU123" s="24"/>
      <c r="BHV123" s="24"/>
      <c r="BHW123" s="24"/>
      <c r="BHX123" s="24"/>
      <c r="BHY123" s="24"/>
      <c r="BHZ123" s="24"/>
      <c r="BIA123" s="24"/>
      <c r="BIB123" s="24"/>
      <c r="BIC123" s="24"/>
      <c r="BID123" s="24"/>
      <c r="BIE123" s="24"/>
      <c r="BIF123" s="24"/>
      <c r="BIG123" s="24"/>
      <c r="BIH123" s="24"/>
      <c r="BII123" s="24"/>
      <c r="BIJ123" s="24"/>
      <c r="BIK123" s="24"/>
      <c r="BIL123" s="24"/>
      <c r="BIM123" s="24"/>
      <c r="BIN123" s="24"/>
      <c r="BIO123" s="24"/>
      <c r="BIP123" s="24"/>
      <c r="BIQ123" s="24"/>
      <c r="BIR123" s="24"/>
      <c r="BIS123" s="24"/>
      <c r="BIT123" s="24"/>
      <c r="BIU123" s="24"/>
      <c r="BIV123" s="24"/>
      <c r="BIW123" s="24"/>
      <c r="BIX123" s="24"/>
      <c r="BIY123" s="24"/>
      <c r="BIZ123" s="24"/>
      <c r="BJA123" s="24"/>
      <c r="BJB123" s="24"/>
      <c r="BJC123" s="24"/>
      <c r="BJD123" s="24"/>
      <c r="BJE123" s="24"/>
      <c r="BJF123" s="24"/>
      <c r="BJG123" s="24"/>
      <c r="BJH123" s="24"/>
      <c r="BJI123" s="24"/>
      <c r="BJJ123" s="24"/>
      <c r="BJK123" s="24"/>
      <c r="BJL123" s="24"/>
      <c r="BJM123" s="24"/>
      <c r="BJN123" s="24"/>
      <c r="BJO123" s="24"/>
      <c r="BJP123" s="24"/>
      <c r="BJQ123" s="24"/>
      <c r="BJR123" s="24"/>
      <c r="BJS123" s="24"/>
      <c r="BJT123" s="24"/>
      <c r="BJU123" s="24"/>
      <c r="BJV123" s="24"/>
      <c r="BJW123" s="24"/>
      <c r="BJX123" s="24"/>
      <c r="BJY123" s="24"/>
      <c r="BJZ123" s="24"/>
      <c r="BKA123" s="24"/>
      <c r="BKB123" s="24"/>
      <c r="BKC123" s="24"/>
      <c r="BKD123" s="24"/>
      <c r="BKE123" s="24"/>
      <c r="BKF123" s="24"/>
      <c r="BKG123" s="24"/>
      <c r="BKH123" s="24"/>
      <c r="BKI123" s="24"/>
      <c r="BKJ123" s="20"/>
      <c r="BKK123" s="20"/>
      <c r="BKL123" s="20"/>
      <c r="BKM123" s="20"/>
      <c r="BKN123" s="20"/>
      <c r="BKO123" s="20"/>
      <c r="BKP123" s="20"/>
      <c r="BKQ123" s="20"/>
      <c r="BKR123" s="20"/>
      <c r="BKS123" s="20"/>
      <c r="BKT123" s="20"/>
      <c r="BKU123" s="20"/>
      <c r="BKV123" s="20"/>
      <c r="BKW123" s="20"/>
      <c r="BKX123" s="20"/>
      <c r="BKY123" s="20"/>
      <c r="BKZ123" s="20"/>
      <c r="BLA123" s="20"/>
      <c r="BLB123" s="20"/>
      <c r="BLC123" s="20"/>
      <c r="BLD123" s="20"/>
      <c r="BLE123" s="20"/>
      <c r="BLF123" s="20"/>
      <c r="BLG123" s="20"/>
      <c r="BLH123" s="20"/>
      <c r="BLI123" s="20"/>
      <c r="BLJ123" s="20"/>
      <c r="BLK123" s="20"/>
      <c r="BLL123" s="20"/>
      <c r="BLM123" s="20"/>
      <c r="BLN123" s="20"/>
      <c r="BLO123" s="20"/>
      <c r="BLP123" s="20"/>
      <c r="BLQ123" s="20"/>
      <c r="BLR123" s="20"/>
      <c r="BLS123" s="20"/>
      <c r="BLT123" s="20"/>
      <c r="BLU123" s="20"/>
      <c r="BLV123" s="20"/>
      <c r="BLW123" s="20"/>
    </row>
    <row r="124" spans="1:1687" x14ac:dyDescent="0.25">
      <c r="A124" s="20"/>
      <c r="B124" s="20"/>
      <c r="C124" s="20"/>
      <c r="D124" s="21"/>
      <c r="E124" s="22"/>
      <c r="F124" s="23"/>
      <c r="G124" s="20"/>
      <c r="H124" s="20"/>
      <c r="K124" s="20"/>
      <c r="L124" s="20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  <c r="JM124" s="24"/>
      <c r="JN124" s="24"/>
      <c r="JO124" s="24"/>
      <c r="JP124" s="24"/>
      <c r="JQ124" s="24"/>
      <c r="JR124" s="24"/>
      <c r="JS124" s="24"/>
      <c r="JT124" s="24"/>
      <c r="JU124" s="24"/>
      <c r="JV124" s="24"/>
      <c r="JW124" s="24"/>
      <c r="JX124" s="24"/>
      <c r="JY124" s="24"/>
      <c r="JZ124" s="24"/>
      <c r="KA124" s="24"/>
      <c r="KB124" s="24"/>
      <c r="KC124" s="24"/>
      <c r="KD124" s="24"/>
      <c r="KE124" s="24"/>
      <c r="KF124" s="24"/>
      <c r="KG124" s="24"/>
      <c r="KH124" s="24"/>
      <c r="KI124" s="24"/>
      <c r="KJ124" s="24"/>
      <c r="KK124" s="24"/>
      <c r="KL124" s="24"/>
      <c r="KM124" s="24"/>
      <c r="KN124" s="24"/>
      <c r="KO124" s="24"/>
      <c r="KP124" s="24"/>
      <c r="KQ124" s="24"/>
      <c r="KR124" s="24"/>
      <c r="KS124" s="24"/>
      <c r="KT124" s="24"/>
      <c r="KU124" s="24"/>
      <c r="KV124" s="24"/>
      <c r="KW124" s="24"/>
      <c r="KX124" s="24"/>
      <c r="KY124" s="24"/>
      <c r="KZ124" s="24"/>
      <c r="LA124" s="24"/>
      <c r="LB124" s="24"/>
      <c r="LC124" s="24"/>
      <c r="LD124" s="24"/>
      <c r="LE124" s="24"/>
      <c r="LF124" s="24"/>
      <c r="LG124" s="24"/>
      <c r="LH124" s="24"/>
      <c r="LI124" s="24"/>
      <c r="LJ124" s="24"/>
      <c r="LK124" s="24"/>
      <c r="LL124" s="24"/>
      <c r="LM124" s="24"/>
      <c r="LN124" s="24"/>
      <c r="LO124" s="24"/>
      <c r="LP124" s="24"/>
      <c r="LQ124" s="24"/>
      <c r="LR124" s="24"/>
      <c r="LS124" s="24"/>
      <c r="LT124" s="24"/>
      <c r="LU124" s="24"/>
      <c r="LV124" s="24"/>
      <c r="LW124" s="24"/>
      <c r="LX124" s="24"/>
      <c r="LY124" s="24"/>
      <c r="LZ124" s="24"/>
      <c r="MA124" s="24"/>
      <c r="MB124" s="24"/>
      <c r="MC124" s="24"/>
      <c r="MD124" s="24"/>
      <c r="ME124" s="24"/>
      <c r="MF124" s="24"/>
      <c r="MG124" s="24"/>
      <c r="MH124" s="24"/>
      <c r="MI124" s="24"/>
      <c r="MJ124" s="24"/>
      <c r="MK124" s="24"/>
      <c r="ML124" s="24"/>
      <c r="MM124" s="24"/>
      <c r="MN124" s="24"/>
      <c r="MO124" s="24"/>
      <c r="MP124" s="24"/>
      <c r="MQ124" s="24"/>
      <c r="MR124" s="24"/>
      <c r="MS124" s="24"/>
      <c r="MT124" s="24"/>
      <c r="MU124" s="24"/>
      <c r="MV124" s="24"/>
      <c r="MW124" s="24"/>
      <c r="MX124" s="24"/>
      <c r="MY124" s="24"/>
      <c r="MZ124" s="24"/>
      <c r="NA124" s="24"/>
      <c r="NB124" s="24"/>
      <c r="NC124" s="24"/>
      <c r="ND124" s="24"/>
      <c r="NE124" s="24"/>
      <c r="NF124" s="24"/>
      <c r="NG124" s="24"/>
      <c r="NH124" s="24"/>
      <c r="NI124" s="24"/>
      <c r="NJ124" s="24"/>
      <c r="NK124" s="24"/>
      <c r="NL124" s="24"/>
      <c r="NM124" s="24"/>
      <c r="NN124" s="24"/>
      <c r="NO124" s="24"/>
      <c r="NP124" s="24"/>
      <c r="NQ124" s="24"/>
      <c r="NR124" s="24"/>
      <c r="NS124" s="24"/>
      <c r="NT124" s="24"/>
      <c r="NU124" s="24"/>
      <c r="NV124" s="24"/>
      <c r="NW124" s="24"/>
      <c r="NX124" s="24"/>
      <c r="NY124" s="24"/>
      <c r="NZ124" s="24"/>
      <c r="OA124" s="24"/>
      <c r="OB124" s="24"/>
      <c r="OC124" s="24"/>
      <c r="OD124" s="24"/>
      <c r="OE124" s="24"/>
      <c r="OF124" s="24"/>
      <c r="OG124" s="24"/>
      <c r="OH124" s="24"/>
      <c r="OI124" s="24"/>
      <c r="OJ124" s="24"/>
      <c r="OK124" s="24"/>
      <c r="OL124" s="24"/>
      <c r="OM124" s="24"/>
      <c r="ON124" s="24"/>
      <c r="OO124" s="24"/>
      <c r="OP124" s="24"/>
      <c r="OQ124" s="24"/>
      <c r="OR124" s="24"/>
      <c r="OS124" s="24"/>
      <c r="OT124" s="24"/>
      <c r="OU124" s="24"/>
      <c r="OV124" s="24"/>
      <c r="OW124" s="24"/>
      <c r="OX124" s="24"/>
      <c r="OY124" s="24"/>
      <c r="OZ124" s="24"/>
      <c r="PA124" s="24"/>
      <c r="PB124" s="24"/>
      <c r="PC124" s="24"/>
      <c r="PD124" s="24"/>
      <c r="PE124" s="24"/>
      <c r="PF124" s="24"/>
      <c r="PG124" s="24"/>
      <c r="PH124" s="24"/>
      <c r="PI124" s="24"/>
      <c r="PJ124" s="24"/>
      <c r="PK124" s="24"/>
      <c r="PL124" s="24"/>
      <c r="PM124" s="24"/>
      <c r="PN124" s="24"/>
      <c r="PO124" s="24"/>
      <c r="PP124" s="24"/>
      <c r="PQ124" s="24"/>
      <c r="PR124" s="24"/>
      <c r="PS124" s="24"/>
      <c r="PT124" s="24"/>
      <c r="PU124" s="24"/>
      <c r="PV124" s="24"/>
      <c r="PW124" s="24"/>
      <c r="PX124" s="24"/>
      <c r="PY124" s="24"/>
      <c r="PZ124" s="24"/>
      <c r="QA124" s="24"/>
      <c r="QB124" s="24"/>
      <c r="QC124" s="24"/>
      <c r="QD124" s="24"/>
      <c r="QE124" s="24"/>
      <c r="QF124" s="24"/>
      <c r="QG124" s="24"/>
      <c r="QH124" s="24"/>
      <c r="QI124" s="24"/>
      <c r="QJ124" s="24"/>
      <c r="QK124" s="24"/>
      <c r="QL124" s="24"/>
      <c r="QM124" s="24"/>
      <c r="QN124" s="24"/>
      <c r="QO124" s="24"/>
      <c r="QP124" s="24"/>
      <c r="QQ124" s="24"/>
      <c r="QR124" s="24"/>
      <c r="QS124" s="24"/>
      <c r="QT124" s="24"/>
      <c r="QU124" s="24"/>
      <c r="QV124" s="24"/>
      <c r="QW124" s="24"/>
      <c r="QX124" s="24"/>
      <c r="QY124" s="24"/>
      <c r="QZ124" s="24"/>
      <c r="RA124" s="24"/>
      <c r="RB124" s="24"/>
      <c r="RC124" s="24"/>
      <c r="RD124" s="24"/>
      <c r="RE124" s="24"/>
      <c r="RF124" s="24"/>
      <c r="RG124" s="24"/>
      <c r="RH124" s="24"/>
      <c r="RI124" s="24"/>
      <c r="RJ124" s="24"/>
      <c r="RK124" s="24"/>
      <c r="RL124" s="24"/>
      <c r="RM124" s="24"/>
      <c r="RN124" s="24"/>
      <c r="RO124" s="24"/>
      <c r="RP124" s="24"/>
      <c r="RQ124" s="24"/>
      <c r="RR124" s="24"/>
      <c r="RS124" s="24"/>
      <c r="RT124" s="24"/>
      <c r="RU124" s="24"/>
      <c r="RV124" s="24"/>
      <c r="RW124" s="24"/>
      <c r="RX124" s="24"/>
      <c r="RY124" s="24"/>
      <c r="RZ124" s="24"/>
      <c r="SA124" s="24"/>
      <c r="SB124" s="24"/>
      <c r="SC124" s="24"/>
      <c r="SD124" s="24"/>
      <c r="SE124" s="24"/>
      <c r="SF124" s="24"/>
      <c r="SG124" s="24"/>
      <c r="SH124" s="24"/>
      <c r="SI124" s="24"/>
      <c r="SJ124" s="24"/>
      <c r="SK124" s="24"/>
      <c r="SL124" s="24"/>
      <c r="SM124" s="24"/>
      <c r="SN124" s="24"/>
      <c r="SO124" s="24"/>
      <c r="SP124" s="24"/>
      <c r="SQ124" s="24"/>
      <c r="SR124" s="24"/>
      <c r="SS124" s="24"/>
      <c r="ST124" s="24"/>
      <c r="SU124" s="24"/>
      <c r="SV124" s="24"/>
      <c r="SW124" s="24"/>
      <c r="SX124" s="24"/>
      <c r="SY124" s="24"/>
      <c r="SZ124" s="24"/>
      <c r="TA124" s="24"/>
      <c r="TB124" s="24"/>
      <c r="TC124" s="24"/>
      <c r="TD124" s="24"/>
      <c r="TE124" s="24"/>
      <c r="TF124" s="24"/>
      <c r="TG124" s="24"/>
      <c r="TH124" s="24"/>
      <c r="TI124" s="24"/>
      <c r="TJ124" s="24"/>
      <c r="TK124" s="24"/>
      <c r="TL124" s="24"/>
      <c r="TM124" s="24"/>
      <c r="TN124" s="24"/>
      <c r="TO124" s="24"/>
      <c r="TP124" s="24"/>
      <c r="TQ124" s="24"/>
      <c r="TR124" s="24"/>
      <c r="TS124" s="24"/>
      <c r="TT124" s="24"/>
      <c r="TU124" s="24"/>
      <c r="TV124" s="24"/>
      <c r="TW124" s="24"/>
      <c r="TX124" s="24"/>
      <c r="TY124" s="24"/>
      <c r="TZ124" s="24"/>
      <c r="UA124" s="24"/>
      <c r="UB124" s="24"/>
      <c r="UC124" s="24"/>
      <c r="UD124" s="24"/>
      <c r="UE124" s="24"/>
      <c r="UF124" s="24"/>
      <c r="UG124" s="24"/>
      <c r="UH124" s="24"/>
      <c r="UI124" s="24"/>
      <c r="UJ124" s="24"/>
      <c r="UK124" s="24"/>
      <c r="UL124" s="24"/>
      <c r="UM124" s="24"/>
      <c r="UN124" s="24"/>
      <c r="UO124" s="24"/>
      <c r="UP124" s="24"/>
      <c r="UQ124" s="24"/>
      <c r="UR124" s="24"/>
      <c r="US124" s="24"/>
      <c r="UT124" s="24"/>
      <c r="UU124" s="24"/>
      <c r="UV124" s="24"/>
      <c r="UW124" s="24"/>
      <c r="UX124" s="24"/>
      <c r="UY124" s="24"/>
      <c r="UZ124" s="24"/>
      <c r="VA124" s="24"/>
      <c r="VB124" s="24"/>
      <c r="VC124" s="24"/>
      <c r="VD124" s="24"/>
      <c r="VE124" s="24"/>
      <c r="VF124" s="24"/>
      <c r="VG124" s="24"/>
      <c r="VH124" s="24"/>
      <c r="VI124" s="24"/>
      <c r="VJ124" s="24"/>
      <c r="VK124" s="24"/>
      <c r="VL124" s="24"/>
      <c r="VM124" s="24"/>
      <c r="VN124" s="24"/>
      <c r="VO124" s="24"/>
      <c r="VP124" s="24"/>
      <c r="VQ124" s="24"/>
      <c r="VR124" s="24"/>
      <c r="VS124" s="24"/>
      <c r="VT124" s="24"/>
      <c r="VU124" s="24"/>
      <c r="VV124" s="24"/>
      <c r="VW124" s="24"/>
      <c r="VX124" s="24"/>
      <c r="VY124" s="24"/>
      <c r="VZ124" s="24"/>
      <c r="WA124" s="24"/>
      <c r="WB124" s="24"/>
      <c r="WC124" s="24"/>
      <c r="WD124" s="24"/>
      <c r="WE124" s="24"/>
      <c r="WF124" s="24"/>
      <c r="WG124" s="24"/>
      <c r="WH124" s="24"/>
      <c r="WI124" s="24"/>
      <c r="WJ124" s="24"/>
      <c r="WK124" s="24"/>
      <c r="WL124" s="24"/>
      <c r="WM124" s="24"/>
      <c r="WN124" s="24"/>
      <c r="WO124" s="24"/>
      <c r="WP124" s="24"/>
      <c r="WQ124" s="24"/>
      <c r="WR124" s="24"/>
      <c r="WS124" s="24"/>
      <c r="WT124" s="24"/>
      <c r="WU124" s="24"/>
      <c r="WV124" s="24"/>
      <c r="WW124" s="24"/>
      <c r="WX124" s="24"/>
      <c r="WY124" s="24"/>
      <c r="WZ124" s="24"/>
      <c r="XA124" s="24"/>
      <c r="XB124" s="24"/>
      <c r="XC124" s="24"/>
      <c r="XD124" s="24"/>
      <c r="XE124" s="24"/>
      <c r="XF124" s="24"/>
      <c r="XG124" s="24"/>
      <c r="XH124" s="24"/>
      <c r="XI124" s="24"/>
      <c r="XJ124" s="24"/>
      <c r="XK124" s="24"/>
      <c r="XL124" s="24"/>
      <c r="XM124" s="24"/>
      <c r="XN124" s="24"/>
      <c r="XO124" s="24"/>
      <c r="XP124" s="24"/>
      <c r="XQ124" s="24"/>
      <c r="XR124" s="24"/>
      <c r="XS124" s="24"/>
      <c r="XT124" s="24"/>
      <c r="XU124" s="24"/>
      <c r="XV124" s="24"/>
      <c r="XW124" s="24"/>
      <c r="XX124" s="24"/>
      <c r="XY124" s="24"/>
      <c r="XZ124" s="24"/>
      <c r="YA124" s="24"/>
      <c r="YB124" s="24"/>
      <c r="YC124" s="24"/>
      <c r="YD124" s="24"/>
      <c r="YE124" s="24"/>
      <c r="YF124" s="24"/>
      <c r="YG124" s="24"/>
      <c r="YH124" s="24"/>
      <c r="YI124" s="24"/>
      <c r="YJ124" s="24"/>
      <c r="YK124" s="24"/>
      <c r="YL124" s="24"/>
      <c r="YM124" s="24"/>
      <c r="YN124" s="24"/>
      <c r="YO124" s="24"/>
      <c r="YP124" s="24"/>
      <c r="YQ124" s="24"/>
      <c r="YR124" s="24"/>
      <c r="YS124" s="24"/>
      <c r="YT124" s="24"/>
      <c r="YU124" s="24"/>
      <c r="YV124" s="24"/>
      <c r="YW124" s="24"/>
      <c r="YX124" s="24"/>
      <c r="YY124" s="24"/>
      <c r="YZ124" s="24"/>
      <c r="ZA124" s="24"/>
      <c r="ZB124" s="24"/>
      <c r="ZC124" s="24"/>
      <c r="ZD124" s="24"/>
      <c r="ZE124" s="24"/>
      <c r="ZF124" s="24"/>
      <c r="ZG124" s="24"/>
      <c r="ZH124" s="24"/>
      <c r="ZI124" s="24"/>
      <c r="ZJ124" s="24"/>
      <c r="ZK124" s="24"/>
      <c r="ZL124" s="24"/>
      <c r="ZM124" s="24"/>
      <c r="ZN124" s="24"/>
      <c r="ZO124" s="24"/>
      <c r="ZP124" s="24"/>
      <c r="ZQ124" s="24"/>
      <c r="ZR124" s="24"/>
      <c r="ZS124" s="24"/>
      <c r="ZT124" s="24"/>
      <c r="ZU124" s="24"/>
      <c r="ZV124" s="24"/>
      <c r="ZW124" s="24"/>
      <c r="ZX124" s="24"/>
      <c r="ZY124" s="24"/>
      <c r="ZZ124" s="24"/>
      <c r="AAA124" s="24"/>
      <c r="AAB124" s="24"/>
      <c r="AAC124" s="24"/>
      <c r="AAD124" s="24"/>
      <c r="AAE124" s="24"/>
      <c r="AAF124" s="24"/>
      <c r="AAG124" s="24"/>
      <c r="AAH124" s="24"/>
      <c r="AAI124" s="24"/>
      <c r="AAJ124" s="24"/>
      <c r="AAK124" s="24"/>
      <c r="AAL124" s="24"/>
      <c r="AAM124" s="24"/>
      <c r="AAN124" s="24"/>
      <c r="AAO124" s="24"/>
      <c r="AAP124" s="24"/>
      <c r="AAQ124" s="24"/>
      <c r="AAR124" s="24"/>
      <c r="AAS124" s="24"/>
      <c r="AAT124" s="24"/>
      <c r="AAU124" s="24"/>
      <c r="AAV124" s="24"/>
      <c r="AAW124" s="24"/>
      <c r="AAX124" s="24"/>
      <c r="AAY124" s="24"/>
      <c r="AAZ124" s="24"/>
      <c r="ABA124" s="24"/>
      <c r="ABB124" s="24"/>
      <c r="ABC124" s="24"/>
      <c r="ABD124" s="24"/>
      <c r="ABE124" s="24"/>
      <c r="ABF124" s="24"/>
      <c r="ABG124" s="24"/>
      <c r="ABH124" s="24"/>
      <c r="ABI124" s="24"/>
      <c r="ABJ124" s="24"/>
      <c r="ABK124" s="24"/>
      <c r="ABL124" s="24"/>
      <c r="ABM124" s="24"/>
      <c r="ABN124" s="24"/>
      <c r="ABO124" s="24"/>
      <c r="ABP124" s="24"/>
      <c r="ABQ124" s="24"/>
      <c r="ABR124" s="24"/>
      <c r="ABS124" s="24"/>
      <c r="ABT124" s="24"/>
      <c r="ABU124" s="24"/>
      <c r="ABV124" s="24"/>
      <c r="ABW124" s="24"/>
      <c r="ABX124" s="24"/>
      <c r="ABY124" s="24"/>
      <c r="ABZ124" s="24"/>
      <c r="ACA124" s="24"/>
      <c r="ACB124" s="24"/>
      <c r="ACC124" s="24"/>
      <c r="ACD124" s="24"/>
      <c r="ACE124" s="24"/>
      <c r="ACF124" s="24"/>
      <c r="ACG124" s="24"/>
      <c r="ACH124" s="24"/>
      <c r="ACI124" s="24"/>
      <c r="ACJ124" s="24"/>
      <c r="ACK124" s="24"/>
      <c r="ACL124" s="24"/>
      <c r="ACM124" s="24"/>
      <c r="ACN124" s="24"/>
      <c r="ACO124" s="24"/>
      <c r="ACP124" s="24"/>
      <c r="ACQ124" s="24"/>
      <c r="ACR124" s="24"/>
      <c r="ACS124" s="24"/>
      <c r="ACT124" s="24"/>
      <c r="ACU124" s="24"/>
      <c r="ACV124" s="24"/>
      <c r="ACW124" s="24"/>
      <c r="ACX124" s="24"/>
      <c r="ACY124" s="24"/>
      <c r="ACZ124" s="24"/>
      <c r="ADA124" s="24"/>
      <c r="ADB124" s="24"/>
      <c r="ADC124" s="24"/>
      <c r="ADD124" s="24"/>
      <c r="ADE124" s="24"/>
      <c r="ADF124" s="24"/>
      <c r="ADG124" s="24"/>
      <c r="ADH124" s="24"/>
      <c r="ADI124" s="24"/>
      <c r="ADJ124" s="24"/>
      <c r="ADK124" s="24"/>
      <c r="ADL124" s="24"/>
      <c r="ADM124" s="24"/>
      <c r="ADN124" s="24"/>
      <c r="ADO124" s="24"/>
      <c r="ADP124" s="24"/>
      <c r="ADQ124" s="24"/>
      <c r="ADR124" s="24"/>
      <c r="ADS124" s="24"/>
      <c r="ADT124" s="24"/>
      <c r="ADU124" s="24"/>
      <c r="ADV124" s="24"/>
      <c r="ADW124" s="24"/>
      <c r="ADX124" s="24"/>
      <c r="ADY124" s="24"/>
      <c r="ADZ124" s="24"/>
      <c r="AEA124" s="24"/>
      <c r="AEB124" s="24"/>
      <c r="AEC124" s="24"/>
      <c r="AED124" s="24"/>
      <c r="AEE124" s="24"/>
      <c r="AEF124" s="24"/>
      <c r="AEG124" s="24"/>
      <c r="AEH124" s="24"/>
      <c r="AEI124" s="24"/>
      <c r="AEJ124" s="24"/>
      <c r="AEK124" s="24"/>
      <c r="AEL124" s="24"/>
      <c r="AEM124" s="24"/>
      <c r="AEN124" s="24"/>
      <c r="AEO124" s="24"/>
      <c r="AEP124" s="24"/>
      <c r="AEQ124" s="24"/>
      <c r="AER124" s="24"/>
      <c r="AES124" s="24"/>
      <c r="AET124" s="24"/>
      <c r="AEU124" s="24"/>
      <c r="AEV124" s="24"/>
      <c r="AEW124" s="24"/>
      <c r="AEX124" s="24"/>
      <c r="AEY124" s="24"/>
      <c r="AEZ124" s="24"/>
      <c r="AFA124" s="24"/>
      <c r="AFB124" s="24"/>
      <c r="AFC124" s="24"/>
      <c r="AFD124" s="24"/>
      <c r="AFE124" s="24"/>
      <c r="AFF124" s="24"/>
      <c r="AFG124" s="24"/>
      <c r="AFH124" s="24"/>
      <c r="AFI124" s="24"/>
      <c r="AFJ124" s="24"/>
      <c r="AFK124" s="24"/>
      <c r="AFL124" s="24"/>
      <c r="AFM124" s="24"/>
      <c r="AFN124" s="24"/>
      <c r="AFO124" s="24"/>
      <c r="AFP124" s="24"/>
      <c r="AFQ124" s="24"/>
      <c r="AFR124" s="24"/>
      <c r="AFS124" s="24"/>
      <c r="AFT124" s="24"/>
      <c r="AFU124" s="24"/>
      <c r="AFV124" s="24"/>
      <c r="AFW124" s="24"/>
      <c r="AFX124" s="24"/>
      <c r="AFY124" s="24"/>
      <c r="AFZ124" s="24"/>
      <c r="AGA124" s="24"/>
      <c r="AGB124" s="24"/>
      <c r="AGC124" s="24"/>
      <c r="AGD124" s="24"/>
      <c r="AGE124" s="24"/>
      <c r="AGF124" s="24"/>
      <c r="AGG124" s="24"/>
      <c r="AGH124" s="24"/>
      <c r="AGI124" s="24"/>
      <c r="AGJ124" s="24"/>
      <c r="AGK124" s="24"/>
      <c r="AGL124" s="24"/>
      <c r="AGM124" s="24"/>
      <c r="AGN124" s="24"/>
      <c r="AGO124" s="24"/>
      <c r="AGP124" s="24"/>
      <c r="AGQ124" s="24"/>
      <c r="AGR124" s="24"/>
      <c r="AGS124" s="24"/>
      <c r="AGT124" s="24"/>
      <c r="AGU124" s="24"/>
      <c r="AGV124" s="24"/>
      <c r="AGW124" s="24"/>
      <c r="AGX124" s="24"/>
      <c r="AGY124" s="24"/>
      <c r="AGZ124" s="24"/>
      <c r="AHA124" s="24"/>
      <c r="AHB124" s="24"/>
      <c r="AHC124" s="24"/>
      <c r="AHD124" s="24"/>
      <c r="AHE124" s="24"/>
      <c r="AHF124" s="24"/>
      <c r="AHG124" s="24"/>
      <c r="AHH124" s="24"/>
      <c r="AHI124" s="24"/>
      <c r="AHJ124" s="24"/>
      <c r="AHK124" s="24"/>
      <c r="AHL124" s="24"/>
      <c r="AHM124" s="24"/>
      <c r="AHN124" s="24"/>
      <c r="AHO124" s="24"/>
      <c r="AHP124" s="24"/>
      <c r="AHQ124" s="24"/>
      <c r="AHR124" s="24"/>
      <c r="AHS124" s="24"/>
      <c r="AHT124" s="24"/>
      <c r="AHU124" s="24"/>
      <c r="AHV124" s="24"/>
      <c r="AHW124" s="24"/>
      <c r="AHX124" s="24"/>
      <c r="AHY124" s="24"/>
      <c r="AHZ124" s="24"/>
      <c r="AIA124" s="24"/>
      <c r="AIB124" s="24"/>
      <c r="AIC124" s="24"/>
      <c r="AID124" s="24"/>
      <c r="AIE124" s="24"/>
      <c r="AIF124" s="24"/>
      <c r="AIG124" s="24"/>
      <c r="AIH124" s="24"/>
      <c r="AII124" s="24"/>
      <c r="AIJ124" s="24"/>
      <c r="AIK124" s="24"/>
      <c r="AIL124" s="24"/>
      <c r="AIM124" s="24"/>
      <c r="AIN124" s="24"/>
      <c r="AIO124" s="24"/>
      <c r="AIP124" s="24"/>
      <c r="AIQ124" s="24"/>
      <c r="AIR124" s="24"/>
      <c r="AIS124" s="24"/>
      <c r="AIT124" s="24"/>
      <c r="AIU124" s="24"/>
      <c r="AIV124" s="24"/>
      <c r="AIW124" s="24"/>
      <c r="AIX124" s="24"/>
      <c r="AIY124" s="24"/>
      <c r="AIZ124" s="24"/>
      <c r="AJA124" s="24"/>
      <c r="AJB124" s="24"/>
      <c r="AJC124" s="24"/>
      <c r="AJD124" s="24"/>
      <c r="AJE124" s="24"/>
      <c r="AJF124" s="24"/>
      <c r="AJG124" s="24"/>
      <c r="AJH124" s="24"/>
      <c r="AJI124" s="24"/>
      <c r="AJJ124" s="24"/>
      <c r="AJK124" s="24"/>
      <c r="AJL124" s="24"/>
      <c r="AJM124" s="24"/>
      <c r="AJN124" s="24"/>
      <c r="AJO124" s="24"/>
      <c r="AJP124" s="24"/>
      <c r="AJQ124" s="24"/>
      <c r="AJR124" s="24"/>
      <c r="AJS124" s="24"/>
      <c r="AJT124" s="24"/>
      <c r="AJU124" s="24"/>
      <c r="AJV124" s="24"/>
      <c r="AJW124" s="24"/>
      <c r="AJX124" s="24"/>
      <c r="AJY124" s="24"/>
      <c r="AJZ124" s="24"/>
      <c r="AKA124" s="24"/>
      <c r="AKB124" s="24"/>
      <c r="AKC124" s="24"/>
      <c r="AKD124" s="24"/>
      <c r="AKE124" s="24"/>
      <c r="AKF124" s="24"/>
      <c r="AKG124" s="24"/>
      <c r="AKH124" s="24"/>
      <c r="AKI124" s="24"/>
      <c r="AKJ124" s="24"/>
      <c r="AKK124" s="24"/>
      <c r="AKL124" s="24"/>
      <c r="AKM124" s="24"/>
      <c r="AKN124" s="24"/>
      <c r="AKO124" s="24"/>
      <c r="AKP124" s="24"/>
      <c r="AKQ124" s="24"/>
      <c r="AKR124" s="24"/>
      <c r="AKS124" s="24"/>
      <c r="AKT124" s="24"/>
      <c r="AKU124" s="24"/>
      <c r="AKV124" s="24"/>
      <c r="AKW124" s="24"/>
      <c r="AKX124" s="24"/>
      <c r="AKY124" s="24"/>
      <c r="AKZ124" s="24"/>
      <c r="ALA124" s="24"/>
      <c r="ALB124" s="24"/>
      <c r="ALC124" s="24"/>
      <c r="ALD124" s="24"/>
      <c r="ALE124" s="24"/>
      <c r="ALF124" s="24"/>
      <c r="ALG124" s="24"/>
      <c r="ALH124" s="24"/>
      <c r="ALI124" s="24"/>
      <c r="ALJ124" s="24"/>
      <c r="ALK124" s="24"/>
      <c r="ALL124" s="24"/>
      <c r="ALM124" s="24"/>
      <c r="ALN124" s="24"/>
      <c r="ALO124" s="24"/>
      <c r="ALP124" s="24"/>
      <c r="ALQ124" s="24"/>
      <c r="ALR124" s="24"/>
      <c r="ALS124" s="24"/>
      <c r="ALT124" s="24"/>
      <c r="ALU124" s="24"/>
      <c r="ALV124" s="24"/>
      <c r="ALW124" s="24"/>
      <c r="ALX124" s="24"/>
      <c r="ALY124" s="24"/>
      <c r="ALZ124" s="24"/>
      <c r="AMA124" s="24"/>
      <c r="AMB124" s="24"/>
      <c r="AMC124" s="24"/>
      <c r="AMD124" s="24"/>
      <c r="AME124" s="24"/>
      <c r="AMF124" s="24"/>
      <c r="AMG124" s="24"/>
      <c r="AMH124" s="24"/>
      <c r="AMI124" s="24"/>
      <c r="AMJ124" s="24"/>
      <c r="AMK124" s="24"/>
      <c r="AML124" s="24"/>
      <c r="AMM124" s="24"/>
      <c r="AMN124" s="24"/>
      <c r="AMO124" s="24"/>
      <c r="AMP124" s="24"/>
      <c r="AMQ124" s="24"/>
      <c r="AMR124" s="24"/>
      <c r="AMS124" s="24"/>
      <c r="AMT124" s="24"/>
      <c r="AMU124" s="24"/>
      <c r="AMV124" s="24"/>
      <c r="AMW124" s="24"/>
      <c r="AMX124" s="24"/>
      <c r="AMY124" s="24"/>
      <c r="AMZ124" s="24"/>
      <c r="ANA124" s="24"/>
      <c r="ANB124" s="24"/>
      <c r="ANC124" s="24"/>
      <c r="AND124" s="24"/>
      <c r="ANE124" s="24"/>
      <c r="ANF124" s="24"/>
      <c r="ANG124" s="24"/>
      <c r="ANH124" s="24"/>
      <c r="ANI124" s="24"/>
      <c r="ANJ124" s="24"/>
      <c r="ANK124" s="24"/>
      <c r="ANL124" s="24"/>
      <c r="ANM124" s="24"/>
      <c r="ANN124" s="24"/>
      <c r="ANO124" s="24"/>
      <c r="ANP124" s="24"/>
      <c r="ANQ124" s="24"/>
      <c r="ANR124" s="24"/>
      <c r="ANS124" s="24"/>
      <c r="ANT124" s="24"/>
      <c r="ANU124" s="24"/>
      <c r="ANV124" s="24"/>
      <c r="ANW124" s="24"/>
      <c r="ANX124" s="24"/>
      <c r="ANY124" s="24"/>
      <c r="ANZ124" s="24"/>
      <c r="AOA124" s="24"/>
      <c r="AOB124" s="24"/>
      <c r="AOC124" s="24"/>
      <c r="AOD124" s="24"/>
      <c r="AOE124" s="24"/>
      <c r="AOF124" s="24"/>
      <c r="AOG124" s="24"/>
      <c r="AOH124" s="24"/>
      <c r="AOI124" s="24"/>
      <c r="AOJ124" s="24"/>
      <c r="AOK124" s="24"/>
      <c r="AOL124" s="24"/>
      <c r="AOM124" s="24"/>
      <c r="AON124" s="24"/>
      <c r="AOO124" s="24"/>
      <c r="AOP124" s="24"/>
      <c r="AOQ124" s="24"/>
      <c r="AOR124" s="24"/>
      <c r="AOS124" s="24"/>
      <c r="AOT124" s="24"/>
      <c r="AOU124" s="24"/>
      <c r="AOV124" s="24"/>
      <c r="AOW124" s="24"/>
      <c r="AOX124" s="24"/>
      <c r="AOY124" s="24"/>
      <c r="AOZ124" s="24"/>
      <c r="APA124" s="24"/>
      <c r="APB124" s="24"/>
      <c r="APC124" s="24"/>
      <c r="APD124" s="24"/>
      <c r="APE124" s="24"/>
      <c r="APF124" s="24"/>
      <c r="APG124" s="24"/>
      <c r="APH124" s="24"/>
      <c r="API124" s="24"/>
      <c r="APJ124" s="24"/>
      <c r="APK124" s="24"/>
      <c r="APL124" s="24"/>
      <c r="APM124" s="24"/>
      <c r="APN124" s="24"/>
      <c r="APO124" s="24"/>
      <c r="APP124" s="24"/>
      <c r="APQ124" s="24"/>
      <c r="APR124" s="24"/>
      <c r="APS124" s="24"/>
      <c r="APT124" s="24"/>
      <c r="APU124" s="24"/>
      <c r="APV124" s="24"/>
      <c r="APW124" s="24"/>
      <c r="APX124" s="24"/>
      <c r="APY124" s="24"/>
      <c r="APZ124" s="24"/>
      <c r="AQA124" s="24"/>
      <c r="AQB124" s="24"/>
      <c r="AQC124" s="24"/>
      <c r="AQD124" s="24"/>
      <c r="AQE124" s="24"/>
      <c r="AQF124" s="24"/>
      <c r="AQG124" s="24"/>
      <c r="AQH124" s="24"/>
      <c r="AQI124" s="24"/>
      <c r="AQJ124" s="24"/>
      <c r="AQK124" s="24"/>
      <c r="AQL124" s="24"/>
      <c r="AQM124" s="24"/>
      <c r="AQN124" s="24"/>
      <c r="AQO124" s="24"/>
      <c r="AQP124" s="24"/>
      <c r="AQQ124" s="24"/>
      <c r="AQR124" s="24"/>
      <c r="AQS124" s="24"/>
      <c r="AQT124" s="24"/>
      <c r="AQU124" s="24"/>
      <c r="AQV124" s="24"/>
      <c r="AQW124" s="24"/>
      <c r="AQX124" s="24"/>
      <c r="AQY124" s="24"/>
      <c r="AQZ124" s="24"/>
      <c r="ARA124" s="24"/>
      <c r="ARB124" s="24"/>
      <c r="ARC124" s="24"/>
      <c r="ARD124" s="24"/>
      <c r="ARE124" s="24"/>
      <c r="ARF124" s="24"/>
      <c r="ARG124" s="24"/>
      <c r="ARH124" s="24"/>
      <c r="ARI124" s="24"/>
      <c r="ARJ124" s="24"/>
      <c r="ARK124" s="24"/>
      <c r="ARL124" s="24"/>
      <c r="ARM124" s="24"/>
      <c r="ARN124" s="24"/>
      <c r="ARO124" s="24"/>
      <c r="ARP124" s="24"/>
      <c r="ARQ124" s="24"/>
      <c r="ARR124" s="24"/>
      <c r="ARS124" s="24"/>
      <c r="ART124" s="24"/>
      <c r="ARU124" s="24"/>
      <c r="ARV124" s="24"/>
      <c r="ARW124" s="24"/>
      <c r="ARX124" s="24"/>
      <c r="ARY124" s="24"/>
      <c r="ARZ124" s="24"/>
      <c r="ASA124" s="24"/>
      <c r="ASB124" s="24"/>
      <c r="ASC124" s="24"/>
      <c r="ASD124" s="24"/>
      <c r="ASE124" s="24"/>
      <c r="ASF124" s="24"/>
      <c r="ASG124" s="24"/>
      <c r="ASH124" s="24"/>
      <c r="ASI124" s="24"/>
      <c r="ASJ124" s="24"/>
      <c r="ASK124" s="24"/>
      <c r="ASL124" s="24"/>
      <c r="ASM124" s="24"/>
      <c r="ASN124" s="24"/>
      <c r="ASO124" s="24"/>
      <c r="ASP124" s="24"/>
      <c r="ASQ124" s="24"/>
      <c r="ASR124" s="24"/>
      <c r="ASS124" s="24"/>
      <c r="AST124" s="24"/>
      <c r="ASU124" s="24"/>
      <c r="ASV124" s="24"/>
      <c r="ASW124" s="24"/>
      <c r="ASX124" s="24"/>
      <c r="ASY124" s="24"/>
      <c r="ASZ124" s="24"/>
      <c r="ATA124" s="24"/>
      <c r="ATB124" s="24"/>
      <c r="ATC124" s="24"/>
      <c r="ATD124" s="24"/>
      <c r="ATE124" s="24"/>
      <c r="ATF124" s="24"/>
      <c r="ATG124" s="24"/>
      <c r="ATH124" s="24"/>
      <c r="ATI124" s="24"/>
      <c r="ATJ124" s="24"/>
      <c r="ATK124" s="24"/>
      <c r="ATL124" s="24"/>
      <c r="ATM124" s="24"/>
      <c r="ATN124" s="24"/>
      <c r="ATO124" s="24"/>
      <c r="ATP124" s="24"/>
      <c r="ATQ124" s="24"/>
      <c r="ATR124" s="24"/>
      <c r="ATS124" s="24"/>
      <c r="ATT124" s="24"/>
      <c r="ATU124" s="24"/>
      <c r="ATV124" s="24"/>
      <c r="ATW124" s="24"/>
      <c r="ATX124" s="24"/>
      <c r="ATY124" s="24"/>
      <c r="ATZ124" s="24"/>
      <c r="AUA124" s="24"/>
      <c r="AUB124" s="24"/>
      <c r="AUC124" s="24"/>
      <c r="AUD124" s="24"/>
      <c r="AUE124" s="24"/>
      <c r="AUF124" s="24"/>
      <c r="AUG124" s="24"/>
      <c r="AUH124" s="24"/>
      <c r="AUI124" s="24"/>
      <c r="AUJ124" s="24"/>
      <c r="AUK124" s="24"/>
      <c r="AUL124" s="24"/>
      <c r="AUM124" s="24"/>
      <c r="AUN124" s="24"/>
      <c r="AUO124" s="24"/>
      <c r="AUP124" s="24"/>
      <c r="AUQ124" s="24"/>
      <c r="AUR124" s="24"/>
      <c r="AUS124" s="24"/>
      <c r="AUT124" s="24"/>
      <c r="AUU124" s="24"/>
      <c r="AUV124" s="24"/>
      <c r="AUW124" s="24"/>
      <c r="AUX124" s="24"/>
      <c r="AUY124" s="24"/>
      <c r="AUZ124" s="24"/>
      <c r="AVA124" s="24"/>
      <c r="AVB124" s="24"/>
      <c r="AVC124" s="24"/>
      <c r="AVD124" s="24"/>
      <c r="AVE124" s="24"/>
      <c r="AVF124" s="24"/>
      <c r="AVG124" s="24"/>
      <c r="AVH124" s="24"/>
      <c r="AVI124" s="24"/>
      <c r="AVJ124" s="24"/>
      <c r="AVK124" s="24"/>
      <c r="AVL124" s="24"/>
      <c r="AVM124" s="24"/>
      <c r="AVN124" s="24"/>
      <c r="AVO124" s="24"/>
      <c r="AVP124" s="24"/>
      <c r="AVQ124" s="24"/>
      <c r="AVR124" s="24"/>
      <c r="AVS124" s="24"/>
      <c r="AVT124" s="24"/>
      <c r="AVU124" s="24"/>
      <c r="AVV124" s="24"/>
      <c r="AVW124" s="24"/>
      <c r="AVX124" s="24"/>
      <c r="AVY124" s="24"/>
      <c r="AVZ124" s="24"/>
      <c r="AWA124" s="24"/>
      <c r="AWB124" s="24"/>
      <c r="AWC124" s="24"/>
      <c r="AWD124" s="24"/>
      <c r="AWE124" s="24"/>
      <c r="AWF124" s="24"/>
      <c r="AWG124" s="24"/>
      <c r="AWH124" s="24"/>
      <c r="AWI124" s="24"/>
      <c r="AWJ124" s="24"/>
      <c r="AWK124" s="24"/>
      <c r="AWL124" s="24"/>
      <c r="AWM124" s="24"/>
      <c r="AWN124" s="24"/>
      <c r="AWO124" s="24"/>
      <c r="AWP124" s="24"/>
      <c r="AWQ124" s="24"/>
      <c r="AWR124" s="24"/>
      <c r="AWS124" s="24"/>
      <c r="AWT124" s="24"/>
      <c r="AWU124" s="24"/>
      <c r="AWV124" s="24"/>
      <c r="AWW124" s="24"/>
      <c r="AWX124" s="24"/>
      <c r="AWY124" s="24"/>
      <c r="AWZ124" s="24"/>
      <c r="AXA124" s="24"/>
      <c r="AXB124" s="24"/>
      <c r="AXC124" s="24"/>
      <c r="AXD124" s="24"/>
      <c r="AXE124" s="24"/>
      <c r="AXF124" s="24"/>
      <c r="AXG124" s="24"/>
      <c r="AXH124" s="24"/>
      <c r="AXI124" s="24"/>
      <c r="AXJ124" s="24"/>
      <c r="AXK124" s="24"/>
      <c r="AXL124" s="24"/>
      <c r="AXM124" s="24"/>
      <c r="AXN124" s="24"/>
      <c r="AXO124" s="24"/>
      <c r="AXP124" s="24"/>
      <c r="AXQ124" s="24"/>
      <c r="AXR124" s="24"/>
      <c r="AXS124" s="24"/>
      <c r="AXT124" s="24"/>
      <c r="AXU124" s="24"/>
      <c r="AXV124" s="24"/>
      <c r="AXW124" s="24"/>
      <c r="AXX124" s="24"/>
      <c r="AXY124" s="24"/>
      <c r="AXZ124" s="24"/>
      <c r="AYA124" s="24"/>
      <c r="AYB124" s="24"/>
      <c r="AYC124" s="24"/>
      <c r="AYD124" s="24"/>
      <c r="AYE124" s="24"/>
      <c r="AYF124" s="24"/>
      <c r="AYG124" s="24"/>
      <c r="AYH124" s="24"/>
      <c r="AYI124" s="24"/>
      <c r="AYJ124" s="24"/>
      <c r="AYK124" s="24"/>
      <c r="AYL124" s="24"/>
      <c r="AYM124" s="24"/>
      <c r="AYN124" s="24"/>
      <c r="AYO124" s="24"/>
      <c r="AYP124" s="24"/>
      <c r="AYQ124" s="24"/>
      <c r="AYR124" s="24"/>
      <c r="AYS124" s="24"/>
      <c r="AYT124" s="24"/>
      <c r="AYU124" s="24"/>
      <c r="AYV124" s="24"/>
      <c r="AYW124" s="24"/>
      <c r="AYX124" s="24"/>
      <c r="AYY124" s="24"/>
      <c r="AYZ124" s="24"/>
      <c r="AZA124" s="24"/>
      <c r="AZB124" s="24"/>
      <c r="AZC124" s="24"/>
      <c r="AZD124" s="24"/>
      <c r="AZE124" s="24"/>
      <c r="AZF124" s="24"/>
      <c r="AZG124" s="24"/>
      <c r="AZH124" s="24"/>
      <c r="AZI124" s="24"/>
      <c r="AZJ124" s="24"/>
      <c r="AZK124" s="24"/>
      <c r="AZL124" s="24"/>
      <c r="AZM124" s="24"/>
      <c r="AZN124" s="24"/>
      <c r="AZO124" s="24"/>
      <c r="AZP124" s="24"/>
      <c r="AZQ124" s="24"/>
      <c r="AZR124" s="24"/>
      <c r="AZS124" s="24"/>
      <c r="AZT124" s="24"/>
      <c r="AZU124" s="24"/>
      <c r="AZV124" s="24"/>
      <c r="AZW124" s="24"/>
      <c r="AZX124" s="24"/>
      <c r="AZY124" s="24"/>
      <c r="AZZ124" s="24"/>
      <c r="BAA124" s="24"/>
      <c r="BAB124" s="24"/>
      <c r="BAC124" s="24"/>
      <c r="BAD124" s="24"/>
      <c r="BAE124" s="24"/>
      <c r="BAF124" s="24"/>
      <c r="BAG124" s="24"/>
      <c r="BAH124" s="24"/>
      <c r="BAI124" s="24"/>
      <c r="BAJ124" s="24"/>
      <c r="BAK124" s="24"/>
      <c r="BAL124" s="24"/>
      <c r="BAM124" s="24"/>
      <c r="BAN124" s="24"/>
      <c r="BAO124" s="24"/>
      <c r="BAP124" s="24"/>
      <c r="BAQ124" s="24"/>
      <c r="BAR124" s="24"/>
      <c r="BAS124" s="24"/>
      <c r="BAT124" s="24"/>
      <c r="BAU124" s="24"/>
      <c r="BAV124" s="24"/>
      <c r="BAW124" s="24"/>
      <c r="BAX124" s="24"/>
      <c r="BAY124" s="24"/>
      <c r="BAZ124" s="24"/>
      <c r="BBA124" s="24"/>
      <c r="BBB124" s="24"/>
      <c r="BBC124" s="24"/>
      <c r="BBD124" s="24"/>
      <c r="BBE124" s="24"/>
      <c r="BBF124" s="24"/>
      <c r="BBG124" s="24"/>
      <c r="BBH124" s="24"/>
      <c r="BBI124" s="24"/>
      <c r="BBJ124" s="24"/>
      <c r="BBK124" s="24"/>
      <c r="BBL124" s="24"/>
      <c r="BBM124" s="24"/>
      <c r="BBN124" s="24"/>
      <c r="BBO124" s="24"/>
      <c r="BBP124" s="24"/>
      <c r="BBQ124" s="24"/>
      <c r="BBR124" s="24"/>
      <c r="BBS124" s="24"/>
      <c r="BBT124" s="24"/>
      <c r="BBU124" s="24"/>
      <c r="BBV124" s="24"/>
      <c r="BBW124" s="24"/>
      <c r="BBX124" s="24"/>
      <c r="BBY124" s="24"/>
      <c r="BBZ124" s="24"/>
      <c r="BCA124" s="24"/>
      <c r="BCB124" s="24"/>
      <c r="BCC124" s="24"/>
      <c r="BCD124" s="24"/>
      <c r="BCE124" s="24"/>
      <c r="BCF124" s="24"/>
      <c r="BCG124" s="24"/>
      <c r="BCH124" s="24"/>
      <c r="BCI124" s="24"/>
      <c r="BCJ124" s="24"/>
      <c r="BCK124" s="24"/>
      <c r="BCL124" s="24"/>
      <c r="BCM124" s="24"/>
      <c r="BCN124" s="24"/>
      <c r="BCO124" s="24"/>
      <c r="BCP124" s="24"/>
      <c r="BCQ124" s="24"/>
      <c r="BCR124" s="24"/>
      <c r="BCS124" s="24"/>
      <c r="BCT124" s="24"/>
      <c r="BCU124" s="24"/>
      <c r="BCV124" s="24"/>
      <c r="BCW124" s="24"/>
      <c r="BCX124" s="24"/>
      <c r="BCY124" s="24"/>
      <c r="BCZ124" s="24"/>
      <c r="BDA124" s="24"/>
      <c r="BDB124" s="24"/>
      <c r="BDC124" s="24"/>
      <c r="BDD124" s="24"/>
      <c r="BDE124" s="24"/>
      <c r="BDF124" s="24"/>
      <c r="BDG124" s="24"/>
      <c r="BDH124" s="24"/>
      <c r="BDI124" s="24"/>
      <c r="BDJ124" s="24"/>
      <c r="BDK124" s="24"/>
      <c r="BDL124" s="24"/>
      <c r="BDM124" s="24"/>
      <c r="BDN124" s="24"/>
      <c r="BDO124" s="24"/>
      <c r="BDP124" s="24"/>
      <c r="BDQ124" s="24"/>
      <c r="BDR124" s="24"/>
      <c r="BDS124" s="24"/>
      <c r="BDT124" s="24"/>
      <c r="BDU124" s="24"/>
      <c r="BDV124" s="24"/>
      <c r="BDW124" s="24"/>
      <c r="BDX124" s="24"/>
      <c r="BDY124" s="24"/>
      <c r="BDZ124" s="24"/>
      <c r="BEA124" s="24"/>
      <c r="BEB124" s="24"/>
      <c r="BEC124" s="24"/>
      <c r="BED124" s="24"/>
      <c r="BEE124" s="24"/>
      <c r="BEF124" s="24"/>
      <c r="BEG124" s="24"/>
      <c r="BEH124" s="24"/>
      <c r="BEI124" s="24"/>
      <c r="BEJ124" s="24"/>
      <c r="BEK124" s="24"/>
      <c r="BEL124" s="24"/>
      <c r="BEM124" s="24"/>
      <c r="BEN124" s="24"/>
      <c r="BEO124" s="24"/>
      <c r="BEP124" s="24"/>
      <c r="BEQ124" s="24"/>
      <c r="BER124" s="24"/>
      <c r="BES124" s="24"/>
      <c r="BET124" s="24"/>
      <c r="BEU124" s="24"/>
      <c r="BEV124" s="24"/>
      <c r="BEW124" s="24"/>
      <c r="BEX124" s="24"/>
      <c r="BEY124" s="24"/>
      <c r="BEZ124" s="24"/>
      <c r="BFA124" s="24"/>
      <c r="BFB124" s="24"/>
      <c r="BFC124" s="24"/>
      <c r="BFD124" s="24"/>
      <c r="BFE124" s="24"/>
      <c r="BFF124" s="24"/>
      <c r="BFG124" s="24"/>
      <c r="BFH124" s="24"/>
      <c r="BFI124" s="24"/>
      <c r="BFJ124" s="24"/>
      <c r="BFK124" s="24"/>
      <c r="BFL124" s="24"/>
      <c r="BFM124" s="24"/>
      <c r="BFN124" s="24"/>
      <c r="BFO124" s="24"/>
      <c r="BFP124" s="24"/>
      <c r="BFQ124" s="24"/>
      <c r="BFR124" s="24"/>
      <c r="BFS124" s="24"/>
      <c r="BFT124" s="24"/>
      <c r="BFU124" s="24"/>
      <c r="BFV124" s="24"/>
      <c r="BFW124" s="24"/>
      <c r="BFX124" s="24"/>
      <c r="BFY124" s="24"/>
      <c r="BFZ124" s="24"/>
      <c r="BGA124" s="24"/>
      <c r="BGB124" s="24"/>
      <c r="BGC124" s="24"/>
      <c r="BGD124" s="24"/>
      <c r="BGE124" s="24"/>
      <c r="BGF124" s="24"/>
      <c r="BGG124" s="24"/>
      <c r="BGH124" s="24"/>
      <c r="BGI124" s="24"/>
      <c r="BGJ124" s="24"/>
      <c r="BGK124" s="24"/>
      <c r="BGL124" s="24"/>
      <c r="BGM124" s="24"/>
      <c r="BGN124" s="24"/>
      <c r="BGO124" s="24"/>
      <c r="BGP124" s="24"/>
      <c r="BGQ124" s="24"/>
      <c r="BGR124" s="24"/>
      <c r="BGS124" s="24"/>
      <c r="BGT124" s="24"/>
      <c r="BGU124" s="24"/>
      <c r="BGV124" s="24"/>
      <c r="BGW124" s="24"/>
      <c r="BGX124" s="24"/>
      <c r="BGY124" s="24"/>
      <c r="BGZ124" s="24"/>
      <c r="BHA124" s="24"/>
      <c r="BHB124" s="24"/>
      <c r="BHC124" s="24"/>
      <c r="BHD124" s="24"/>
      <c r="BHE124" s="24"/>
      <c r="BHF124" s="24"/>
      <c r="BHG124" s="24"/>
      <c r="BHH124" s="24"/>
      <c r="BHI124" s="24"/>
      <c r="BHJ124" s="24"/>
      <c r="BHK124" s="24"/>
      <c r="BHL124" s="24"/>
      <c r="BHM124" s="24"/>
      <c r="BHN124" s="24"/>
      <c r="BHO124" s="24"/>
      <c r="BHP124" s="24"/>
      <c r="BHQ124" s="24"/>
      <c r="BHR124" s="24"/>
      <c r="BHS124" s="24"/>
      <c r="BHT124" s="24"/>
      <c r="BHU124" s="24"/>
      <c r="BHV124" s="24"/>
      <c r="BHW124" s="24"/>
      <c r="BHX124" s="24"/>
      <c r="BHY124" s="24"/>
      <c r="BHZ124" s="24"/>
      <c r="BIA124" s="24"/>
      <c r="BIB124" s="24"/>
      <c r="BIC124" s="24"/>
      <c r="BID124" s="24"/>
      <c r="BIE124" s="24"/>
      <c r="BIF124" s="24"/>
      <c r="BIG124" s="24"/>
      <c r="BIH124" s="24"/>
      <c r="BII124" s="24"/>
      <c r="BIJ124" s="24"/>
      <c r="BIK124" s="24"/>
      <c r="BIL124" s="24"/>
      <c r="BIM124" s="24"/>
      <c r="BIN124" s="24"/>
      <c r="BIO124" s="24"/>
      <c r="BIP124" s="24"/>
      <c r="BIQ124" s="24"/>
      <c r="BIR124" s="24"/>
      <c r="BIS124" s="24"/>
      <c r="BIT124" s="24"/>
      <c r="BIU124" s="24"/>
      <c r="BIV124" s="24"/>
      <c r="BIW124" s="24"/>
      <c r="BIX124" s="24"/>
      <c r="BIY124" s="24"/>
      <c r="BIZ124" s="24"/>
      <c r="BJA124" s="24"/>
      <c r="BJB124" s="24"/>
      <c r="BJC124" s="24"/>
      <c r="BJD124" s="24"/>
      <c r="BJE124" s="24"/>
      <c r="BJF124" s="24"/>
      <c r="BJG124" s="24"/>
      <c r="BJH124" s="24"/>
      <c r="BJI124" s="24"/>
      <c r="BJJ124" s="24"/>
      <c r="BJK124" s="24"/>
      <c r="BJL124" s="24"/>
      <c r="BJM124" s="24"/>
      <c r="BJN124" s="24"/>
      <c r="BJO124" s="24"/>
      <c r="BJP124" s="24"/>
      <c r="BJQ124" s="24"/>
      <c r="BJR124" s="24"/>
      <c r="BJS124" s="24"/>
      <c r="BJT124" s="24"/>
      <c r="BJU124" s="24"/>
      <c r="BJV124" s="24"/>
      <c r="BJW124" s="24"/>
      <c r="BJX124" s="24"/>
      <c r="BJY124" s="24"/>
      <c r="BJZ124" s="24"/>
      <c r="BKA124" s="24"/>
      <c r="BKB124" s="24"/>
      <c r="BKC124" s="24"/>
      <c r="BKD124" s="24"/>
      <c r="BKE124" s="24"/>
      <c r="BKF124" s="24"/>
      <c r="BKG124" s="24"/>
      <c r="BKH124" s="24"/>
      <c r="BKI124" s="24"/>
      <c r="BKJ124" s="20"/>
      <c r="BKK124" s="20"/>
      <c r="BKL124" s="20"/>
      <c r="BKM124" s="20"/>
      <c r="BKN124" s="20"/>
      <c r="BKO124" s="20"/>
      <c r="BKP124" s="20"/>
      <c r="BKQ124" s="20"/>
      <c r="BKR124" s="20"/>
      <c r="BKS124" s="20"/>
      <c r="BKT124" s="20"/>
      <c r="BKU124" s="20"/>
      <c r="BKV124" s="20"/>
      <c r="BKW124" s="20"/>
      <c r="BKX124" s="20"/>
      <c r="BKY124" s="20"/>
      <c r="BKZ124" s="20"/>
      <c r="BLA124" s="20"/>
      <c r="BLB124" s="20"/>
      <c r="BLC124" s="20"/>
      <c r="BLD124" s="20"/>
      <c r="BLE124" s="20"/>
      <c r="BLF124" s="20"/>
      <c r="BLG124" s="20"/>
      <c r="BLH124" s="20"/>
      <c r="BLI124" s="20"/>
      <c r="BLJ124" s="20"/>
      <c r="BLK124" s="20"/>
      <c r="BLL124" s="20"/>
      <c r="BLM124" s="20"/>
      <c r="BLN124" s="20"/>
      <c r="BLO124" s="20"/>
      <c r="BLP124" s="20"/>
      <c r="BLQ124" s="20"/>
      <c r="BLR124" s="20"/>
      <c r="BLS124" s="20"/>
      <c r="BLT124" s="20"/>
      <c r="BLU124" s="20"/>
      <c r="BLV124" s="20"/>
      <c r="BLW124" s="20"/>
    </row>
    <row r="125" spans="1:1687" x14ac:dyDescent="0.25">
      <c r="A125" s="20"/>
      <c r="B125" s="20"/>
      <c r="C125" s="20"/>
      <c r="D125" s="21"/>
      <c r="E125" s="22"/>
      <c r="F125" s="23"/>
      <c r="G125" s="20"/>
      <c r="H125" s="20"/>
      <c r="K125" s="20"/>
      <c r="L125" s="20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  <c r="JM125" s="24"/>
      <c r="JN125" s="24"/>
      <c r="JO125" s="24"/>
      <c r="JP125" s="24"/>
      <c r="JQ125" s="24"/>
      <c r="JR125" s="24"/>
      <c r="JS125" s="24"/>
      <c r="JT125" s="24"/>
      <c r="JU125" s="24"/>
      <c r="JV125" s="24"/>
      <c r="JW125" s="24"/>
      <c r="JX125" s="24"/>
      <c r="JY125" s="24"/>
      <c r="JZ125" s="24"/>
      <c r="KA125" s="24"/>
      <c r="KB125" s="24"/>
      <c r="KC125" s="24"/>
      <c r="KD125" s="24"/>
      <c r="KE125" s="24"/>
      <c r="KF125" s="24"/>
      <c r="KG125" s="24"/>
      <c r="KH125" s="24"/>
      <c r="KI125" s="24"/>
      <c r="KJ125" s="24"/>
      <c r="KK125" s="24"/>
      <c r="KL125" s="24"/>
      <c r="KM125" s="24"/>
      <c r="KN125" s="24"/>
      <c r="KO125" s="24"/>
      <c r="KP125" s="24"/>
      <c r="KQ125" s="24"/>
      <c r="KR125" s="24"/>
      <c r="KS125" s="24"/>
      <c r="KT125" s="24"/>
      <c r="KU125" s="24"/>
      <c r="KV125" s="24"/>
      <c r="KW125" s="24"/>
      <c r="KX125" s="24"/>
      <c r="KY125" s="24"/>
      <c r="KZ125" s="24"/>
      <c r="LA125" s="24"/>
      <c r="LB125" s="24"/>
      <c r="LC125" s="24"/>
      <c r="LD125" s="24"/>
      <c r="LE125" s="24"/>
      <c r="LF125" s="24"/>
      <c r="LG125" s="24"/>
      <c r="LH125" s="24"/>
      <c r="LI125" s="24"/>
      <c r="LJ125" s="24"/>
      <c r="LK125" s="24"/>
      <c r="LL125" s="24"/>
      <c r="LM125" s="24"/>
      <c r="LN125" s="24"/>
      <c r="LO125" s="24"/>
      <c r="LP125" s="24"/>
      <c r="LQ125" s="24"/>
      <c r="LR125" s="24"/>
      <c r="LS125" s="24"/>
      <c r="LT125" s="24"/>
      <c r="LU125" s="24"/>
      <c r="LV125" s="24"/>
      <c r="LW125" s="24"/>
      <c r="LX125" s="24"/>
      <c r="LY125" s="24"/>
      <c r="LZ125" s="24"/>
      <c r="MA125" s="24"/>
      <c r="MB125" s="24"/>
      <c r="MC125" s="24"/>
      <c r="MD125" s="24"/>
      <c r="ME125" s="24"/>
      <c r="MF125" s="24"/>
      <c r="MG125" s="24"/>
      <c r="MH125" s="24"/>
      <c r="MI125" s="24"/>
      <c r="MJ125" s="24"/>
      <c r="MK125" s="24"/>
      <c r="ML125" s="24"/>
      <c r="MM125" s="24"/>
      <c r="MN125" s="24"/>
      <c r="MO125" s="24"/>
      <c r="MP125" s="24"/>
      <c r="MQ125" s="24"/>
      <c r="MR125" s="24"/>
      <c r="MS125" s="24"/>
      <c r="MT125" s="24"/>
      <c r="MU125" s="24"/>
      <c r="MV125" s="24"/>
      <c r="MW125" s="24"/>
      <c r="MX125" s="24"/>
      <c r="MY125" s="24"/>
      <c r="MZ125" s="24"/>
      <c r="NA125" s="24"/>
      <c r="NB125" s="24"/>
      <c r="NC125" s="24"/>
      <c r="ND125" s="24"/>
      <c r="NE125" s="24"/>
      <c r="NF125" s="24"/>
      <c r="NG125" s="24"/>
      <c r="NH125" s="24"/>
      <c r="NI125" s="24"/>
      <c r="NJ125" s="24"/>
      <c r="NK125" s="24"/>
      <c r="NL125" s="24"/>
      <c r="NM125" s="24"/>
      <c r="NN125" s="24"/>
      <c r="NO125" s="24"/>
      <c r="NP125" s="24"/>
      <c r="NQ125" s="24"/>
      <c r="NR125" s="24"/>
      <c r="NS125" s="24"/>
      <c r="NT125" s="24"/>
      <c r="NU125" s="24"/>
      <c r="NV125" s="24"/>
      <c r="NW125" s="24"/>
      <c r="NX125" s="24"/>
      <c r="NY125" s="24"/>
      <c r="NZ125" s="24"/>
      <c r="OA125" s="24"/>
      <c r="OB125" s="24"/>
      <c r="OC125" s="24"/>
      <c r="OD125" s="24"/>
      <c r="OE125" s="24"/>
      <c r="OF125" s="24"/>
      <c r="OG125" s="24"/>
      <c r="OH125" s="24"/>
      <c r="OI125" s="24"/>
      <c r="OJ125" s="24"/>
      <c r="OK125" s="24"/>
      <c r="OL125" s="24"/>
      <c r="OM125" s="24"/>
      <c r="ON125" s="24"/>
      <c r="OO125" s="24"/>
      <c r="OP125" s="24"/>
      <c r="OQ125" s="24"/>
      <c r="OR125" s="24"/>
      <c r="OS125" s="24"/>
      <c r="OT125" s="24"/>
      <c r="OU125" s="24"/>
      <c r="OV125" s="24"/>
      <c r="OW125" s="24"/>
      <c r="OX125" s="24"/>
      <c r="OY125" s="24"/>
      <c r="OZ125" s="24"/>
      <c r="PA125" s="24"/>
      <c r="PB125" s="24"/>
      <c r="PC125" s="24"/>
      <c r="PD125" s="24"/>
      <c r="PE125" s="24"/>
      <c r="PF125" s="24"/>
      <c r="PG125" s="24"/>
      <c r="PH125" s="24"/>
      <c r="PI125" s="24"/>
      <c r="PJ125" s="24"/>
      <c r="PK125" s="24"/>
      <c r="PL125" s="24"/>
      <c r="PM125" s="24"/>
      <c r="PN125" s="24"/>
      <c r="PO125" s="24"/>
      <c r="PP125" s="24"/>
      <c r="PQ125" s="24"/>
      <c r="PR125" s="24"/>
      <c r="PS125" s="24"/>
      <c r="PT125" s="24"/>
      <c r="PU125" s="24"/>
      <c r="PV125" s="24"/>
      <c r="PW125" s="24"/>
      <c r="PX125" s="24"/>
      <c r="PY125" s="24"/>
      <c r="PZ125" s="24"/>
      <c r="QA125" s="24"/>
      <c r="QB125" s="24"/>
      <c r="QC125" s="24"/>
      <c r="QD125" s="24"/>
      <c r="QE125" s="24"/>
      <c r="QF125" s="24"/>
      <c r="QG125" s="24"/>
      <c r="QH125" s="24"/>
      <c r="QI125" s="24"/>
      <c r="QJ125" s="24"/>
      <c r="QK125" s="24"/>
      <c r="QL125" s="24"/>
      <c r="QM125" s="24"/>
      <c r="QN125" s="24"/>
      <c r="QO125" s="24"/>
      <c r="QP125" s="24"/>
      <c r="QQ125" s="24"/>
      <c r="QR125" s="24"/>
      <c r="QS125" s="24"/>
      <c r="QT125" s="24"/>
      <c r="QU125" s="24"/>
      <c r="QV125" s="24"/>
      <c r="QW125" s="24"/>
      <c r="QX125" s="24"/>
      <c r="QY125" s="24"/>
      <c r="QZ125" s="24"/>
      <c r="RA125" s="24"/>
      <c r="RB125" s="24"/>
      <c r="RC125" s="24"/>
      <c r="RD125" s="24"/>
      <c r="RE125" s="24"/>
      <c r="RF125" s="24"/>
      <c r="RG125" s="24"/>
      <c r="RH125" s="24"/>
      <c r="RI125" s="24"/>
      <c r="RJ125" s="24"/>
      <c r="RK125" s="24"/>
      <c r="RL125" s="24"/>
      <c r="RM125" s="24"/>
      <c r="RN125" s="24"/>
      <c r="RO125" s="24"/>
      <c r="RP125" s="24"/>
      <c r="RQ125" s="24"/>
      <c r="RR125" s="24"/>
      <c r="RS125" s="24"/>
      <c r="RT125" s="24"/>
      <c r="RU125" s="24"/>
      <c r="RV125" s="24"/>
      <c r="RW125" s="24"/>
      <c r="RX125" s="24"/>
      <c r="RY125" s="24"/>
      <c r="RZ125" s="24"/>
      <c r="SA125" s="24"/>
      <c r="SB125" s="24"/>
      <c r="SC125" s="24"/>
      <c r="SD125" s="24"/>
      <c r="SE125" s="24"/>
      <c r="SF125" s="24"/>
      <c r="SG125" s="24"/>
      <c r="SH125" s="24"/>
      <c r="SI125" s="24"/>
      <c r="SJ125" s="24"/>
      <c r="SK125" s="24"/>
      <c r="SL125" s="24"/>
      <c r="SM125" s="24"/>
      <c r="SN125" s="24"/>
      <c r="SO125" s="24"/>
      <c r="SP125" s="24"/>
      <c r="SQ125" s="24"/>
      <c r="SR125" s="24"/>
      <c r="SS125" s="24"/>
      <c r="ST125" s="24"/>
      <c r="SU125" s="24"/>
      <c r="SV125" s="24"/>
      <c r="SW125" s="24"/>
      <c r="SX125" s="24"/>
      <c r="SY125" s="24"/>
      <c r="SZ125" s="24"/>
      <c r="TA125" s="24"/>
      <c r="TB125" s="24"/>
      <c r="TC125" s="24"/>
      <c r="TD125" s="24"/>
      <c r="TE125" s="24"/>
      <c r="TF125" s="24"/>
      <c r="TG125" s="24"/>
      <c r="TH125" s="24"/>
      <c r="TI125" s="24"/>
      <c r="TJ125" s="24"/>
      <c r="TK125" s="24"/>
      <c r="TL125" s="24"/>
      <c r="TM125" s="24"/>
      <c r="TN125" s="24"/>
      <c r="TO125" s="24"/>
      <c r="TP125" s="24"/>
      <c r="TQ125" s="24"/>
      <c r="TR125" s="24"/>
      <c r="TS125" s="24"/>
      <c r="TT125" s="24"/>
      <c r="TU125" s="24"/>
      <c r="TV125" s="24"/>
      <c r="TW125" s="24"/>
      <c r="TX125" s="24"/>
      <c r="TY125" s="24"/>
      <c r="TZ125" s="24"/>
      <c r="UA125" s="24"/>
      <c r="UB125" s="24"/>
      <c r="UC125" s="24"/>
      <c r="UD125" s="24"/>
      <c r="UE125" s="24"/>
      <c r="UF125" s="24"/>
      <c r="UG125" s="24"/>
      <c r="UH125" s="24"/>
      <c r="UI125" s="24"/>
      <c r="UJ125" s="24"/>
      <c r="UK125" s="24"/>
      <c r="UL125" s="24"/>
      <c r="UM125" s="24"/>
      <c r="UN125" s="24"/>
      <c r="UO125" s="24"/>
      <c r="UP125" s="24"/>
      <c r="UQ125" s="24"/>
      <c r="UR125" s="24"/>
      <c r="US125" s="24"/>
      <c r="UT125" s="24"/>
      <c r="UU125" s="24"/>
      <c r="UV125" s="24"/>
      <c r="UW125" s="24"/>
      <c r="UX125" s="24"/>
      <c r="UY125" s="24"/>
      <c r="UZ125" s="24"/>
      <c r="VA125" s="24"/>
      <c r="VB125" s="24"/>
      <c r="VC125" s="24"/>
      <c r="VD125" s="24"/>
      <c r="VE125" s="24"/>
      <c r="VF125" s="24"/>
      <c r="VG125" s="24"/>
      <c r="VH125" s="24"/>
      <c r="VI125" s="24"/>
      <c r="VJ125" s="24"/>
      <c r="VK125" s="24"/>
      <c r="VL125" s="24"/>
      <c r="VM125" s="24"/>
      <c r="VN125" s="24"/>
      <c r="VO125" s="24"/>
      <c r="VP125" s="24"/>
      <c r="VQ125" s="24"/>
      <c r="VR125" s="24"/>
      <c r="VS125" s="24"/>
      <c r="VT125" s="24"/>
      <c r="VU125" s="24"/>
      <c r="VV125" s="24"/>
      <c r="VW125" s="24"/>
      <c r="VX125" s="24"/>
      <c r="VY125" s="24"/>
      <c r="VZ125" s="24"/>
      <c r="WA125" s="24"/>
      <c r="WB125" s="24"/>
      <c r="WC125" s="24"/>
      <c r="WD125" s="24"/>
      <c r="WE125" s="24"/>
      <c r="WF125" s="24"/>
      <c r="WG125" s="24"/>
      <c r="WH125" s="24"/>
      <c r="WI125" s="24"/>
      <c r="WJ125" s="24"/>
      <c r="WK125" s="24"/>
      <c r="WL125" s="24"/>
      <c r="WM125" s="24"/>
      <c r="WN125" s="24"/>
      <c r="WO125" s="24"/>
      <c r="WP125" s="24"/>
      <c r="WQ125" s="24"/>
      <c r="WR125" s="24"/>
      <c r="WS125" s="24"/>
      <c r="WT125" s="24"/>
      <c r="WU125" s="24"/>
      <c r="WV125" s="24"/>
      <c r="WW125" s="24"/>
      <c r="WX125" s="24"/>
      <c r="WY125" s="24"/>
      <c r="WZ125" s="24"/>
      <c r="XA125" s="24"/>
      <c r="XB125" s="24"/>
      <c r="XC125" s="24"/>
      <c r="XD125" s="24"/>
      <c r="XE125" s="24"/>
      <c r="XF125" s="24"/>
      <c r="XG125" s="24"/>
      <c r="XH125" s="24"/>
      <c r="XI125" s="24"/>
      <c r="XJ125" s="24"/>
      <c r="XK125" s="24"/>
      <c r="XL125" s="24"/>
      <c r="XM125" s="24"/>
      <c r="XN125" s="24"/>
      <c r="XO125" s="24"/>
      <c r="XP125" s="24"/>
      <c r="XQ125" s="24"/>
      <c r="XR125" s="24"/>
      <c r="XS125" s="24"/>
      <c r="XT125" s="24"/>
      <c r="XU125" s="24"/>
      <c r="XV125" s="24"/>
      <c r="XW125" s="24"/>
      <c r="XX125" s="24"/>
      <c r="XY125" s="24"/>
      <c r="XZ125" s="24"/>
      <c r="YA125" s="24"/>
      <c r="YB125" s="24"/>
      <c r="YC125" s="24"/>
      <c r="YD125" s="24"/>
      <c r="YE125" s="24"/>
      <c r="YF125" s="24"/>
      <c r="YG125" s="24"/>
      <c r="YH125" s="24"/>
      <c r="YI125" s="24"/>
      <c r="YJ125" s="24"/>
      <c r="YK125" s="24"/>
      <c r="YL125" s="24"/>
      <c r="YM125" s="24"/>
      <c r="YN125" s="24"/>
      <c r="YO125" s="24"/>
      <c r="YP125" s="24"/>
      <c r="YQ125" s="24"/>
      <c r="YR125" s="24"/>
      <c r="YS125" s="24"/>
      <c r="YT125" s="24"/>
      <c r="YU125" s="24"/>
      <c r="YV125" s="24"/>
      <c r="YW125" s="24"/>
      <c r="YX125" s="24"/>
      <c r="YY125" s="24"/>
      <c r="YZ125" s="24"/>
      <c r="ZA125" s="24"/>
      <c r="ZB125" s="24"/>
      <c r="ZC125" s="24"/>
      <c r="ZD125" s="24"/>
      <c r="ZE125" s="24"/>
      <c r="ZF125" s="24"/>
      <c r="ZG125" s="24"/>
      <c r="ZH125" s="24"/>
      <c r="ZI125" s="24"/>
      <c r="ZJ125" s="24"/>
      <c r="ZK125" s="24"/>
      <c r="ZL125" s="24"/>
      <c r="ZM125" s="24"/>
      <c r="ZN125" s="24"/>
      <c r="ZO125" s="24"/>
      <c r="ZP125" s="24"/>
      <c r="ZQ125" s="24"/>
      <c r="ZR125" s="24"/>
      <c r="ZS125" s="24"/>
      <c r="ZT125" s="24"/>
      <c r="ZU125" s="24"/>
      <c r="ZV125" s="24"/>
      <c r="ZW125" s="24"/>
      <c r="ZX125" s="24"/>
      <c r="ZY125" s="24"/>
      <c r="ZZ125" s="24"/>
      <c r="AAA125" s="24"/>
      <c r="AAB125" s="24"/>
      <c r="AAC125" s="24"/>
      <c r="AAD125" s="24"/>
      <c r="AAE125" s="24"/>
      <c r="AAF125" s="24"/>
      <c r="AAG125" s="24"/>
      <c r="AAH125" s="24"/>
      <c r="AAI125" s="24"/>
      <c r="AAJ125" s="24"/>
      <c r="AAK125" s="24"/>
      <c r="AAL125" s="24"/>
      <c r="AAM125" s="24"/>
      <c r="AAN125" s="24"/>
      <c r="AAO125" s="24"/>
      <c r="AAP125" s="24"/>
      <c r="AAQ125" s="24"/>
      <c r="AAR125" s="24"/>
      <c r="AAS125" s="24"/>
      <c r="AAT125" s="24"/>
      <c r="AAU125" s="24"/>
      <c r="AAV125" s="24"/>
      <c r="AAW125" s="24"/>
      <c r="AAX125" s="24"/>
      <c r="AAY125" s="24"/>
      <c r="AAZ125" s="24"/>
      <c r="ABA125" s="24"/>
      <c r="ABB125" s="24"/>
      <c r="ABC125" s="24"/>
      <c r="ABD125" s="24"/>
      <c r="ABE125" s="24"/>
      <c r="ABF125" s="24"/>
      <c r="ABG125" s="24"/>
      <c r="ABH125" s="24"/>
      <c r="ABI125" s="24"/>
      <c r="ABJ125" s="24"/>
      <c r="ABK125" s="24"/>
      <c r="ABL125" s="24"/>
      <c r="ABM125" s="24"/>
      <c r="ABN125" s="24"/>
      <c r="ABO125" s="24"/>
      <c r="ABP125" s="24"/>
      <c r="ABQ125" s="24"/>
      <c r="ABR125" s="24"/>
      <c r="ABS125" s="24"/>
      <c r="ABT125" s="24"/>
      <c r="ABU125" s="24"/>
      <c r="ABV125" s="24"/>
      <c r="ABW125" s="24"/>
      <c r="ABX125" s="24"/>
      <c r="ABY125" s="24"/>
      <c r="ABZ125" s="24"/>
      <c r="ACA125" s="24"/>
      <c r="ACB125" s="24"/>
      <c r="ACC125" s="24"/>
      <c r="ACD125" s="24"/>
      <c r="ACE125" s="24"/>
      <c r="ACF125" s="24"/>
      <c r="ACG125" s="24"/>
      <c r="ACH125" s="24"/>
      <c r="ACI125" s="24"/>
      <c r="ACJ125" s="24"/>
      <c r="ACK125" s="24"/>
      <c r="ACL125" s="24"/>
      <c r="ACM125" s="24"/>
      <c r="ACN125" s="24"/>
      <c r="ACO125" s="24"/>
      <c r="ACP125" s="24"/>
      <c r="ACQ125" s="24"/>
      <c r="ACR125" s="24"/>
      <c r="ACS125" s="24"/>
      <c r="ACT125" s="24"/>
      <c r="ACU125" s="24"/>
      <c r="ACV125" s="24"/>
      <c r="ACW125" s="24"/>
      <c r="ACX125" s="24"/>
      <c r="ACY125" s="24"/>
      <c r="ACZ125" s="24"/>
      <c r="ADA125" s="24"/>
      <c r="ADB125" s="24"/>
      <c r="ADC125" s="24"/>
      <c r="ADD125" s="24"/>
      <c r="ADE125" s="24"/>
      <c r="ADF125" s="24"/>
      <c r="ADG125" s="24"/>
      <c r="ADH125" s="24"/>
      <c r="ADI125" s="24"/>
      <c r="ADJ125" s="24"/>
      <c r="ADK125" s="24"/>
      <c r="ADL125" s="24"/>
      <c r="ADM125" s="24"/>
      <c r="ADN125" s="24"/>
      <c r="ADO125" s="24"/>
      <c r="ADP125" s="24"/>
      <c r="ADQ125" s="24"/>
      <c r="ADR125" s="24"/>
      <c r="ADS125" s="24"/>
      <c r="ADT125" s="24"/>
      <c r="ADU125" s="24"/>
      <c r="ADV125" s="24"/>
      <c r="ADW125" s="24"/>
      <c r="ADX125" s="24"/>
      <c r="ADY125" s="24"/>
      <c r="ADZ125" s="24"/>
      <c r="AEA125" s="24"/>
      <c r="AEB125" s="24"/>
      <c r="AEC125" s="24"/>
      <c r="AED125" s="24"/>
      <c r="AEE125" s="24"/>
      <c r="AEF125" s="24"/>
      <c r="AEG125" s="24"/>
      <c r="AEH125" s="24"/>
      <c r="AEI125" s="24"/>
      <c r="AEJ125" s="24"/>
      <c r="AEK125" s="24"/>
      <c r="AEL125" s="24"/>
      <c r="AEM125" s="24"/>
      <c r="AEN125" s="24"/>
      <c r="AEO125" s="24"/>
      <c r="AEP125" s="24"/>
      <c r="AEQ125" s="24"/>
      <c r="AER125" s="24"/>
      <c r="AES125" s="24"/>
      <c r="AET125" s="24"/>
      <c r="AEU125" s="24"/>
      <c r="AEV125" s="24"/>
      <c r="AEW125" s="24"/>
      <c r="AEX125" s="24"/>
      <c r="AEY125" s="24"/>
      <c r="AEZ125" s="24"/>
      <c r="AFA125" s="24"/>
      <c r="AFB125" s="24"/>
      <c r="AFC125" s="24"/>
      <c r="AFD125" s="24"/>
      <c r="AFE125" s="24"/>
      <c r="AFF125" s="24"/>
      <c r="AFG125" s="24"/>
      <c r="AFH125" s="24"/>
      <c r="AFI125" s="24"/>
      <c r="AFJ125" s="24"/>
      <c r="AFK125" s="24"/>
      <c r="AFL125" s="24"/>
      <c r="AFM125" s="24"/>
      <c r="AFN125" s="24"/>
      <c r="AFO125" s="24"/>
      <c r="AFP125" s="24"/>
      <c r="AFQ125" s="24"/>
      <c r="AFR125" s="24"/>
      <c r="AFS125" s="24"/>
      <c r="AFT125" s="24"/>
      <c r="AFU125" s="24"/>
      <c r="AFV125" s="24"/>
      <c r="AFW125" s="24"/>
      <c r="AFX125" s="24"/>
      <c r="AFY125" s="24"/>
      <c r="AFZ125" s="24"/>
      <c r="AGA125" s="24"/>
      <c r="AGB125" s="24"/>
      <c r="AGC125" s="24"/>
      <c r="AGD125" s="24"/>
      <c r="AGE125" s="24"/>
      <c r="AGF125" s="24"/>
      <c r="AGG125" s="24"/>
      <c r="AGH125" s="24"/>
      <c r="AGI125" s="24"/>
      <c r="AGJ125" s="24"/>
      <c r="AGK125" s="24"/>
      <c r="AGL125" s="24"/>
      <c r="AGM125" s="24"/>
      <c r="AGN125" s="24"/>
      <c r="AGO125" s="24"/>
      <c r="AGP125" s="24"/>
      <c r="AGQ125" s="24"/>
      <c r="AGR125" s="24"/>
      <c r="AGS125" s="24"/>
      <c r="AGT125" s="24"/>
      <c r="AGU125" s="24"/>
      <c r="AGV125" s="24"/>
      <c r="AGW125" s="24"/>
      <c r="AGX125" s="24"/>
      <c r="AGY125" s="24"/>
      <c r="AGZ125" s="24"/>
      <c r="AHA125" s="24"/>
      <c r="AHB125" s="24"/>
      <c r="AHC125" s="24"/>
      <c r="AHD125" s="24"/>
      <c r="AHE125" s="24"/>
      <c r="AHF125" s="24"/>
      <c r="AHG125" s="24"/>
      <c r="AHH125" s="24"/>
      <c r="AHI125" s="24"/>
      <c r="AHJ125" s="24"/>
      <c r="AHK125" s="24"/>
      <c r="AHL125" s="24"/>
      <c r="AHM125" s="24"/>
      <c r="AHN125" s="24"/>
      <c r="AHO125" s="24"/>
      <c r="AHP125" s="24"/>
      <c r="AHQ125" s="24"/>
      <c r="AHR125" s="24"/>
      <c r="AHS125" s="24"/>
      <c r="AHT125" s="24"/>
      <c r="AHU125" s="24"/>
      <c r="AHV125" s="24"/>
      <c r="AHW125" s="24"/>
      <c r="AHX125" s="24"/>
      <c r="AHY125" s="24"/>
      <c r="AHZ125" s="24"/>
      <c r="AIA125" s="24"/>
      <c r="AIB125" s="24"/>
      <c r="AIC125" s="24"/>
      <c r="AID125" s="24"/>
      <c r="AIE125" s="24"/>
      <c r="AIF125" s="24"/>
      <c r="AIG125" s="24"/>
      <c r="AIH125" s="24"/>
      <c r="AII125" s="24"/>
      <c r="AIJ125" s="24"/>
      <c r="AIK125" s="24"/>
      <c r="AIL125" s="24"/>
      <c r="AIM125" s="24"/>
      <c r="AIN125" s="24"/>
      <c r="AIO125" s="24"/>
      <c r="AIP125" s="24"/>
      <c r="AIQ125" s="24"/>
      <c r="AIR125" s="24"/>
      <c r="AIS125" s="24"/>
      <c r="AIT125" s="24"/>
      <c r="AIU125" s="24"/>
      <c r="AIV125" s="24"/>
      <c r="AIW125" s="24"/>
      <c r="AIX125" s="24"/>
      <c r="AIY125" s="24"/>
      <c r="AIZ125" s="24"/>
      <c r="AJA125" s="24"/>
      <c r="AJB125" s="24"/>
      <c r="AJC125" s="24"/>
      <c r="AJD125" s="24"/>
      <c r="AJE125" s="24"/>
      <c r="AJF125" s="24"/>
      <c r="AJG125" s="24"/>
      <c r="AJH125" s="24"/>
      <c r="AJI125" s="24"/>
      <c r="AJJ125" s="24"/>
      <c r="AJK125" s="24"/>
      <c r="AJL125" s="24"/>
      <c r="AJM125" s="24"/>
      <c r="AJN125" s="24"/>
      <c r="AJO125" s="24"/>
      <c r="AJP125" s="24"/>
      <c r="AJQ125" s="24"/>
      <c r="AJR125" s="24"/>
      <c r="AJS125" s="24"/>
      <c r="AJT125" s="24"/>
      <c r="AJU125" s="24"/>
      <c r="AJV125" s="24"/>
      <c r="AJW125" s="24"/>
      <c r="AJX125" s="24"/>
      <c r="AJY125" s="24"/>
      <c r="AJZ125" s="24"/>
      <c r="AKA125" s="24"/>
      <c r="AKB125" s="24"/>
      <c r="AKC125" s="24"/>
      <c r="AKD125" s="24"/>
      <c r="AKE125" s="24"/>
      <c r="AKF125" s="24"/>
      <c r="AKG125" s="24"/>
      <c r="AKH125" s="24"/>
      <c r="AKI125" s="24"/>
      <c r="AKJ125" s="24"/>
      <c r="AKK125" s="24"/>
      <c r="AKL125" s="24"/>
      <c r="AKM125" s="24"/>
      <c r="AKN125" s="24"/>
      <c r="AKO125" s="24"/>
      <c r="AKP125" s="24"/>
      <c r="AKQ125" s="24"/>
      <c r="AKR125" s="24"/>
      <c r="AKS125" s="24"/>
      <c r="AKT125" s="24"/>
      <c r="AKU125" s="24"/>
      <c r="AKV125" s="24"/>
      <c r="AKW125" s="24"/>
      <c r="AKX125" s="24"/>
      <c r="AKY125" s="24"/>
      <c r="AKZ125" s="24"/>
      <c r="ALA125" s="24"/>
      <c r="ALB125" s="24"/>
      <c r="ALC125" s="24"/>
      <c r="ALD125" s="24"/>
      <c r="ALE125" s="24"/>
      <c r="ALF125" s="24"/>
      <c r="ALG125" s="24"/>
      <c r="ALH125" s="24"/>
      <c r="ALI125" s="24"/>
      <c r="ALJ125" s="24"/>
      <c r="ALK125" s="24"/>
      <c r="ALL125" s="24"/>
      <c r="ALM125" s="24"/>
      <c r="ALN125" s="24"/>
      <c r="ALO125" s="24"/>
      <c r="ALP125" s="24"/>
      <c r="ALQ125" s="24"/>
      <c r="ALR125" s="24"/>
      <c r="ALS125" s="24"/>
      <c r="ALT125" s="24"/>
      <c r="ALU125" s="24"/>
      <c r="ALV125" s="24"/>
      <c r="ALW125" s="24"/>
      <c r="ALX125" s="24"/>
      <c r="ALY125" s="24"/>
      <c r="ALZ125" s="24"/>
      <c r="AMA125" s="24"/>
      <c r="AMB125" s="24"/>
      <c r="AMC125" s="24"/>
      <c r="AMD125" s="24"/>
      <c r="AME125" s="24"/>
      <c r="AMF125" s="24"/>
      <c r="AMG125" s="24"/>
      <c r="AMH125" s="24"/>
      <c r="AMI125" s="24"/>
      <c r="AMJ125" s="24"/>
      <c r="AMK125" s="24"/>
      <c r="AML125" s="24"/>
      <c r="AMM125" s="24"/>
      <c r="AMN125" s="24"/>
      <c r="AMO125" s="24"/>
      <c r="AMP125" s="24"/>
      <c r="AMQ125" s="24"/>
      <c r="AMR125" s="24"/>
      <c r="AMS125" s="24"/>
      <c r="AMT125" s="24"/>
      <c r="AMU125" s="24"/>
      <c r="AMV125" s="24"/>
      <c r="AMW125" s="24"/>
      <c r="AMX125" s="24"/>
      <c r="AMY125" s="24"/>
      <c r="AMZ125" s="24"/>
      <c r="ANA125" s="24"/>
      <c r="ANB125" s="24"/>
      <c r="ANC125" s="24"/>
      <c r="AND125" s="24"/>
      <c r="ANE125" s="24"/>
      <c r="ANF125" s="24"/>
      <c r="ANG125" s="24"/>
      <c r="ANH125" s="24"/>
      <c r="ANI125" s="24"/>
      <c r="ANJ125" s="24"/>
      <c r="ANK125" s="24"/>
      <c r="ANL125" s="24"/>
      <c r="ANM125" s="24"/>
      <c r="ANN125" s="24"/>
      <c r="ANO125" s="24"/>
      <c r="ANP125" s="24"/>
      <c r="ANQ125" s="24"/>
      <c r="ANR125" s="24"/>
      <c r="ANS125" s="24"/>
      <c r="ANT125" s="24"/>
      <c r="ANU125" s="24"/>
      <c r="ANV125" s="24"/>
      <c r="ANW125" s="24"/>
      <c r="ANX125" s="24"/>
      <c r="ANY125" s="24"/>
      <c r="ANZ125" s="24"/>
      <c r="AOA125" s="24"/>
      <c r="AOB125" s="24"/>
      <c r="AOC125" s="24"/>
      <c r="AOD125" s="24"/>
      <c r="AOE125" s="24"/>
      <c r="AOF125" s="24"/>
      <c r="AOG125" s="24"/>
      <c r="AOH125" s="24"/>
      <c r="AOI125" s="24"/>
      <c r="AOJ125" s="24"/>
      <c r="AOK125" s="24"/>
      <c r="AOL125" s="24"/>
      <c r="AOM125" s="24"/>
      <c r="AON125" s="24"/>
      <c r="AOO125" s="24"/>
      <c r="AOP125" s="24"/>
      <c r="AOQ125" s="24"/>
      <c r="AOR125" s="24"/>
      <c r="AOS125" s="24"/>
      <c r="AOT125" s="24"/>
      <c r="AOU125" s="24"/>
      <c r="AOV125" s="24"/>
      <c r="AOW125" s="24"/>
      <c r="AOX125" s="24"/>
      <c r="AOY125" s="24"/>
      <c r="AOZ125" s="24"/>
      <c r="APA125" s="24"/>
      <c r="APB125" s="24"/>
      <c r="APC125" s="24"/>
      <c r="APD125" s="24"/>
      <c r="APE125" s="24"/>
      <c r="APF125" s="24"/>
      <c r="APG125" s="24"/>
      <c r="APH125" s="24"/>
      <c r="API125" s="24"/>
      <c r="APJ125" s="24"/>
      <c r="APK125" s="24"/>
      <c r="APL125" s="24"/>
      <c r="APM125" s="24"/>
      <c r="APN125" s="24"/>
      <c r="APO125" s="24"/>
      <c r="APP125" s="24"/>
      <c r="APQ125" s="24"/>
      <c r="APR125" s="24"/>
      <c r="APS125" s="24"/>
      <c r="APT125" s="24"/>
      <c r="APU125" s="24"/>
      <c r="APV125" s="24"/>
      <c r="APW125" s="24"/>
      <c r="APX125" s="24"/>
      <c r="APY125" s="24"/>
      <c r="APZ125" s="24"/>
      <c r="AQA125" s="24"/>
      <c r="AQB125" s="24"/>
      <c r="AQC125" s="24"/>
      <c r="AQD125" s="24"/>
      <c r="AQE125" s="24"/>
      <c r="AQF125" s="24"/>
      <c r="AQG125" s="24"/>
      <c r="AQH125" s="24"/>
      <c r="AQI125" s="24"/>
      <c r="AQJ125" s="24"/>
      <c r="AQK125" s="24"/>
      <c r="AQL125" s="24"/>
      <c r="AQM125" s="24"/>
      <c r="AQN125" s="24"/>
      <c r="AQO125" s="24"/>
      <c r="AQP125" s="24"/>
      <c r="AQQ125" s="24"/>
      <c r="AQR125" s="24"/>
      <c r="AQS125" s="24"/>
      <c r="AQT125" s="24"/>
      <c r="AQU125" s="24"/>
      <c r="AQV125" s="24"/>
      <c r="AQW125" s="24"/>
      <c r="AQX125" s="24"/>
      <c r="AQY125" s="24"/>
      <c r="AQZ125" s="24"/>
      <c r="ARA125" s="24"/>
      <c r="ARB125" s="24"/>
      <c r="ARC125" s="24"/>
      <c r="ARD125" s="24"/>
      <c r="ARE125" s="24"/>
      <c r="ARF125" s="24"/>
      <c r="ARG125" s="24"/>
      <c r="ARH125" s="24"/>
      <c r="ARI125" s="24"/>
      <c r="ARJ125" s="24"/>
      <c r="ARK125" s="24"/>
      <c r="ARL125" s="24"/>
      <c r="ARM125" s="24"/>
      <c r="ARN125" s="24"/>
      <c r="ARO125" s="24"/>
      <c r="ARP125" s="24"/>
      <c r="ARQ125" s="24"/>
      <c r="ARR125" s="24"/>
      <c r="ARS125" s="24"/>
      <c r="ART125" s="24"/>
      <c r="ARU125" s="24"/>
      <c r="ARV125" s="24"/>
      <c r="ARW125" s="24"/>
      <c r="ARX125" s="24"/>
      <c r="ARY125" s="24"/>
      <c r="ARZ125" s="24"/>
      <c r="ASA125" s="24"/>
      <c r="ASB125" s="24"/>
      <c r="ASC125" s="24"/>
      <c r="ASD125" s="24"/>
      <c r="ASE125" s="24"/>
      <c r="ASF125" s="24"/>
      <c r="ASG125" s="24"/>
      <c r="ASH125" s="24"/>
      <c r="ASI125" s="24"/>
      <c r="ASJ125" s="24"/>
      <c r="ASK125" s="24"/>
      <c r="ASL125" s="24"/>
      <c r="ASM125" s="24"/>
      <c r="ASN125" s="24"/>
      <c r="ASO125" s="24"/>
      <c r="ASP125" s="24"/>
      <c r="ASQ125" s="24"/>
      <c r="ASR125" s="24"/>
      <c r="ASS125" s="24"/>
      <c r="AST125" s="24"/>
      <c r="ASU125" s="24"/>
      <c r="ASV125" s="24"/>
      <c r="ASW125" s="24"/>
      <c r="ASX125" s="24"/>
      <c r="ASY125" s="24"/>
      <c r="ASZ125" s="24"/>
      <c r="ATA125" s="24"/>
      <c r="ATB125" s="24"/>
      <c r="ATC125" s="24"/>
      <c r="ATD125" s="24"/>
      <c r="ATE125" s="24"/>
      <c r="ATF125" s="24"/>
      <c r="ATG125" s="24"/>
      <c r="ATH125" s="24"/>
      <c r="ATI125" s="24"/>
      <c r="ATJ125" s="24"/>
      <c r="ATK125" s="24"/>
      <c r="ATL125" s="24"/>
      <c r="ATM125" s="24"/>
      <c r="ATN125" s="24"/>
      <c r="ATO125" s="24"/>
      <c r="ATP125" s="24"/>
      <c r="ATQ125" s="24"/>
      <c r="ATR125" s="24"/>
      <c r="ATS125" s="24"/>
      <c r="ATT125" s="24"/>
      <c r="ATU125" s="24"/>
      <c r="ATV125" s="24"/>
      <c r="ATW125" s="24"/>
      <c r="ATX125" s="24"/>
      <c r="ATY125" s="24"/>
      <c r="ATZ125" s="24"/>
      <c r="AUA125" s="24"/>
      <c r="AUB125" s="24"/>
      <c r="AUC125" s="24"/>
      <c r="AUD125" s="24"/>
      <c r="AUE125" s="24"/>
      <c r="AUF125" s="24"/>
      <c r="AUG125" s="24"/>
      <c r="AUH125" s="24"/>
      <c r="AUI125" s="24"/>
      <c r="AUJ125" s="24"/>
      <c r="AUK125" s="24"/>
      <c r="AUL125" s="24"/>
      <c r="AUM125" s="24"/>
      <c r="AUN125" s="24"/>
      <c r="AUO125" s="24"/>
      <c r="AUP125" s="24"/>
      <c r="AUQ125" s="24"/>
      <c r="AUR125" s="24"/>
      <c r="AUS125" s="24"/>
      <c r="AUT125" s="24"/>
      <c r="AUU125" s="24"/>
      <c r="AUV125" s="24"/>
      <c r="AUW125" s="24"/>
      <c r="AUX125" s="24"/>
      <c r="AUY125" s="24"/>
      <c r="AUZ125" s="24"/>
      <c r="AVA125" s="24"/>
      <c r="AVB125" s="24"/>
      <c r="AVC125" s="24"/>
      <c r="AVD125" s="24"/>
      <c r="AVE125" s="24"/>
      <c r="AVF125" s="24"/>
      <c r="AVG125" s="24"/>
      <c r="AVH125" s="24"/>
      <c r="AVI125" s="24"/>
      <c r="AVJ125" s="24"/>
      <c r="AVK125" s="24"/>
      <c r="AVL125" s="24"/>
      <c r="AVM125" s="24"/>
      <c r="AVN125" s="24"/>
      <c r="AVO125" s="24"/>
      <c r="AVP125" s="24"/>
      <c r="AVQ125" s="24"/>
      <c r="AVR125" s="24"/>
      <c r="AVS125" s="24"/>
      <c r="AVT125" s="24"/>
      <c r="AVU125" s="24"/>
      <c r="AVV125" s="24"/>
      <c r="AVW125" s="24"/>
      <c r="AVX125" s="24"/>
      <c r="AVY125" s="24"/>
      <c r="AVZ125" s="24"/>
      <c r="AWA125" s="24"/>
      <c r="AWB125" s="24"/>
      <c r="AWC125" s="24"/>
      <c r="AWD125" s="24"/>
      <c r="AWE125" s="24"/>
      <c r="AWF125" s="24"/>
      <c r="AWG125" s="24"/>
      <c r="AWH125" s="24"/>
      <c r="AWI125" s="24"/>
      <c r="AWJ125" s="24"/>
      <c r="AWK125" s="24"/>
      <c r="AWL125" s="24"/>
      <c r="AWM125" s="24"/>
      <c r="AWN125" s="24"/>
      <c r="AWO125" s="24"/>
      <c r="AWP125" s="24"/>
      <c r="AWQ125" s="24"/>
      <c r="AWR125" s="24"/>
      <c r="AWS125" s="24"/>
      <c r="AWT125" s="24"/>
      <c r="AWU125" s="24"/>
      <c r="AWV125" s="24"/>
      <c r="AWW125" s="24"/>
      <c r="AWX125" s="24"/>
      <c r="AWY125" s="24"/>
      <c r="AWZ125" s="24"/>
      <c r="AXA125" s="24"/>
      <c r="AXB125" s="24"/>
      <c r="AXC125" s="24"/>
      <c r="AXD125" s="24"/>
      <c r="AXE125" s="24"/>
      <c r="AXF125" s="24"/>
      <c r="AXG125" s="24"/>
      <c r="AXH125" s="24"/>
      <c r="AXI125" s="24"/>
      <c r="AXJ125" s="24"/>
      <c r="AXK125" s="24"/>
      <c r="AXL125" s="24"/>
      <c r="AXM125" s="24"/>
      <c r="AXN125" s="24"/>
      <c r="AXO125" s="24"/>
      <c r="AXP125" s="24"/>
      <c r="AXQ125" s="24"/>
      <c r="AXR125" s="24"/>
      <c r="AXS125" s="24"/>
      <c r="AXT125" s="24"/>
      <c r="AXU125" s="24"/>
      <c r="AXV125" s="24"/>
      <c r="AXW125" s="24"/>
      <c r="AXX125" s="24"/>
      <c r="AXY125" s="24"/>
      <c r="AXZ125" s="24"/>
      <c r="AYA125" s="24"/>
      <c r="AYB125" s="24"/>
      <c r="AYC125" s="24"/>
      <c r="AYD125" s="24"/>
      <c r="AYE125" s="24"/>
      <c r="AYF125" s="24"/>
      <c r="AYG125" s="24"/>
      <c r="AYH125" s="24"/>
      <c r="AYI125" s="24"/>
      <c r="AYJ125" s="24"/>
      <c r="AYK125" s="24"/>
      <c r="AYL125" s="24"/>
      <c r="AYM125" s="24"/>
      <c r="AYN125" s="24"/>
      <c r="AYO125" s="24"/>
      <c r="AYP125" s="24"/>
      <c r="AYQ125" s="24"/>
      <c r="AYR125" s="24"/>
      <c r="AYS125" s="24"/>
      <c r="AYT125" s="24"/>
      <c r="AYU125" s="24"/>
      <c r="AYV125" s="24"/>
      <c r="AYW125" s="24"/>
      <c r="AYX125" s="24"/>
      <c r="AYY125" s="24"/>
      <c r="AYZ125" s="24"/>
      <c r="AZA125" s="24"/>
      <c r="AZB125" s="24"/>
      <c r="AZC125" s="24"/>
      <c r="AZD125" s="24"/>
      <c r="AZE125" s="24"/>
      <c r="AZF125" s="24"/>
      <c r="AZG125" s="24"/>
      <c r="AZH125" s="24"/>
      <c r="AZI125" s="24"/>
      <c r="AZJ125" s="24"/>
      <c r="AZK125" s="24"/>
      <c r="AZL125" s="24"/>
      <c r="AZM125" s="24"/>
      <c r="AZN125" s="24"/>
      <c r="AZO125" s="24"/>
      <c r="AZP125" s="24"/>
      <c r="AZQ125" s="24"/>
      <c r="AZR125" s="24"/>
      <c r="AZS125" s="24"/>
      <c r="AZT125" s="24"/>
      <c r="AZU125" s="24"/>
      <c r="AZV125" s="24"/>
      <c r="AZW125" s="24"/>
      <c r="AZX125" s="24"/>
      <c r="AZY125" s="24"/>
      <c r="AZZ125" s="24"/>
      <c r="BAA125" s="24"/>
      <c r="BAB125" s="24"/>
      <c r="BAC125" s="24"/>
      <c r="BAD125" s="24"/>
      <c r="BAE125" s="24"/>
      <c r="BAF125" s="24"/>
      <c r="BAG125" s="24"/>
      <c r="BAH125" s="24"/>
      <c r="BAI125" s="24"/>
      <c r="BAJ125" s="24"/>
      <c r="BAK125" s="24"/>
      <c r="BAL125" s="24"/>
      <c r="BAM125" s="24"/>
      <c r="BAN125" s="24"/>
      <c r="BAO125" s="24"/>
      <c r="BAP125" s="24"/>
      <c r="BAQ125" s="24"/>
      <c r="BAR125" s="24"/>
      <c r="BAS125" s="24"/>
      <c r="BAT125" s="24"/>
      <c r="BAU125" s="24"/>
      <c r="BAV125" s="24"/>
      <c r="BAW125" s="24"/>
      <c r="BAX125" s="24"/>
      <c r="BAY125" s="24"/>
      <c r="BAZ125" s="24"/>
      <c r="BBA125" s="24"/>
      <c r="BBB125" s="24"/>
      <c r="BBC125" s="24"/>
      <c r="BBD125" s="24"/>
      <c r="BBE125" s="24"/>
      <c r="BBF125" s="24"/>
      <c r="BBG125" s="24"/>
      <c r="BBH125" s="24"/>
      <c r="BBI125" s="24"/>
      <c r="BBJ125" s="24"/>
      <c r="BBK125" s="24"/>
      <c r="BBL125" s="24"/>
      <c r="BBM125" s="24"/>
      <c r="BBN125" s="24"/>
      <c r="BBO125" s="24"/>
      <c r="BBP125" s="24"/>
      <c r="BBQ125" s="24"/>
      <c r="BBR125" s="24"/>
      <c r="BBS125" s="24"/>
      <c r="BBT125" s="24"/>
      <c r="BBU125" s="24"/>
      <c r="BBV125" s="24"/>
      <c r="BBW125" s="24"/>
      <c r="BBX125" s="24"/>
      <c r="BBY125" s="24"/>
      <c r="BBZ125" s="24"/>
      <c r="BCA125" s="24"/>
      <c r="BCB125" s="24"/>
      <c r="BCC125" s="24"/>
      <c r="BCD125" s="24"/>
      <c r="BCE125" s="24"/>
      <c r="BCF125" s="24"/>
      <c r="BCG125" s="24"/>
      <c r="BCH125" s="24"/>
      <c r="BCI125" s="24"/>
      <c r="BCJ125" s="24"/>
      <c r="BCK125" s="24"/>
      <c r="BCL125" s="24"/>
      <c r="BCM125" s="24"/>
      <c r="BCN125" s="24"/>
      <c r="BCO125" s="24"/>
      <c r="BCP125" s="24"/>
      <c r="BCQ125" s="24"/>
      <c r="BCR125" s="24"/>
      <c r="BCS125" s="24"/>
      <c r="BCT125" s="24"/>
      <c r="BCU125" s="24"/>
      <c r="BCV125" s="24"/>
      <c r="BCW125" s="24"/>
      <c r="BCX125" s="24"/>
      <c r="BCY125" s="24"/>
      <c r="BCZ125" s="24"/>
      <c r="BDA125" s="24"/>
      <c r="BDB125" s="24"/>
      <c r="BDC125" s="24"/>
      <c r="BDD125" s="24"/>
      <c r="BDE125" s="24"/>
      <c r="BDF125" s="24"/>
      <c r="BDG125" s="24"/>
      <c r="BDH125" s="24"/>
      <c r="BDI125" s="24"/>
      <c r="BDJ125" s="24"/>
      <c r="BDK125" s="24"/>
      <c r="BDL125" s="24"/>
      <c r="BDM125" s="24"/>
      <c r="BDN125" s="24"/>
      <c r="BDO125" s="24"/>
      <c r="BDP125" s="24"/>
      <c r="BDQ125" s="24"/>
      <c r="BDR125" s="24"/>
      <c r="BDS125" s="24"/>
      <c r="BDT125" s="24"/>
      <c r="BDU125" s="24"/>
      <c r="BDV125" s="24"/>
      <c r="BDW125" s="24"/>
      <c r="BDX125" s="24"/>
      <c r="BDY125" s="24"/>
      <c r="BDZ125" s="24"/>
      <c r="BEA125" s="24"/>
      <c r="BEB125" s="24"/>
      <c r="BEC125" s="24"/>
      <c r="BED125" s="24"/>
      <c r="BEE125" s="24"/>
      <c r="BEF125" s="24"/>
      <c r="BEG125" s="24"/>
      <c r="BEH125" s="24"/>
      <c r="BEI125" s="24"/>
      <c r="BEJ125" s="24"/>
      <c r="BEK125" s="24"/>
      <c r="BEL125" s="24"/>
      <c r="BEM125" s="24"/>
      <c r="BEN125" s="24"/>
      <c r="BEO125" s="24"/>
      <c r="BEP125" s="24"/>
      <c r="BEQ125" s="24"/>
      <c r="BER125" s="24"/>
      <c r="BES125" s="24"/>
      <c r="BET125" s="24"/>
      <c r="BEU125" s="24"/>
      <c r="BEV125" s="24"/>
      <c r="BEW125" s="24"/>
      <c r="BEX125" s="24"/>
      <c r="BEY125" s="24"/>
      <c r="BEZ125" s="24"/>
      <c r="BFA125" s="24"/>
      <c r="BFB125" s="24"/>
      <c r="BFC125" s="24"/>
      <c r="BFD125" s="24"/>
      <c r="BFE125" s="24"/>
      <c r="BFF125" s="24"/>
      <c r="BFG125" s="24"/>
      <c r="BFH125" s="24"/>
      <c r="BFI125" s="24"/>
      <c r="BFJ125" s="24"/>
      <c r="BFK125" s="24"/>
      <c r="BFL125" s="24"/>
      <c r="BFM125" s="24"/>
      <c r="BFN125" s="24"/>
      <c r="BFO125" s="24"/>
      <c r="BFP125" s="24"/>
      <c r="BFQ125" s="24"/>
      <c r="BFR125" s="24"/>
      <c r="BFS125" s="24"/>
      <c r="BFT125" s="24"/>
      <c r="BFU125" s="24"/>
      <c r="BFV125" s="24"/>
      <c r="BFW125" s="24"/>
      <c r="BFX125" s="24"/>
      <c r="BFY125" s="24"/>
      <c r="BFZ125" s="24"/>
      <c r="BGA125" s="24"/>
      <c r="BGB125" s="24"/>
      <c r="BGC125" s="24"/>
      <c r="BGD125" s="24"/>
      <c r="BGE125" s="24"/>
      <c r="BGF125" s="24"/>
      <c r="BGG125" s="24"/>
      <c r="BGH125" s="24"/>
      <c r="BGI125" s="24"/>
      <c r="BGJ125" s="24"/>
      <c r="BGK125" s="24"/>
      <c r="BGL125" s="24"/>
      <c r="BGM125" s="24"/>
      <c r="BGN125" s="24"/>
      <c r="BGO125" s="24"/>
      <c r="BGP125" s="24"/>
      <c r="BGQ125" s="24"/>
      <c r="BGR125" s="24"/>
      <c r="BGS125" s="24"/>
      <c r="BGT125" s="24"/>
      <c r="BGU125" s="24"/>
      <c r="BGV125" s="24"/>
      <c r="BGW125" s="24"/>
      <c r="BGX125" s="24"/>
      <c r="BGY125" s="24"/>
      <c r="BGZ125" s="24"/>
      <c r="BHA125" s="24"/>
      <c r="BHB125" s="24"/>
      <c r="BHC125" s="24"/>
      <c r="BHD125" s="24"/>
      <c r="BHE125" s="24"/>
      <c r="BHF125" s="24"/>
      <c r="BHG125" s="24"/>
      <c r="BHH125" s="24"/>
      <c r="BHI125" s="24"/>
      <c r="BHJ125" s="24"/>
      <c r="BHK125" s="24"/>
      <c r="BHL125" s="24"/>
      <c r="BHM125" s="24"/>
      <c r="BHN125" s="24"/>
      <c r="BHO125" s="24"/>
      <c r="BHP125" s="24"/>
      <c r="BHQ125" s="24"/>
      <c r="BHR125" s="24"/>
      <c r="BHS125" s="24"/>
      <c r="BHT125" s="24"/>
      <c r="BHU125" s="24"/>
      <c r="BHV125" s="24"/>
      <c r="BHW125" s="24"/>
      <c r="BHX125" s="24"/>
      <c r="BHY125" s="24"/>
      <c r="BHZ125" s="24"/>
      <c r="BIA125" s="24"/>
      <c r="BIB125" s="24"/>
      <c r="BIC125" s="24"/>
      <c r="BID125" s="24"/>
      <c r="BIE125" s="24"/>
      <c r="BIF125" s="24"/>
      <c r="BIG125" s="24"/>
      <c r="BIH125" s="24"/>
      <c r="BII125" s="24"/>
      <c r="BIJ125" s="24"/>
      <c r="BIK125" s="24"/>
      <c r="BIL125" s="24"/>
      <c r="BIM125" s="24"/>
      <c r="BIN125" s="24"/>
      <c r="BIO125" s="24"/>
      <c r="BIP125" s="24"/>
      <c r="BIQ125" s="24"/>
      <c r="BIR125" s="24"/>
      <c r="BIS125" s="24"/>
      <c r="BIT125" s="24"/>
      <c r="BIU125" s="24"/>
      <c r="BIV125" s="24"/>
      <c r="BIW125" s="24"/>
      <c r="BIX125" s="24"/>
      <c r="BIY125" s="24"/>
      <c r="BIZ125" s="24"/>
      <c r="BJA125" s="24"/>
      <c r="BJB125" s="24"/>
      <c r="BJC125" s="24"/>
      <c r="BJD125" s="24"/>
      <c r="BJE125" s="24"/>
      <c r="BJF125" s="24"/>
      <c r="BJG125" s="24"/>
      <c r="BJH125" s="24"/>
      <c r="BJI125" s="24"/>
      <c r="BJJ125" s="24"/>
      <c r="BJK125" s="24"/>
      <c r="BJL125" s="24"/>
      <c r="BJM125" s="24"/>
      <c r="BJN125" s="24"/>
      <c r="BJO125" s="24"/>
      <c r="BJP125" s="24"/>
      <c r="BJQ125" s="24"/>
      <c r="BJR125" s="24"/>
      <c r="BJS125" s="24"/>
      <c r="BJT125" s="24"/>
      <c r="BJU125" s="24"/>
      <c r="BJV125" s="24"/>
      <c r="BJW125" s="24"/>
      <c r="BJX125" s="24"/>
      <c r="BJY125" s="24"/>
      <c r="BJZ125" s="24"/>
      <c r="BKA125" s="24"/>
      <c r="BKB125" s="24"/>
      <c r="BKC125" s="24"/>
      <c r="BKD125" s="24"/>
      <c r="BKE125" s="24"/>
      <c r="BKF125" s="24"/>
      <c r="BKG125" s="24"/>
      <c r="BKH125" s="24"/>
      <c r="BKI125" s="24"/>
      <c r="BKJ125" s="20"/>
      <c r="BKK125" s="20"/>
      <c r="BKL125" s="20"/>
      <c r="BKM125" s="20"/>
      <c r="BKN125" s="20"/>
      <c r="BKO125" s="20"/>
      <c r="BKP125" s="20"/>
      <c r="BKQ125" s="20"/>
      <c r="BKR125" s="20"/>
      <c r="BKS125" s="20"/>
      <c r="BKT125" s="20"/>
      <c r="BKU125" s="20"/>
      <c r="BKV125" s="20"/>
      <c r="BKW125" s="20"/>
      <c r="BKX125" s="20"/>
      <c r="BKY125" s="20"/>
      <c r="BKZ125" s="20"/>
      <c r="BLA125" s="20"/>
      <c r="BLB125" s="20"/>
      <c r="BLC125" s="20"/>
      <c r="BLD125" s="20"/>
      <c r="BLE125" s="20"/>
      <c r="BLF125" s="20"/>
      <c r="BLG125" s="20"/>
      <c r="BLH125" s="20"/>
      <c r="BLI125" s="20"/>
      <c r="BLJ125" s="20"/>
      <c r="BLK125" s="20"/>
      <c r="BLL125" s="20"/>
      <c r="BLM125" s="20"/>
      <c r="BLN125" s="20"/>
      <c r="BLO125" s="20"/>
      <c r="BLP125" s="20"/>
      <c r="BLQ125" s="20"/>
      <c r="BLR125" s="20"/>
      <c r="BLS125" s="20"/>
      <c r="BLT125" s="20"/>
      <c r="BLU125" s="20"/>
      <c r="BLV125" s="20"/>
      <c r="BLW125" s="20"/>
    </row>
    <row r="126" spans="1:1687" x14ac:dyDescent="0.25">
      <c r="A126" s="20"/>
      <c r="B126" s="20"/>
      <c r="C126" s="20"/>
      <c r="D126" s="21"/>
      <c r="E126" s="22"/>
      <c r="F126" s="23"/>
      <c r="G126" s="20"/>
      <c r="H126" s="20"/>
      <c r="K126" s="20"/>
      <c r="L126" s="20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  <c r="JM126" s="24"/>
      <c r="JN126" s="24"/>
      <c r="JO126" s="24"/>
      <c r="JP126" s="24"/>
      <c r="JQ126" s="24"/>
      <c r="JR126" s="24"/>
      <c r="JS126" s="24"/>
      <c r="JT126" s="24"/>
      <c r="JU126" s="24"/>
      <c r="JV126" s="24"/>
      <c r="JW126" s="24"/>
      <c r="JX126" s="24"/>
      <c r="JY126" s="24"/>
      <c r="JZ126" s="24"/>
      <c r="KA126" s="24"/>
      <c r="KB126" s="24"/>
      <c r="KC126" s="24"/>
      <c r="KD126" s="24"/>
      <c r="KE126" s="24"/>
      <c r="KF126" s="24"/>
      <c r="KG126" s="24"/>
      <c r="KH126" s="24"/>
      <c r="KI126" s="24"/>
      <c r="KJ126" s="24"/>
      <c r="KK126" s="24"/>
      <c r="KL126" s="24"/>
      <c r="KM126" s="24"/>
      <c r="KN126" s="24"/>
      <c r="KO126" s="24"/>
      <c r="KP126" s="24"/>
      <c r="KQ126" s="24"/>
      <c r="KR126" s="24"/>
      <c r="KS126" s="24"/>
      <c r="KT126" s="24"/>
      <c r="KU126" s="24"/>
      <c r="KV126" s="24"/>
      <c r="KW126" s="24"/>
      <c r="KX126" s="24"/>
      <c r="KY126" s="24"/>
      <c r="KZ126" s="24"/>
      <c r="LA126" s="24"/>
      <c r="LB126" s="24"/>
      <c r="LC126" s="24"/>
      <c r="LD126" s="24"/>
      <c r="LE126" s="24"/>
      <c r="LF126" s="24"/>
      <c r="LG126" s="24"/>
      <c r="LH126" s="24"/>
      <c r="LI126" s="24"/>
      <c r="LJ126" s="24"/>
      <c r="LK126" s="24"/>
      <c r="LL126" s="24"/>
      <c r="LM126" s="24"/>
      <c r="LN126" s="24"/>
      <c r="LO126" s="24"/>
      <c r="LP126" s="24"/>
      <c r="LQ126" s="24"/>
      <c r="LR126" s="24"/>
      <c r="LS126" s="24"/>
      <c r="LT126" s="24"/>
      <c r="LU126" s="24"/>
      <c r="LV126" s="24"/>
      <c r="LW126" s="24"/>
      <c r="LX126" s="24"/>
      <c r="LY126" s="24"/>
      <c r="LZ126" s="24"/>
      <c r="MA126" s="24"/>
      <c r="MB126" s="24"/>
      <c r="MC126" s="24"/>
      <c r="MD126" s="24"/>
      <c r="ME126" s="24"/>
      <c r="MF126" s="24"/>
      <c r="MG126" s="24"/>
      <c r="MH126" s="24"/>
      <c r="MI126" s="24"/>
      <c r="MJ126" s="24"/>
      <c r="MK126" s="24"/>
      <c r="ML126" s="24"/>
      <c r="MM126" s="24"/>
      <c r="MN126" s="24"/>
      <c r="MO126" s="24"/>
      <c r="MP126" s="24"/>
      <c r="MQ126" s="24"/>
      <c r="MR126" s="24"/>
      <c r="MS126" s="24"/>
      <c r="MT126" s="24"/>
      <c r="MU126" s="24"/>
      <c r="MV126" s="24"/>
      <c r="MW126" s="24"/>
      <c r="MX126" s="24"/>
      <c r="MY126" s="24"/>
      <c r="MZ126" s="24"/>
      <c r="NA126" s="24"/>
      <c r="NB126" s="24"/>
      <c r="NC126" s="24"/>
      <c r="ND126" s="24"/>
      <c r="NE126" s="24"/>
      <c r="NF126" s="24"/>
      <c r="NG126" s="24"/>
      <c r="NH126" s="24"/>
      <c r="NI126" s="24"/>
      <c r="NJ126" s="24"/>
      <c r="NK126" s="24"/>
      <c r="NL126" s="24"/>
      <c r="NM126" s="24"/>
      <c r="NN126" s="24"/>
      <c r="NO126" s="24"/>
      <c r="NP126" s="24"/>
      <c r="NQ126" s="24"/>
      <c r="NR126" s="24"/>
      <c r="NS126" s="24"/>
      <c r="NT126" s="24"/>
      <c r="NU126" s="24"/>
      <c r="NV126" s="24"/>
      <c r="NW126" s="24"/>
      <c r="NX126" s="24"/>
      <c r="NY126" s="24"/>
      <c r="NZ126" s="24"/>
      <c r="OA126" s="24"/>
      <c r="OB126" s="24"/>
      <c r="OC126" s="24"/>
      <c r="OD126" s="24"/>
      <c r="OE126" s="24"/>
      <c r="OF126" s="24"/>
      <c r="OG126" s="24"/>
      <c r="OH126" s="24"/>
      <c r="OI126" s="24"/>
      <c r="OJ126" s="24"/>
      <c r="OK126" s="24"/>
      <c r="OL126" s="24"/>
      <c r="OM126" s="24"/>
      <c r="ON126" s="24"/>
      <c r="OO126" s="24"/>
      <c r="OP126" s="24"/>
      <c r="OQ126" s="24"/>
      <c r="OR126" s="24"/>
      <c r="OS126" s="24"/>
      <c r="OT126" s="24"/>
      <c r="OU126" s="24"/>
      <c r="OV126" s="24"/>
      <c r="OW126" s="24"/>
      <c r="OX126" s="24"/>
      <c r="OY126" s="24"/>
      <c r="OZ126" s="24"/>
      <c r="PA126" s="24"/>
      <c r="PB126" s="24"/>
      <c r="PC126" s="24"/>
      <c r="PD126" s="24"/>
      <c r="PE126" s="24"/>
      <c r="PF126" s="24"/>
      <c r="PG126" s="24"/>
      <c r="PH126" s="24"/>
      <c r="PI126" s="24"/>
      <c r="PJ126" s="24"/>
      <c r="PK126" s="24"/>
      <c r="PL126" s="24"/>
      <c r="PM126" s="24"/>
      <c r="PN126" s="24"/>
      <c r="PO126" s="24"/>
      <c r="PP126" s="24"/>
      <c r="PQ126" s="24"/>
      <c r="PR126" s="24"/>
      <c r="PS126" s="24"/>
      <c r="PT126" s="24"/>
      <c r="PU126" s="24"/>
      <c r="PV126" s="24"/>
      <c r="PW126" s="24"/>
      <c r="PX126" s="24"/>
      <c r="PY126" s="24"/>
      <c r="PZ126" s="24"/>
      <c r="QA126" s="24"/>
      <c r="QB126" s="24"/>
      <c r="QC126" s="24"/>
      <c r="QD126" s="24"/>
      <c r="QE126" s="24"/>
      <c r="QF126" s="24"/>
      <c r="QG126" s="24"/>
      <c r="QH126" s="24"/>
      <c r="QI126" s="24"/>
      <c r="QJ126" s="24"/>
      <c r="QK126" s="24"/>
      <c r="QL126" s="24"/>
      <c r="QM126" s="24"/>
      <c r="QN126" s="24"/>
      <c r="QO126" s="24"/>
      <c r="QP126" s="24"/>
      <c r="QQ126" s="24"/>
      <c r="QR126" s="24"/>
      <c r="QS126" s="24"/>
      <c r="QT126" s="24"/>
      <c r="QU126" s="24"/>
      <c r="QV126" s="24"/>
      <c r="QW126" s="24"/>
      <c r="QX126" s="24"/>
      <c r="QY126" s="24"/>
      <c r="QZ126" s="24"/>
      <c r="RA126" s="24"/>
      <c r="RB126" s="24"/>
      <c r="RC126" s="24"/>
      <c r="RD126" s="24"/>
      <c r="RE126" s="24"/>
      <c r="RF126" s="24"/>
      <c r="RG126" s="24"/>
      <c r="RH126" s="24"/>
      <c r="RI126" s="24"/>
      <c r="RJ126" s="24"/>
      <c r="RK126" s="24"/>
      <c r="RL126" s="24"/>
      <c r="RM126" s="24"/>
      <c r="RN126" s="24"/>
      <c r="RO126" s="24"/>
      <c r="RP126" s="24"/>
      <c r="RQ126" s="24"/>
      <c r="RR126" s="24"/>
      <c r="RS126" s="24"/>
      <c r="RT126" s="24"/>
      <c r="RU126" s="24"/>
      <c r="RV126" s="24"/>
      <c r="RW126" s="24"/>
      <c r="RX126" s="24"/>
      <c r="RY126" s="24"/>
      <c r="RZ126" s="24"/>
      <c r="SA126" s="24"/>
      <c r="SB126" s="24"/>
      <c r="SC126" s="24"/>
      <c r="SD126" s="24"/>
      <c r="SE126" s="24"/>
      <c r="SF126" s="24"/>
      <c r="SG126" s="24"/>
      <c r="SH126" s="24"/>
      <c r="SI126" s="24"/>
      <c r="SJ126" s="24"/>
      <c r="SK126" s="24"/>
      <c r="SL126" s="24"/>
      <c r="SM126" s="24"/>
      <c r="SN126" s="24"/>
      <c r="SO126" s="24"/>
      <c r="SP126" s="24"/>
      <c r="SQ126" s="24"/>
      <c r="SR126" s="24"/>
      <c r="SS126" s="24"/>
      <c r="ST126" s="24"/>
      <c r="SU126" s="24"/>
      <c r="SV126" s="24"/>
      <c r="SW126" s="24"/>
      <c r="SX126" s="24"/>
      <c r="SY126" s="24"/>
      <c r="SZ126" s="24"/>
      <c r="TA126" s="24"/>
      <c r="TB126" s="24"/>
      <c r="TC126" s="24"/>
      <c r="TD126" s="24"/>
      <c r="TE126" s="24"/>
      <c r="TF126" s="24"/>
      <c r="TG126" s="24"/>
      <c r="TH126" s="24"/>
      <c r="TI126" s="24"/>
      <c r="TJ126" s="24"/>
      <c r="TK126" s="24"/>
      <c r="TL126" s="24"/>
      <c r="TM126" s="24"/>
      <c r="TN126" s="24"/>
      <c r="TO126" s="24"/>
      <c r="TP126" s="24"/>
      <c r="TQ126" s="24"/>
      <c r="TR126" s="24"/>
      <c r="TS126" s="24"/>
      <c r="TT126" s="24"/>
      <c r="TU126" s="24"/>
      <c r="TV126" s="24"/>
      <c r="TW126" s="24"/>
      <c r="TX126" s="24"/>
      <c r="TY126" s="24"/>
      <c r="TZ126" s="24"/>
      <c r="UA126" s="24"/>
      <c r="UB126" s="24"/>
      <c r="UC126" s="24"/>
      <c r="UD126" s="24"/>
      <c r="UE126" s="24"/>
      <c r="UF126" s="24"/>
      <c r="UG126" s="24"/>
      <c r="UH126" s="24"/>
      <c r="UI126" s="24"/>
      <c r="UJ126" s="24"/>
      <c r="UK126" s="24"/>
      <c r="UL126" s="24"/>
      <c r="UM126" s="24"/>
      <c r="UN126" s="24"/>
      <c r="UO126" s="24"/>
      <c r="UP126" s="24"/>
      <c r="UQ126" s="24"/>
      <c r="UR126" s="24"/>
      <c r="US126" s="24"/>
      <c r="UT126" s="24"/>
      <c r="UU126" s="24"/>
      <c r="UV126" s="24"/>
      <c r="UW126" s="24"/>
      <c r="UX126" s="24"/>
      <c r="UY126" s="24"/>
      <c r="UZ126" s="24"/>
      <c r="VA126" s="24"/>
      <c r="VB126" s="24"/>
      <c r="VC126" s="24"/>
      <c r="VD126" s="24"/>
      <c r="VE126" s="24"/>
      <c r="VF126" s="24"/>
      <c r="VG126" s="24"/>
      <c r="VH126" s="24"/>
      <c r="VI126" s="24"/>
      <c r="VJ126" s="24"/>
      <c r="VK126" s="24"/>
      <c r="VL126" s="24"/>
      <c r="VM126" s="24"/>
      <c r="VN126" s="24"/>
      <c r="VO126" s="24"/>
      <c r="VP126" s="24"/>
      <c r="VQ126" s="24"/>
      <c r="VR126" s="24"/>
      <c r="VS126" s="24"/>
      <c r="VT126" s="24"/>
      <c r="VU126" s="24"/>
      <c r="VV126" s="24"/>
      <c r="VW126" s="24"/>
      <c r="VX126" s="24"/>
      <c r="VY126" s="24"/>
      <c r="VZ126" s="24"/>
      <c r="WA126" s="24"/>
      <c r="WB126" s="24"/>
      <c r="WC126" s="24"/>
      <c r="WD126" s="24"/>
      <c r="WE126" s="24"/>
      <c r="WF126" s="24"/>
      <c r="WG126" s="24"/>
      <c r="WH126" s="24"/>
      <c r="WI126" s="24"/>
      <c r="WJ126" s="24"/>
      <c r="WK126" s="24"/>
      <c r="WL126" s="24"/>
      <c r="WM126" s="24"/>
      <c r="WN126" s="24"/>
      <c r="WO126" s="24"/>
      <c r="WP126" s="24"/>
      <c r="WQ126" s="24"/>
      <c r="WR126" s="24"/>
      <c r="WS126" s="24"/>
      <c r="WT126" s="24"/>
      <c r="WU126" s="24"/>
      <c r="WV126" s="24"/>
      <c r="WW126" s="24"/>
      <c r="WX126" s="24"/>
      <c r="WY126" s="24"/>
      <c r="WZ126" s="24"/>
      <c r="XA126" s="24"/>
      <c r="XB126" s="24"/>
      <c r="XC126" s="24"/>
      <c r="XD126" s="24"/>
      <c r="XE126" s="24"/>
      <c r="XF126" s="24"/>
      <c r="XG126" s="24"/>
      <c r="XH126" s="24"/>
      <c r="XI126" s="24"/>
      <c r="XJ126" s="24"/>
      <c r="XK126" s="24"/>
      <c r="XL126" s="24"/>
      <c r="XM126" s="24"/>
      <c r="XN126" s="24"/>
      <c r="XO126" s="24"/>
      <c r="XP126" s="24"/>
      <c r="XQ126" s="24"/>
      <c r="XR126" s="24"/>
      <c r="XS126" s="24"/>
      <c r="XT126" s="24"/>
      <c r="XU126" s="24"/>
      <c r="XV126" s="24"/>
      <c r="XW126" s="24"/>
      <c r="XX126" s="24"/>
      <c r="XY126" s="24"/>
      <c r="XZ126" s="24"/>
      <c r="YA126" s="24"/>
      <c r="YB126" s="24"/>
      <c r="YC126" s="24"/>
      <c r="YD126" s="24"/>
      <c r="YE126" s="24"/>
      <c r="YF126" s="24"/>
      <c r="YG126" s="24"/>
      <c r="YH126" s="24"/>
      <c r="YI126" s="24"/>
      <c r="YJ126" s="24"/>
      <c r="YK126" s="24"/>
      <c r="YL126" s="24"/>
      <c r="YM126" s="24"/>
      <c r="YN126" s="24"/>
      <c r="YO126" s="24"/>
      <c r="YP126" s="24"/>
      <c r="YQ126" s="24"/>
      <c r="YR126" s="24"/>
      <c r="YS126" s="24"/>
      <c r="YT126" s="24"/>
      <c r="YU126" s="24"/>
      <c r="YV126" s="24"/>
      <c r="YW126" s="24"/>
      <c r="YX126" s="24"/>
      <c r="YY126" s="24"/>
      <c r="YZ126" s="24"/>
      <c r="ZA126" s="24"/>
      <c r="ZB126" s="24"/>
      <c r="ZC126" s="24"/>
      <c r="ZD126" s="24"/>
      <c r="ZE126" s="24"/>
      <c r="ZF126" s="24"/>
      <c r="ZG126" s="24"/>
      <c r="ZH126" s="24"/>
      <c r="ZI126" s="24"/>
      <c r="ZJ126" s="24"/>
      <c r="ZK126" s="24"/>
      <c r="ZL126" s="24"/>
      <c r="ZM126" s="24"/>
      <c r="ZN126" s="24"/>
      <c r="ZO126" s="24"/>
      <c r="ZP126" s="24"/>
      <c r="ZQ126" s="24"/>
      <c r="ZR126" s="24"/>
      <c r="ZS126" s="24"/>
      <c r="ZT126" s="24"/>
      <c r="ZU126" s="24"/>
      <c r="ZV126" s="24"/>
      <c r="ZW126" s="24"/>
      <c r="ZX126" s="24"/>
      <c r="ZY126" s="24"/>
      <c r="ZZ126" s="24"/>
      <c r="AAA126" s="24"/>
      <c r="AAB126" s="24"/>
      <c r="AAC126" s="24"/>
      <c r="AAD126" s="24"/>
      <c r="AAE126" s="24"/>
      <c r="AAF126" s="24"/>
      <c r="AAG126" s="24"/>
      <c r="AAH126" s="24"/>
      <c r="AAI126" s="24"/>
      <c r="AAJ126" s="24"/>
      <c r="AAK126" s="24"/>
      <c r="AAL126" s="24"/>
      <c r="AAM126" s="24"/>
      <c r="AAN126" s="24"/>
      <c r="AAO126" s="24"/>
      <c r="AAP126" s="24"/>
      <c r="AAQ126" s="24"/>
      <c r="AAR126" s="24"/>
      <c r="AAS126" s="24"/>
      <c r="AAT126" s="24"/>
      <c r="AAU126" s="24"/>
      <c r="AAV126" s="24"/>
      <c r="AAW126" s="24"/>
      <c r="AAX126" s="24"/>
      <c r="AAY126" s="24"/>
      <c r="AAZ126" s="24"/>
      <c r="ABA126" s="24"/>
      <c r="ABB126" s="24"/>
      <c r="ABC126" s="24"/>
      <c r="ABD126" s="24"/>
      <c r="ABE126" s="24"/>
      <c r="ABF126" s="24"/>
      <c r="ABG126" s="24"/>
      <c r="ABH126" s="24"/>
      <c r="ABI126" s="24"/>
      <c r="ABJ126" s="24"/>
      <c r="ABK126" s="24"/>
      <c r="ABL126" s="24"/>
      <c r="ABM126" s="24"/>
      <c r="ABN126" s="24"/>
      <c r="ABO126" s="24"/>
      <c r="ABP126" s="24"/>
      <c r="ABQ126" s="24"/>
      <c r="ABR126" s="24"/>
      <c r="ABS126" s="24"/>
      <c r="ABT126" s="24"/>
      <c r="ABU126" s="24"/>
      <c r="ABV126" s="24"/>
      <c r="ABW126" s="24"/>
      <c r="ABX126" s="24"/>
      <c r="ABY126" s="24"/>
      <c r="ABZ126" s="24"/>
      <c r="ACA126" s="24"/>
      <c r="ACB126" s="24"/>
      <c r="ACC126" s="24"/>
      <c r="ACD126" s="24"/>
      <c r="ACE126" s="24"/>
      <c r="ACF126" s="24"/>
      <c r="ACG126" s="24"/>
      <c r="ACH126" s="24"/>
      <c r="ACI126" s="24"/>
      <c r="ACJ126" s="24"/>
      <c r="ACK126" s="24"/>
      <c r="ACL126" s="24"/>
      <c r="ACM126" s="24"/>
      <c r="ACN126" s="24"/>
      <c r="ACO126" s="24"/>
      <c r="ACP126" s="24"/>
      <c r="ACQ126" s="24"/>
      <c r="ACR126" s="24"/>
      <c r="ACS126" s="24"/>
      <c r="ACT126" s="24"/>
      <c r="ACU126" s="24"/>
      <c r="ACV126" s="24"/>
      <c r="ACW126" s="24"/>
      <c r="ACX126" s="24"/>
      <c r="ACY126" s="24"/>
      <c r="ACZ126" s="24"/>
      <c r="ADA126" s="24"/>
      <c r="ADB126" s="24"/>
      <c r="ADC126" s="24"/>
      <c r="ADD126" s="24"/>
      <c r="ADE126" s="24"/>
      <c r="ADF126" s="24"/>
      <c r="ADG126" s="24"/>
      <c r="ADH126" s="24"/>
      <c r="ADI126" s="24"/>
      <c r="ADJ126" s="24"/>
      <c r="ADK126" s="24"/>
      <c r="ADL126" s="24"/>
      <c r="ADM126" s="24"/>
      <c r="ADN126" s="24"/>
      <c r="ADO126" s="24"/>
      <c r="ADP126" s="24"/>
      <c r="ADQ126" s="24"/>
      <c r="ADR126" s="24"/>
      <c r="ADS126" s="24"/>
      <c r="ADT126" s="24"/>
      <c r="ADU126" s="24"/>
      <c r="ADV126" s="24"/>
      <c r="ADW126" s="24"/>
      <c r="ADX126" s="24"/>
      <c r="ADY126" s="24"/>
      <c r="ADZ126" s="24"/>
      <c r="AEA126" s="24"/>
      <c r="AEB126" s="24"/>
      <c r="AEC126" s="24"/>
      <c r="AED126" s="24"/>
      <c r="AEE126" s="24"/>
      <c r="AEF126" s="24"/>
      <c r="AEG126" s="24"/>
      <c r="AEH126" s="24"/>
      <c r="AEI126" s="24"/>
      <c r="AEJ126" s="24"/>
      <c r="AEK126" s="24"/>
      <c r="AEL126" s="24"/>
      <c r="AEM126" s="24"/>
      <c r="AEN126" s="24"/>
      <c r="AEO126" s="24"/>
      <c r="AEP126" s="24"/>
      <c r="AEQ126" s="24"/>
      <c r="AER126" s="24"/>
      <c r="AES126" s="24"/>
      <c r="AET126" s="24"/>
      <c r="AEU126" s="24"/>
      <c r="AEV126" s="24"/>
      <c r="AEW126" s="24"/>
      <c r="AEX126" s="24"/>
      <c r="AEY126" s="24"/>
      <c r="AEZ126" s="24"/>
      <c r="AFA126" s="24"/>
      <c r="AFB126" s="24"/>
      <c r="AFC126" s="24"/>
      <c r="AFD126" s="24"/>
      <c r="AFE126" s="24"/>
      <c r="AFF126" s="24"/>
      <c r="AFG126" s="24"/>
      <c r="AFH126" s="24"/>
      <c r="AFI126" s="24"/>
      <c r="AFJ126" s="24"/>
      <c r="AFK126" s="24"/>
      <c r="AFL126" s="24"/>
      <c r="AFM126" s="24"/>
      <c r="AFN126" s="24"/>
      <c r="AFO126" s="24"/>
      <c r="AFP126" s="24"/>
      <c r="AFQ126" s="24"/>
      <c r="AFR126" s="24"/>
      <c r="AFS126" s="24"/>
      <c r="AFT126" s="24"/>
      <c r="AFU126" s="24"/>
      <c r="AFV126" s="24"/>
      <c r="AFW126" s="24"/>
      <c r="AFX126" s="24"/>
      <c r="AFY126" s="24"/>
      <c r="AFZ126" s="24"/>
      <c r="AGA126" s="24"/>
      <c r="AGB126" s="24"/>
      <c r="AGC126" s="24"/>
      <c r="AGD126" s="24"/>
      <c r="AGE126" s="24"/>
      <c r="AGF126" s="24"/>
      <c r="AGG126" s="24"/>
      <c r="AGH126" s="24"/>
      <c r="AGI126" s="24"/>
      <c r="AGJ126" s="24"/>
      <c r="AGK126" s="24"/>
      <c r="AGL126" s="24"/>
      <c r="AGM126" s="24"/>
      <c r="AGN126" s="24"/>
      <c r="AGO126" s="24"/>
      <c r="AGP126" s="24"/>
      <c r="AGQ126" s="24"/>
      <c r="AGR126" s="24"/>
      <c r="AGS126" s="24"/>
      <c r="AGT126" s="24"/>
      <c r="AGU126" s="24"/>
      <c r="AGV126" s="24"/>
      <c r="AGW126" s="24"/>
      <c r="AGX126" s="24"/>
      <c r="AGY126" s="24"/>
      <c r="AGZ126" s="24"/>
      <c r="AHA126" s="24"/>
      <c r="AHB126" s="24"/>
      <c r="AHC126" s="24"/>
      <c r="AHD126" s="24"/>
      <c r="AHE126" s="24"/>
      <c r="AHF126" s="24"/>
      <c r="AHG126" s="24"/>
      <c r="AHH126" s="24"/>
      <c r="AHI126" s="24"/>
      <c r="AHJ126" s="24"/>
      <c r="AHK126" s="24"/>
      <c r="AHL126" s="24"/>
      <c r="AHM126" s="24"/>
      <c r="AHN126" s="24"/>
      <c r="AHO126" s="24"/>
      <c r="AHP126" s="24"/>
      <c r="AHQ126" s="24"/>
      <c r="AHR126" s="24"/>
      <c r="AHS126" s="24"/>
      <c r="AHT126" s="24"/>
      <c r="AHU126" s="24"/>
      <c r="AHV126" s="24"/>
      <c r="AHW126" s="24"/>
      <c r="AHX126" s="24"/>
      <c r="AHY126" s="24"/>
      <c r="AHZ126" s="24"/>
      <c r="AIA126" s="24"/>
      <c r="AIB126" s="24"/>
      <c r="AIC126" s="24"/>
      <c r="AID126" s="24"/>
      <c r="AIE126" s="24"/>
      <c r="AIF126" s="24"/>
      <c r="AIG126" s="24"/>
      <c r="AIH126" s="24"/>
      <c r="AII126" s="24"/>
      <c r="AIJ126" s="24"/>
      <c r="AIK126" s="24"/>
      <c r="AIL126" s="24"/>
      <c r="AIM126" s="24"/>
      <c r="AIN126" s="24"/>
      <c r="AIO126" s="24"/>
      <c r="AIP126" s="24"/>
      <c r="AIQ126" s="24"/>
      <c r="AIR126" s="24"/>
      <c r="AIS126" s="24"/>
      <c r="AIT126" s="24"/>
      <c r="AIU126" s="24"/>
      <c r="AIV126" s="24"/>
      <c r="AIW126" s="24"/>
      <c r="AIX126" s="24"/>
      <c r="AIY126" s="24"/>
      <c r="AIZ126" s="24"/>
      <c r="AJA126" s="24"/>
      <c r="AJB126" s="24"/>
      <c r="AJC126" s="24"/>
      <c r="AJD126" s="24"/>
      <c r="AJE126" s="24"/>
      <c r="AJF126" s="24"/>
      <c r="AJG126" s="24"/>
      <c r="AJH126" s="24"/>
      <c r="AJI126" s="24"/>
      <c r="AJJ126" s="24"/>
      <c r="AJK126" s="24"/>
      <c r="AJL126" s="24"/>
      <c r="AJM126" s="24"/>
      <c r="AJN126" s="24"/>
      <c r="AJO126" s="24"/>
      <c r="AJP126" s="24"/>
      <c r="AJQ126" s="24"/>
      <c r="AJR126" s="24"/>
      <c r="AJS126" s="24"/>
      <c r="AJT126" s="24"/>
      <c r="AJU126" s="24"/>
      <c r="AJV126" s="24"/>
      <c r="AJW126" s="24"/>
      <c r="AJX126" s="24"/>
      <c r="AJY126" s="24"/>
      <c r="AJZ126" s="24"/>
      <c r="AKA126" s="24"/>
      <c r="AKB126" s="24"/>
      <c r="AKC126" s="24"/>
      <c r="AKD126" s="24"/>
      <c r="AKE126" s="24"/>
      <c r="AKF126" s="24"/>
      <c r="AKG126" s="24"/>
      <c r="AKH126" s="24"/>
      <c r="AKI126" s="24"/>
      <c r="AKJ126" s="24"/>
      <c r="AKK126" s="24"/>
      <c r="AKL126" s="24"/>
      <c r="AKM126" s="24"/>
      <c r="AKN126" s="24"/>
      <c r="AKO126" s="24"/>
      <c r="AKP126" s="24"/>
      <c r="AKQ126" s="24"/>
      <c r="AKR126" s="24"/>
      <c r="AKS126" s="24"/>
      <c r="AKT126" s="24"/>
      <c r="AKU126" s="24"/>
      <c r="AKV126" s="24"/>
      <c r="AKW126" s="24"/>
      <c r="AKX126" s="24"/>
      <c r="AKY126" s="24"/>
      <c r="AKZ126" s="24"/>
      <c r="ALA126" s="24"/>
      <c r="ALB126" s="24"/>
      <c r="ALC126" s="24"/>
      <c r="ALD126" s="24"/>
      <c r="ALE126" s="24"/>
      <c r="ALF126" s="24"/>
      <c r="ALG126" s="24"/>
      <c r="ALH126" s="24"/>
      <c r="ALI126" s="24"/>
      <c r="ALJ126" s="24"/>
      <c r="ALK126" s="24"/>
      <c r="ALL126" s="24"/>
      <c r="ALM126" s="24"/>
      <c r="ALN126" s="24"/>
      <c r="ALO126" s="24"/>
      <c r="ALP126" s="24"/>
      <c r="ALQ126" s="24"/>
      <c r="ALR126" s="24"/>
      <c r="ALS126" s="24"/>
      <c r="ALT126" s="24"/>
      <c r="ALU126" s="24"/>
      <c r="ALV126" s="24"/>
      <c r="ALW126" s="24"/>
      <c r="ALX126" s="24"/>
      <c r="ALY126" s="24"/>
      <c r="ALZ126" s="24"/>
      <c r="AMA126" s="24"/>
      <c r="AMB126" s="24"/>
      <c r="AMC126" s="24"/>
      <c r="AMD126" s="24"/>
      <c r="AME126" s="24"/>
      <c r="AMF126" s="24"/>
      <c r="AMG126" s="24"/>
      <c r="AMH126" s="24"/>
      <c r="AMI126" s="24"/>
      <c r="AMJ126" s="24"/>
      <c r="AMK126" s="24"/>
      <c r="AML126" s="24"/>
      <c r="AMM126" s="24"/>
      <c r="AMN126" s="24"/>
      <c r="AMO126" s="24"/>
      <c r="AMP126" s="24"/>
      <c r="AMQ126" s="24"/>
      <c r="AMR126" s="24"/>
      <c r="AMS126" s="24"/>
      <c r="AMT126" s="24"/>
      <c r="AMU126" s="24"/>
      <c r="AMV126" s="24"/>
      <c r="AMW126" s="24"/>
      <c r="AMX126" s="24"/>
      <c r="AMY126" s="24"/>
      <c r="AMZ126" s="24"/>
      <c r="ANA126" s="24"/>
      <c r="ANB126" s="24"/>
      <c r="ANC126" s="24"/>
      <c r="AND126" s="24"/>
      <c r="ANE126" s="24"/>
      <c r="ANF126" s="24"/>
      <c r="ANG126" s="24"/>
      <c r="ANH126" s="24"/>
      <c r="ANI126" s="24"/>
      <c r="ANJ126" s="24"/>
      <c r="ANK126" s="24"/>
      <c r="ANL126" s="24"/>
      <c r="ANM126" s="24"/>
      <c r="ANN126" s="24"/>
      <c r="ANO126" s="24"/>
      <c r="ANP126" s="24"/>
      <c r="ANQ126" s="24"/>
      <c r="ANR126" s="24"/>
      <c r="ANS126" s="24"/>
      <c r="ANT126" s="24"/>
      <c r="ANU126" s="24"/>
      <c r="ANV126" s="24"/>
      <c r="ANW126" s="24"/>
      <c r="ANX126" s="24"/>
      <c r="ANY126" s="24"/>
      <c r="ANZ126" s="24"/>
      <c r="AOA126" s="24"/>
      <c r="AOB126" s="24"/>
      <c r="AOC126" s="24"/>
      <c r="AOD126" s="24"/>
      <c r="AOE126" s="24"/>
      <c r="AOF126" s="24"/>
      <c r="AOG126" s="24"/>
      <c r="AOH126" s="24"/>
      <c r="AOI126" s="24"/>
      <c r="AOJ126" s="24"/>
      <c r="AOK126" s="24"/>
      <c r="AOL126" s="24"/>
      <c r="AOM126" s="24"/>
      <c r="AON126" s="24"/>
      <c r="AOO126" s="24"/>
      <c r="AOP126" s="24"/>
      <c r="AOQ126" s="24"/>
      <c r="AOR126" s="24"/>
      <c r="AOS126" s="24"/>
      <c r="AOT126" s="24"/>
      <c r="AOU126" s="24"/>
      <c r="AOV126" s="24"/>
      <c r="AOW126" s="24"/>
      <c r="AOX126" s="24"/>
      <c r="AOY126" s="24"/>
      <c r="AOZ126" s="24"/>
      <c r="APA126" s="24"/>
      <c r="APB126" s="24"/>
      <c r="APC126" s="24"/>
      <c r="APD126" s="24"/>
      <c r="APE126" s="24"/>
      <c r="APF126" s="24"/>
      <c r="APG126" s="24"/>
      <c r="APH126" s="24"/>
      <c r="API126" s="24"/>
      <c r="APJ126" s="24"/>
      <c r="APK126" s="24"/>
      <c r="APL126" s="24"/>
      <c r="APM126" s="24"/>
      <c r="APN126" s="24"/>
      <c r="APO126" s="24"/>
      <c r="APP126" s="24"/>
      <c r="APQ126" s="24"/>
      <c r="APR126" s="24"/>
      <c r="APS126" s="24"/>
      <c r="APT126" s="24"/>
      <c r="APU126" s="24"/>
      <c r="APV126" s="24"/>
      <c r="APW126" s="24"/>
      <c r="APX126" s="24"/>
      <c r="APY126" s="24"/>
      <c r="APZ126" s="24"/>
      <c r="AQA126" s="24"/>
      <c r="AQB126" s="24"/>
      <c r="AQC126" s="24"/>
      <c r="AQD126" s="24"/>
      <c r="AQE126" s="24"/>
      <c r="AQF126" s="24"/>
      <c r="AQG126" s="24"/>
      <c r="AQH126" s="24"/>
      <c r="AQI126" s="24"/>
      <c r="AQJ126" s="24"/>
      <c r="AQK126" s="24"/>
      <c r="AQL126" s="24"/>
      <c r="AQM126" s="24"/>
      <c r="AQN126" s="24"/>
      <c r="AQO126" s="24"/>
      <c r="AQP126" s="24"/>
      <c r="AQQ126" s="24"/>
      <c r="AQR126" s="24"/>
      <c r="AQS126" s="24"/>
      <c r="AQT126" s="24"/>
      <c r="AQU126" s="24"/>
      <c r="AQV126" s="24"/>
      <c r="AQW126" s="24"/>
      <c r="AQX126" s="24"/>
      <c r="AQY126" s="24"/>
      <c r="AQZ126" s="24"/>
      <c r="ARA126" s="24"/>
      <c r="ARB126" s="24"/>
      <c r="ARC126" s="24"/>
      <c r="ARD126" s="24"/>
      <c r="ARE126" s="24"/>
      <c r="ARF126" s="24"/>
      <c r="ARG126" s="24"/>
      <c r="ARH126" s="24"/>
      <c r="ARI126" s="24"/>
      <c r="ARJ126" s="24"/>
      <c r="ARK126" s="24"/>
      <c r="ARL126" s="24"/>
      <c r="ARM126" s="24"/>
      <c r="ARN126" s="24"/>
      <c r="ARO126" s="24"/>
      <c r="ARP126" s="24"/>
      <c r="ARQ126" s="24"/>
      <c r="ARR126" s="24"/>
      <c r="ARS126" s="24"/>
      <c r="ART126" s="24"/>
      <c r="ARU126" s="24"/>
      <c r="ARV126" s="24"/>
      <c r="ARW126" s="24"/>
      <c r="ARX126" s="24"/>
      <c r="ARY126" s="24"/>
      <c r="ARZ126" s="24"/>
      <c r="ASA126" s="24"/>
      <c r="ASB126" s="24"/>
      <c r="ASC126" s="24"/>
      <c r="ASD126" s="24"/>
      <c r="ASE126" s="24"/>
      <c r="ASF126" s="24"/>
      <c r="ASG126" s="24"/>
      <c r="ASH126" s="24"/>
      <c r="ASI126" s="24"/>
      <c r="ASJ126" s="24"/>
      <c r="ASK126" s="24"/>
      <c r="ASL126" s="24"/>
      <c r="ASM126" s="24"/>
      <c r="ASN126" s="24"/>
      <c r="ASO126" s="24"/>
      <c r="ASP126" s="24"/>
      <c r="ASQ126" s="24"/>
      <c r="ASR126" s="24"/>
      <c r="ASS126" s="24"/>
      <c r="AST126" s="24"/>
      <c r="ASU126" s="24"/>
      <c r="ASV126" s="24"/>
      <c r="ASW126" s="24"/>
      <c r="ASX126" s="24"/>
      <c r="ASY126" s="24"/>
      <c r="ASZ126" s="24"/>
      <c r="ATA126" s="24"/>
      <c r="ATB126" s="24"/>
      <c r="ATC126" s="24"/>
      <c r="ATD126" s="24"/>
      <c r="ATE126" s="24"/>
      <c r="ATF126" s="24"/>
      <c r="ATG126" s="24"/>
      <c r="ATH126" s="24"/>
      <c r="ATI126" s="24"/>
      <c r="ATJ126" s="24"/>
      <c r="ATK126" s="24"/>
      <c r="ATL126" s="24"/>
      <c r="ATM126" s="24"/>
      <c r="ATN126" s="24"/>
      <c r="ATO126" s="24"/>
      <c r="ATP126" s="24"/>
      <c r="ATQ126" s="24"/>
      <c r="ATR126" s="24"/>
      <c r="ATS126" s="24"/>
      <c r="ATT126" s="24"/>
      <c r="ATU126" s="24"/>
      <c r="ATV126" s="24"/>
      <c r="ATW126" s="24"/>
      <c r="ATX126" s="24"/>
      <c r="ATY126" s="24"/>
      <c r="ATZ126" s="24"/>
      <c r="AUA126" s="24"/>
      <c r="AUB126" s="24"/>
      <c r="AUC126" s="24"/>
      <c r="AUD126" s="24"/>
      <c r="AUE126" s="24"/>
      <c r="AUF126" s="24"/>
      <c r="AUG126" s="24"/>
      <c r="AUH126" s="24"/>
      <c r="AUI126" s="24"/>
      <c r="AUJ126" s="24"/>
      <c r="AUK126" s="24"/>
      <c r="AUL126" s="24"/>
      <c r="AUM126" s="24"/>
      <c r="AUN126" s="24"/>
      <c r="AUO126" s="24"/>
      <c r="AUP126" s="24"/>
      <c r="AUQ126" s="24"/>
      <c r="AUR126" s="24"/>
      <c r="AUS126" s="24"/>
      <c r="AUT126" s="24"/>
      <c r="AUU126" s="24"/>
      <c r="AUV126" s="24"/>
      <c r="AUW126" s="24"/>
      <c r="AUX126" s="24"/>
      <c r="AUY126" s="24"/>
      <c r="AUZ126" s="24"/>
      <c r="AVA126" s="24"/>
      <c r="AVB126" s="24"/>
      <c r="AVC126" s="24"/>
      <c r="AVD126" s="24"/>
      <c r="AVE126" s="24"/>
      <c r="AVF126" s="24"/>
      <c r="AVG126" s="24"/>
      <c r="AVH126" s="24"/>
      <c r="AVI126" s="24"/>
      <c r="AVJ126" s="24"/>
      <c r="AVK126" s="24"/>
      <c r="AVL126" s="24"/>
      <c r="AVM126" s="24"/>
      <c r="AVN126" s="24"/>
      <c r="AVO126" s="24"/>
      <c r="AVP126" s="24"/>
      <c r="AVQ126" s="24"/>
      <c r="AVR126" s="24"/>
      <c r="AVS126" s="24"/>
      <c r="AVT126" s="24"/>
      <c r="AVU126" s="24"/>
      <c r="AVV126" s="24"/>
      <c r="AVW126" s="24"/>
      <c r="AVX126" s="24"/>
      <c r="AVY126" s="24"/>
      <c r="AVZ126" s="24"/>
      <c r="AWA126" s="24"/>
      <c r="AWB126" s="24"/>
      <c r="AWC126" s="24"/>
      <c r="AWD126" s="24"/>
      <c r="AWE126" s="24"/>
      <c r="AWF126" s="24"/>
      <c r="AWG126" s="24"/>
      <c r="AWH126" s="24"/>
      <c r="AWI126" s="24"/>
      <c r="AWJ126" s="24"/>
      <c r="AWK126" s="24"/>
      <c r="AWL126" s="24"/>
      <c r="AWM126" s="24"/>
      <c r="AWN126" s="24"/>
      <c r="AWO126" s="24"/>
      <c r="AWP126" s="24"/>
      <c r="AWQ126" s="24"/>
      <c r="AWR126" s="24"/>
      <c r="AWS126" s="24"/>
      <c r="AWT126" s="24"/>
      <c r="AWU126" s="24"/>
      <c r="AWV126" s="24"/>
      <c r="AWW126" s="24"/>
      <c r="AWX126" s="24"/>
      <c r="AWY126" s="24"/>
      <c r="AWZ126" s="24"/>
      <c r="AXA126" s="24"/>
      <c r="AXB126" s="24"/>
      <c r="AXC126" s="24"/>
      <c r="AXD126" s="24"/>
      <c r="AXE126" s="24"/>
      <c r="AXF126" s="24"/>
      <c r="AXG126" s="24"/>
      <c r="AXH126" s="24"/>
      <c r="AXI126" s="24"/>
      <c r="AXJ126" s="24"/>
      <c r="AXK126" s="24"/>
      <c r="AXL126" s="24"/>
      <c r="AXM126" s="24"/>
      <c r="AXN126" s="24"/>
      <c r="AXO126" s="24"/>
      <c r="AXP126" s="24"/>
      <c r="AXQ126" s="24"/>
      <c r="AXR126" s="24"/>
      <c r="AXS126" s="24"/>
      <c r="AXT126" s="24"/>
      <c r="AXU126" s="24"/>
      <c r="AXV126" s="24"/>
      <c r="AXW126" s="24"/>
      <c r="AXX126" s="24"/>
      <c r="AXY126" s="24"/>
      <c r="AXZ126" s="24"/>
      <c r="AYA126" s="24"/>
      <c r="AYB126" s="24"/>
      <c r="AYC126" s="24"/>
      <c r="AYD126" s="24"/>
      <c r="AYE126" s="24"/>
      <c r="AYF126" s="24"/>
      <c r="AYG126" s="24"/>
      <c r="AYH126" s="24"/>
      <c r="AYI126" s="24"/>
      <c r="AYJ126" s="24"/>
      <c r="AYK126" s="24"/>
      <c r="AYL126" s="24"/>
      <c r="AYM126" s="24"/>
      <c r="AYN126" s="24"/>
      <c r="AYO126" s="24"/>
      <c r="AYP126" s="24"/>
      <c r="AYQ126" s="24"/>
      <c r="AYR126" s="24"/>
      <c r="AYS126" s="24"/>
      <c r="AYT126" s="24"/>
      <c r="AYU126" s="24"/>
      <c r="AYV126" s="24"/>
      <c r="AYW126" s="24"/>
      <c r="AYX126" s="24"/>
      <c r="AYY126" s="24"/>
      <c r="AYZ126" s="24"/>
      <c r="AZA126" s="24"/>
      <c r="AZB126" s="24"/>
      <c r="AZC126" s="24"/>
      <c r="AZD126" s="24"/>
      <c r="AZE126" s="24"/>
      <c r="AZF126" s="24"/>
      <c r="AZG126" s="24"/>
      <c r="AZH126" s="24"/>
      <c r="AZI126" s="24"/>
      <c r="AZJ126" s="24"/>
      <c r="AZK126" s="24"/>
      <c r="AZL126" s="24"/>
      <c r="AZM126" s="24"/>
      <c r="AZN126" s="24"/>
      <c r="AZO126" s="24"/>
      <c r="AZP126" s="24"/>
      <c r="AZQ126" s="24"/>
      <c r="AZR126" s="24"/>
      <c r="AZS126" s="24"/>
      <c r="AZT126" s="24"/>
      <c r="AZU126" s="24"/>
      <c r="AZV126" s="24"/>
      <c r="AZW126" s="24"/>
      <c r="AZX126" s="24"/>
      <c r="AZY126" s="24"/>
      <c r="AZZ126" s="24"/>
      <c r="BAA126" s="24"/>
      <c r="BAB126" s="24"/>
      <c r="BAC126" s="24"/>
      <c r="BAD126" s="24"/>
      <c r="BAE126" s="24"/>
      <c r="BAF126" s="24"/>
      <c r="BAG126" s="24"/>
      <c r="BAH126" s="24"/>
      <c r="BAI126" s="24"/>
      <c r="BAJ126" s="24"/>
      <c r="BAK126" s="24"/>
      <c r="BAL126" s="24"/>
      <c r="BAM126" s="24"/>
      <c r="BAN126" s="24"/>
      <c r="BAO126" s="24"/>
      <c r="BAP126" s="24"/>
      <c r="BAQ126" s="24"/>
      <c r="BAR126" s="24"/>
      <c r="BAS126" s="24"/>
      <c r="BAT126" s="24"/>
      <c r="BAU126" s="24"/>
      <c r="BAV126" s="24"/>
      <c r="BAW126" s="24"/>
      <c r="BAX126" s="24"/>
      <c r="BAY126" s="24"/>
      <c r="BAZ126" s="24"/>
      <c r="BBA126" s="24"/>
      <c r="BBB126" s="24"/>
      <c r="BBC126" s="24"/>
      <c r="BBD126" s="24"/>
      <c r="BBE126" s="24"/>
      <c r="BBF126" s="24"/>
      <c r="BBG126" s="24"/>
      <c r="BBH126" s="24"/>
      <c r="BBI126" s="24"/>
      <c r="BBJ126" s="24"/>
      <c r="BBK126" s="24"/>
      <c r="BBL126" s="24"/>
      <c r="BBM126" s="24"/>
      <c r="BBN126" s="24"/>
      <c r="BBO126" s="24"/>
      <c r="BBP126" s="24"/>
      <c r="BBQ126" s="24"/>
      <c r="BBR126" s="24"/>
      <c r="BBS126" s="24"/>
      <c r="BBT126" s="24"/>
      <c r="BBU126" s="24"/>
      <c r="BBV126" s="24"/>
      <c r="BBW126" s="24"/>
      <c r="BBX126" s="24"/>
      <c r="BBY126" s="24"/>
      <c r="BBZ126" s="24"/>
      <c r="BCA126" s="24"/>
      <c r="BCB126" s="24"/>
      <c r="BCC126" s="24"/>
      <c r="BCD126" s="24"/>
      <c r="BCE126" s="24"/>
      <c r="BCF126" s="24"/>
      <c r="BCG126" s="24"/>
      <c r="BCH126" s="24"/>
      <c r="BCI126" s="24"/>
      <c r="BCJ126" s="24"/>
      <c r="BCK126" s="24"/>
      <c r="BCL126" s="24"/>
      <c r="BCM126" s="24"/>
      <c r="BCN126" s="24"/>
      <c r="BCO126" s="24"/>
      <c r="BCP126" s="24"/>
      <c r="BCQ126" s="24"/>
      <c r="BCR126" s="24"/>
      <c r="BCS126" s="24"/>
      <c r="BCT126" s="24"/>
      <c r="BCU126" s="24"/>
      <c r="BCV126" s="24"/>
      <c r="BCW126" s="24"/>
      <c r="BCX126" s="24"/>
      <c r="BCY126" s="24"/>
      <c r="BCZ126" s="24"/>
      <c r="BDA126" s="24"/>
      <c r="BDB126" s="24"/>
      <c r="BDC126" s="24"/>
      <c r="BDD126" s="24"/>
      <c r="BDE126" s="24"/>
      <c r="BDF126" s="24"/>
      <c r="BDG126" s="24"/>
      <c r="BDH126" s="24"/>
      <c r="BDI126" s="24"/>
      <c r="BDJ126" s="24"/>
      <c r="BDK126" s="24"/>
      <c r="BDL126" s="24"/>
      <c r="BDM126" s="24"/>
      <c r="BDN126" s="24"/>
      <c r="BDO126" s="24"/>
      <c r="BDP126" s="24"/>
      <c r="BDQ126" s="24"/>
      <c r="BDR126" s="24"/>
      <c r="BDS126" s="24"/>
      <c r="BDT126" s="24"/>
      <c r="BDU126" s="24"/>
      <c r="BDV126" s="24"/>
      <c r="BDW126" s="24"/>
      <c r="BDX126" s="24"/>
      <c r="BDY126" s="24"/>
      <c r="BDZ126" s="24"/>
      <c r="BEA126" s="24"/>
      <c r="BEB126" s="24"/>
      <c r="BEC126" s="24"/>
      <c r="BED126" s="24"/>
      <c r="BEE126" s="24"/>
      <c r="BEF126" s="24"/>
      <c r="BEG126" s="24"/>
      <c r="BEH126" s="24"/>
      <c r="BEI126" s="24"/>
      <c r="BEJ126" s="24"/>
      <c r="BEK126" s="24"/>
      <c r="BEL126" s="24"/>
      <c r="BEM126" s="24"/>
      <c r="BEN126" s="24"/>
      <c r="BEO126" s="24"/>
      <c r="BEP126" s="24"/>
      <c r="BEQ126" s="24"/>
      <c r="BER126" s="24"/>
      <c r="BES126" s="24"/>
      <c r="BET126" s="24"/>
      <c r="BEU126" s="24"/>
      <c r="BEV126" s="24"/>
      <c r="BEW126" s="24"/>
      <c r="BEX126" s="24"/>
      <c r="BEY126" s="24"/>
      <c r="BEZ126" s="24"/>
      <c r="BFA126" s="24"/>
      <c r="BFB126" s="24"/>
      <c r="BFC126" s="24"/>
      <c r="BFD126" s="24"/>
      <c r="BFE126" s="24"/>
      <c r="BFF126" s="24"/>
      <c r="BFG126" s="24"/>
      <c r="BFH126" s="24"/>
      <c r="BFI126" s="24"/>
      <c r="BFJ126" s="24"/>
      <c r="BFK126" s="24"/>
      <c r="BFL126" s="24"/>
      <c r="BFM126" s="24"/>
      <c r="BFN126" s="24"/>
      <c r="BFO126" s="24"/>
      <c r="BFP126" s="24"/>
      <c r="BFQ126" s="24"/>
      <c r="BFR126" s="24"/>
      <c r="BFS126" s="24"/>
      <c r="BFT126" s="24"/>
      <c r="BFU126" s="24"/>
      <c r="BFV126" s="24"/>
      <c r="BFW126" s="24"/>
      <c r="BFX126" s="24"/>
      <c r="BFY126" s="24"/>
      <c r="BFZ126" s="24"/>
      <c r="BGA126" s="24"/>
      <c r="BGB126" s="24"/>
      <c r="BGC126" s="24"/>
      <c r="BGD126" s="24"/>
      <c r="BGE126" s="24"/>
      <c r="BGF126" s="24"/>
      <c r="BGG126" s="24"/>
      <c r="BGH126" s="24"/>
      <c r="BGI126" s="24"/>
      <c r="BGJ126" s="24"/>
      <c r="BGK126" s="24"/>
      <c r="BGL126" s="24"/>
      <c r="BGM126" s="24"/>
      <c r="BGN126" s="24"/>
      <c r="BGO126" s="24"/>
      <c r="BGP126" s="24"/>
      <c r="BGQ126" s="24"/>
      <c r="BGR126" s="24"/>
      <c r="BGS126" s="24"/>
      <c r="BGT126" s="24"/>
      <c r="BGU126" s="24"/>
      <c r="BGV126" s="24"/>
      <c r="BGW126" s="24"/>
      <c r="BGX126" s="24"/>
      <c r="BGY126" s="24"/>
      <c r="BGZ126" s="24"/>
      <c r="BHA126" s="24"/>
      <c r="BHB126" s="24"/>
      <c r="BHC126" s="24"/>
      <c r="BHD126" s="24"/>
      <c r="BHE126" s="24"/>
      <c r="BHF126" s="24"/>
      <c r="BHG126" s="24"/>
      <c r="BHH126" s="24"/>
      <c r="BHI126" s="24"/>
      <c r="BHJ126" s="24"/>
      <c r="BHK126" s="24"/>
      <c r="BHL126" s="24"/>
      <c r="BHM126" s="24"/>
      <c r="BHN126" s="24"/>
      <c r="BHO126" s="24"/>
      <c r="BHP126" s="24"/>
      <c r="BHQ126" s="24"/>
      <c r="BHR126" s="24"/>
      <c r="BHS126" s="24"/>
      <c r="BHT126" s="24"/>
      <c r="BHU126" s="24"/>
      <c r="BHV126" s="24"/>
      <c r="BHW126" s="24"/>
      <c r="BHX126" s="24"/>
      <c r="BHY126" s="24"/>
      <c r="BHZ126" s="24"/>
      <c r="BIA126" s="24"/>
      <c r="BIB126" s="24"/>
      <c r="BIC126" s="24"/>
      <c r="BID126" s="24"/>
      <c r="BIE126" s="24"/>
      <c r="BIF126" s="24"/>
      <c r="BIG126" s="24"/>
      <c r="BIH126" s="24"/>
      <c r="BII126" s="24"/>
      <c r="BIJ126" s="24"/>
      <c r="BIK126" s="24"/>
      <c r="BIL126" s="24"/>
      <c r="BIM126" s="24"/>
      <c r="BIN126" s="24"/>
      <c r="BIO126" s="24"/>
      <c r="BIP126" s="24"/>
      <c r="BIQ126" s="24"/>
      <c r="BIR126" s="24"/>
      <c r="BIS126" s="24"/>
      <c r="BIT126" s="24"/>
      <c r="BIU126" s="24"/>
      <c r="BIV126" s="24"/>
      <c r="BIW126" s="24"/>
      <c r="BIX126" s="24"/>
      <c r="BIY126" s="24"/>
      <c r="BIZ126" s="24"/>
      <c r="BJA126" s="24"/>
      <c r="BJB126" s="24"/>
      <c r="BJC126" s="24"/>
      <c r="BJD126" s="24"/>
      <c r="BJE126" s="24"/>
      <c r="BJF126" s="24"/>
      <c r="BJG126" s="24"/>
      <c r="BJH126" s="24"/>
      <c r="BJI126" s="24"/>
      <c r="BJJ126" s="24"/>
      <c r="BJK126" s="24"/>
      <c r="BJL126" s="24"/>
      <c r="BJM126" s="24"/>
      <c r="BJN126" s="24"/>
      <c r="BJO126" s="24"/>
      <c r="BJP126" s="24"/>
      <c r="BJQ126" s="24"/>
      <c r="BJR126" s="24"/>
      <c r="BJS126" s="24"/>
      <c r="BJT126" s="24"/>
      <c r="BJU126" s="24"/>
      <c r="BJV126" s="24"/>
      <c r="BJW126" s="24"/>
      <c r="BJX126" s="24"/>
      <c r="BJY126" s="24"/>
      <c r="BJZ126" s="24"/>
      <c r="BKA126" s="24"/>
      <c r="BKB126" s="24"/>
      <c r="BKC126" s="24"/>
      <c r="BKD126" s="24"/>
      <c r="BKE126" s="24"/>
      <c r="BKF126" s="24"/>
      <c r="BKG126" s="24"/>
      <c r="BKH126" s="24"/>
      <c r="BKI126" s="24"/>
      <c r="BKJ126" s="20"/>
      <c r="BKK126" s="20"/>
      <c r="BKL126" s="20"/>
      <c r="BKM126" s="20"/>
      <c r="BKN126" s="20"/>
      <c r="BKO126" s="20"/>
      <c r="BKP126" s="20"/>
      <c r="BKQ126" s="20"/>
      <c r="BKR126" s="20"/>
      <c r="BKS126" s="20"/>
      <c r="BKT126" s="20"/>
      <c r="BKU126" s="20"/>
      <c r="BKV126" s="20"/>
      <c r="BKW126" s="20"/>
      <c r="BKX126" s="20"/>
      <c r="BKY126" s="20"/>
      <c r="BKZ126" s="20"/>
      <c r="BLA126" s="20"/>
      <c r="BLB126" s="20"/>
      <c r="BLC126" s="20"/>
      <c r="BLD126" s="20"/>
      <c r="BLE126" s="20"/>
      <c r="BLF126" s="20"/>
      <c r="BLG126" s="20"/>
      <c r="BLH126" s="20"/>
      <c r="BLI126" s="20"/>
      <c r="BLJ126" s="20"/>
      <c r="BLK126" s="20"/>
      <c r="BLL126" s="20"/>
      <c r="BLM126" s="20"/>
      <c r="BLN126" s="20"/>
      <c r="BLO126" s="20"/>
      <c r="BLP126" s="20"/>
      <c r="BLQ126" s="20"/>
      <c r="BLR126" s="20"/>
      <c r="BLS126" s="20"/>
      <c r="BLT126" s="20"/>
      <c r="BLU126" s="20"/>
      <c r="BLV126" s="20"/>
      <c r="BLW126" s="20"/>
    </row>
    <row r="127" spans="1:1687" x14ac:dyDescent="0.25">
      <c r="A127" s="20"/>
      <c r="B127" s="20"/>
      <c r="C127" s="20"/>
      <c r="D127" s="21"/>
      <c r="E127" s="22"/>
      <c r="F127" s="23"/>
      <c r="G127" s="20"/>
      <c r="H127" s="20"/>
      <c r="K127" s="20"/>
      <c r="L127" s="20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  <c r="JM127" s="24"/>
      <c r="JN127" s="24"/>
      <c r="JO127" s="24"/>
      <c r="JP127" s="24"/>
      <c r="JQ127" s="24"/>
      <c r="JR127" s="24"/>
      <c r="JS127" s="24"/>
      <c r="JT127" s="24"/>
      <c r="JU127" s="24"/>
      <c r="JV127" s="24"/>
      <c r="JW127" s="24"/>
      <c r="JX127" s="24"/>
      <c r="JY127" s="24"/>
      <c r="JZ127" s="24"/>
      <c r="KA127" s="24"/>
      <c r="KB127" s="24"/>
      <c r="KC127" s="24"/>
      <c r="KD127" s="24"/>
      <c r="KE127" s="24"/>
      <c r="KF127" s="24"/>
      <c r="KG127" s="24"/>
      <c r="KH127" s="24"/>
      <c r="KI127" s="24"/>
      <c r="KJ127" s="24"/>
      <c r="KK127" s="24"/>
      <c r="KL127" s="24"/>
      <c r="KM127" s="24"/>
      <c r="KN127" s="24"/>
      <c r="KO127" s="24"/>
      <c r="KP127" s="24"/>
      <c r="KQ127" s="24"/>
      <c r="KR127" s="24"/>
      <c r="KS127" s="24"/>
      <c r="KT127" s="24"/>
      <c r="KU127" s="24"/>
      <c r="KV127" s="24"/>
      <c r="KW127" s="24"/>
      <c r="KX127" s="24"/>
      <c r="KY127" s="24"/>
      <c r="KZ127" s="24"/>
      <c r="LA127" s="24"/>
      <c r="LB127" s="24"/>
      <c r="LC127" s="24"/>
      <c r="LD127" s="24"/>
      <c r="LE127" s="24"/>
      <c r="LF127" s="24"/>
      <c r="LG127" s="24"/>
      <c r="LH127" s="24"/>
      <c r="LI127" s="24"/>
      <c r="LJ127" s="24"/>
      <c r="LK127" s="24"/>
      <c r="LL127" s="24"/>
      <c r="LM127" s="24"/>
      <c r="LN127" s="24"/>
      <c r="LO127" s="24"/>
      <c r="LP127" s="24"/>
      <c r="LQ127" s="24"/>
      <c r="LR127" s="24"/>
      <c r="LS127" s="24"/>
      <c r="LT127" s="24"/>
      <c r="LU127" s="24"/>
      <c r="LV127" s="24"/>
      <c r="LW127" s="24"/>
      <c r="LX127" s="24"/>
      <c r="LY127" s="24"/>
      <c r="LZ127" s="24"/>
      <c r="MA127" s="24"/>
      <c r="MB127" s="24"/>
      <c r="MC127" s="24"/>
      <c r="MD127" s="24"/>
      <c r="ME127" s="24"/>
      <c r="MF127" s="24"/>
      <c r="MG127" s="24"/>
      <c r="MH127" s="24"/>
      <c r="MI127" s="24"/>
      <c r="MJ127" s="24"/>
      <c r="MK127" s="24"/>
      <c r="ML127" s="24"/>
      <c r="MM127" s="24"/>
      <c r="MN127" s="24"/>
      <c r="MO127" s="24"/>
      <c r="MP127" s="24"/>
      <c r="MQ127" s="24"/>
      <c r="MR127" s="24"/>
      <c r="MS127" s="24"/>
      <c r="MT127" s="24"/>
      <c r="MU127" s="24"/>
      <c r="MV127" s="24"/>
      <c r="MW127" s="24"/>
      <c r="MX127" s="24"/>
      <c r="MY127" s="24"/>
      <c r="MZ127" s="24"/>
      <c r="NA127" s="24"/>
      <c r="NB127" s="24"/>
      <c r="NC127" s="24"/>
      <c r="ND127" s="24"/>
      <c r="NE127" s="24"/>
      <c r="NF127" s="24"/>
      <c r="NG127" s="24"/>
      <c r="NH127" s="24"/>
      <c r="NI127" s="24"/>
      <c r="NJ127" s="24"/>
      <c r="NK127" s="24"/>
      <c r="NL127" s="24"/>
      <c r="NM127" s="24"/>
      <c r="NN127" s="24"/>
      <c r="NO127" s="24"/>
      <c r="NP127" s="24"/>
      <c r="NQ127" s="24"/>
      <c r="NR127" s="24"/>
      <c r="NS127" s="24"/>
      <c r="NT127" s="24"/>
      <c r="NU127" s="24"/>
      <c r="NV127" s="24"/>
      <c r="NW127" s="24"/>
      <c r="NX127" s="24"/>
      <c r="NY127" s="24"/>
      <c r="NZ127" s="24"/>
      <c r="OA127" s="24"/>
      <c r="OB127" s="24"/>
      <c r="OC127" s="24"/>
      <c r="OD127" s="24"/>
      <c r="OE127" s="24"/>
      <c r="OF127" s="24"/>
      <c r="OG127" s="24"/>
      <c r="OH127" s="24"/>
      <c r="OI127" s="24"/>
      <c r="OJ127" s="24"/>
      <c r="OK127" s="24"/>
      <c r="OL127" s="24"/>
      <c r="OM127" s="24"/>
      <c r="ON127" s="24"/>
      <c r="OO127" s="24"/>
      <c r="OP127" s="24"/>
      <c r="OQ127" s="24"/>
      <c r="OR127" s="24"/>
      <c r="OS127" s="24"/>
      <c r="OT127" s="24"/>
      <c r="OU127" s="24"/>
      <c r="OV127" s="24"/>
      <c r="OW127" s="24"/>
      <c r="OX127" s="24"/>
      <c r="OY127" s="24"/>
      <c r="OZ127" s="24"/>
      <c r="PA127" s="24"/>
      <c r="PB127" s="24"/>
      <c r="PC127" s="24"/>
      <c r="PD127" s="24"/>
      <c r="PE127" s="24"/>
      <c r="PF127" s="24"/>
      <c r="PG127" s="24"/>
      <c r="PH127" s="24"/>
      <c r="PI127" s="24"/>
      <c r="PJ127" s="24"/>
      <c r="PK127" s="24"/>
      <c r="PL127" s="24"/>
      <c r="PM127" s="24"/>
      <c r="PN127" s="24"/>
      <c r="PO127" s="24"/>
      <c r="PP127" s="24"/>
      <c r="PQ127" s="24"/>
      <c r="PR127" s="24"/>
      <c r="PS127" s="24"/>
      <c r="PT127" s="24"/>
      <c r="PU127" s="24"/>
      <c r="PV127" s="24"/>
      <c r="PW127" s="24"/>
      <c r="PX127" s="24"/>
      <c r="PY127" s="24"/>
      <c r="PZ127" s="24"/>
      <c r="QA127" s="24"/>
      <c r="QB127" s="24"/>
      <c r="QC127" s="24"/>
      <c r="QD127" s="24"/>
      <c r="QE127" s="24"/>
      <c r="QF127" s="24"/>
      <c r="QG127" s="24"/>
      <c r="QH127" s="24"/>
      <c r="QI127" s="24"/>
      <c r="QJ127" s="24"/>
      <c r="QK127" s="24"/>
      <c r="QL127" s="24"/>
      <c r="QM127" s="24"/>
      <c r="QN127" s="24"/>
      <c r="QO127" s="24"/>
      <c r="QP127" s="24"/>
      <c r="QQ127" s="24"/>
      <c r="QR127" s="24"/>
      <c r="QS127" s="24"/>
      <c r="QT127" s="24"/>
      <c r="QU127" s="24"/>
      <c r="QV127" s="24"/>
      <c r="QW127" s="24"/>
      <c r="QX127" s="24"/>
      <c r="QY127" s="24"/>
      <c r="QZ127" s="24"/>
      <c r="RA127" s="24"/>
      <c r="RB127" s="24"/>
      <c r="RC127" s="24"/>
      <c r="RD127" s="24"/>
      <c r="RE127" s="24"/>
      <c r="RF127" s="24"/>
      <c r="RG127" s="24"/>
      <c r="RH127" s="24"/>
      <c r="RI127" s="24"/>
      <c r="RJ127" s="24"/>
      <c r="RK127" s="24"/>
      <c r="RL127" s="24"/>
      <c r="RM127" s="24"/>
      <c r="RN127" s="24"/>
      <c r="RO127" s="24"/>
      <c r="RP127" s="24"/>
      <c r="RQ127" s="24"/>
      <c r="RR127" s="24"/>
      <c r="RS127" s="24"/>
      <c r="RT127" s="24"/>
      <c r="RU127" s="24"/>
      <c r="RV127" s="24"/>
      <c r="RW127" s="24"/>
      <c r="RX127" s="24"/>
      <c r="RY127" s="24"/>
      <c r="RZ127" s="24"/>
      <c r="SA127" s="24"/>
      <c r="SB127" s="24"/>
      <c r="SC127" s="24"/>
      <c r="SD127" s="24"/>
      <c r="SE127" s="24"/>
      <c r="SF127" s="24"/>
      <c r="SG127" s="24"/>
      <c r="SH127" s="24"/>
      <c r="SI127" s="24"/>
      <c r="SJ127" s="24"/>
      <c r="SK127" s="24"/>
      <c r="SL127" s="24"/>
      <c r="SM127" s="24"/>
      <c r="SN127" s="24"/>
      <c r="SO127" s="24"/>
      <c r="SP127" s="24"/>
      <c r="SQ127" s="24"/>
      <c r="SR127" s="24"/>
      <c r="SS127" s="24"/>
      <c r="ST127" s="24"/>
      <c r="SU127" s="24"/>
      <c r="SV127" s="24"/>
      <c r="SW127" s="24"/>
      <c r="SX127" s="24"/>
      <c r="SY127" s="24"/>
      <c r="SZ127" s="24"/>
      <c r="TA127" s="24"/>
      <c r="TB127" s="24"/>
      <c r="TC127" s="24"/>
      <c r="TD127" s="24"/>
      <c r="TE127" s="24"/>
      <c r="TF127" s="24"/>
      <c r="TG127" s="24"/>
      <c r="TH127" s="24"/>
      <c r="TI127" s="24"/>
      <c r="TJ127" s="24"/>
      <c r="TK127" s="24"/>
      <c r="TL127" s="24"/>
      <c r="TM127" s="24"/>
      <c r="TN127" s="24"/>
      <c r="TO127" s="24"/>
      <c r="TP127" s="24"/>
      <c r="TQ127" s="24"/>
      <c r="TR127" s="24"/>
      <c r="TS127" s="24"/>
      <c r="TT127" s="24"/>
      <c r="TU127" s="24"/>
      <c r="TV127" s="24"/>
      <c r="TW127" s="24"/>
      <c r="TX127" s="24"/>
      <c r="TY127" s="24"/>
      <c r="TZ127" s="24"/>
      <c r="UA127" s="24"/>
      <c r="UB127" s="24"/>
      <c r="UC127" s="24"/>
      <c r="UD127" s="24"/>
      <c r="UE127" s="24"/>
      <c r="UF127" s="24"/>
      <c r="UG127" s="24"/>
      <c r="UH127" s="24"/>
      <c r="UI127" s="24"/>
      <c r="UJ127" s="24"/>
      <c r="UK127" s="24"/>
      <c r="UL127" s="24"/>
      <c r="UM127" s="24"/>
      <c r="UN127" s="24"/>
      <c r="UO127" s="24"/>
      <c r="UP127" s="24"/>
      <c r="UQ127" s="24"/>
      <c r="UR127" s="24"/>
      <c r="US127" s="24"/>
      <c r="UT127" s="24"/>
      <c r="UU127" s="24"/>
      <c r="UV127" s="24"/>
      <c r="UW127" s="24"/>
      <c r="UX127" s="24"/>
      <c r="UY127" s="24"/>
      <c r="UZ127" s="24"/>
      <c r="VA127" s="24"/>
      <c r="VB127" s="24"/>
      <c r="VC127" s="24"/>
      <c r="VD127" s="24"/>
      <c r="VE127" s="24"/>
      <c r="VF127" s="24"/>
      <c r="VG127" s="24"/>
      <c r="VH127" s="24"/>
      <c r="VI127" s="24"/>
      <c r="VJ127" s="24"/>
      <c r="VK127" s="24"/>
      <c r="VL127" s="24"/>
      <c r="VM127" s="24"/>
      <c r="VN127" s="24"/>
      <c r="VO127" s="24"/>
      <c r="VP127" s="24"/>
      <c r="VQ127" s="24"/>
      <c r="VR127" s="24"/>
      <c r="VS127" s="24"/>
      <c r="VT127" s="24"/>
      <c r="VU127" s="24"/>
      <c r="VV127" s="24"/>
      <c r="VW127" s="24"/>
      <c r="VX127" s="24"/>
      <c r="VY127" s="24"/>
      <c r="VZ127" s="24"/>
      <c r="WA127" s="24"/>
      <c r="WB127" s="24"/>
      <c r="WC127" s="24"/>
      <c r="WD127" s="24"/>
      <c r="WE127" s="24"/>
      <c r="WF127" s="24"/>
      <c r="WG127" s="24"/>
      <c r="WH127" s="24"/>
      <c r="WI127" s="24"/>
      <c r="WJ127" s="24"/>
      <c r="WK127" s="24"/>
      <c r="WL127" s="24"/>
      <c r="WM127" s="24"/>
      <c r="WN127" s="24"/>
      <c r="WO127" s="24"/>
      <c r="WP127" s="24"/>
      <c r="WQ127" s="24"/>
      <c r="WR127" s="24"/>
      <c r="WS127" s="24"/>
      <c r="WT127" s="24"/>
      <c r="WU127" s="24"/>
      <c r="WV127" s="24"/>
      <c r="WW127" s="24"/>
      <c r="WX127" s="24"/>
      <c r="WY127" s="24"/>
      <c r="WZ127" s="24"/>
      <c r="XA127" s="24"/>
      <c r="XB127" s="24"/>
      <c r="XC127" s="24"/>
      <c r="XD127" s="24"/>
      <c r="XE127" s="24"/>
      <c r="XF127" s="24"/>
      <c r="XG127" s="24"/>
      <c r="XH127" s="24"/>
      <c r="XI127" s="24"/>
      <c r="XJ127" s="24"/>
      <c r="XK127" s="24"/>
      <c r="XL127" s="24"/>
      <c r="XM127" s="24"/>
      <c r="XN127" s="24"/>
      <c r="XO127" s="24"/>
      <c r="XP127" s="24"/>
      <c r="XQ127" s="24"/>
      <c r="XR127" s="24"/>
      <c r="XS127" s="24"/>
      <c r="XT127" s="24"/>
      <c r="XU127" s="24"/>
      <c r="XV127" s="24"/>
      <c r="XW127" s="24"/>
      <c r="XX127" s="24"/>
      <c r="XY127" s="24"/>
      <c r="XZ127" s="24"/>
      <c r="YA127" s="24"/>
      <c r="YB127" s="24"/>
      <c r="YC127" s="24"/>
      <c r="YD127" s="24"/>
      <c r="YE127" s="24"/>
      <c r="YF127" s="24"/>
      <c r="YG127" s="24"/>
      <c r="YH127" s="24"/>
      <c r="YI127" s="24"/>
      <c r="YJ127" s="24"/>
      <c r="YK127" s="24"/>
      <c r="YL127" s="24"/>
      <c r="YM127" s="24"/>
      <c r="YN127" s="24"/>
      <c r="YO127" s="24"/>
      <c r="YP127" s="24"/>
      <c r="YQ127" s="24"/>
      <c r="YR127" s="24"/>
      <c r="YS127" s="24"/>
      <c r="YT127" s="24"/>
      <c r="YU127" s="24"/>
      <c r="YV127" s="24"/>
      <c r="YW127" s="24"/>
      <c r="YX127" s="24"/>
      <c r="YY127" s="24"/>
      <c r="YZ127" s="24"/>
      <c r="ZA127" s="24"/>
      <c r="ZB127" s="24"/>
      <c r="ZC127" s="24"/>
      <c r="ZD127" s="24"/>
      <c r="ZE127" s="24"/>
      <c r="ZF127" s="24"/>
      <c r="ZG127" s="24"/>
      <c r="ZH127" s="24"/>
      <c r="ZI127" s="24"/>
      <c r="ZJ127" s="24"/>
      <c r="ZK127" s="24"/>
      <c r="ZL127" s="24"/>
      <c r="ZM127" s="24"/>
      <c r="ZN127" s="24"/>
      <c r="ZO127" s="24"/>
      <c r="ZP127" s="24"/>
      <c r="ZQ127" s="24"/>
      <c r="ZR127" s="24"/>
      <c r="ZS127" s="24"/>
      <c r="ZT127" s="24"/>
      <c r="ZU127" s="24"/>
      <c r="ZV127" s="24"/>
      <c r="ZW127" s="24"/>
      <c r="ZX127" s="24"/>
      <c r="ZY127" s="24"/>
      <c r="ZZ127" s="24"/>
      <c r="AAA127" s="24"/>
      <c r="AAB127" s="24"/>
      <c r="AAC127" s="24"/>
      <c r="AAD127" s="24"/>
      <c r="AAE127" s="24"/>
      <c r="AAF127" s="24"/>
      <c r="AAG127" s="24"/>
      <c r="AAH127" s="24"/>
      <c r="AAI127" s="24"/>
      <c r="AAJ127" s="24"/>
      <c r="AAK127" s="24"/>
      <c r="AAL127" s="24"/>
      <c r="AAM127" s="24"/>
      <c r="AAN127" s="24"/>
      <c r="AAO127" s="24"/>
      <c r="AAP127" s="24"/>
      <c r="AAQ127" s="24"/>
      <c r="AAR127" s="24"/>
      <c r="AAS127" s="24"/>
      <c r="AAT127" s="24"/>
      <c r="AAU127" s="24"/>
      <c r="AAV127" s="24"/>
      <c r="AAW127" s="24"/>
      <c r="AAX127" s="24"/>
      <c r="AAY127" s="24"/>
      <c r="AAZ127" s="24"/>
      <c r="ABA127" s="24"/>
      <c r="ABB127" s="24"/>
      <c r="ABC127" s="24"/>
      <c r="ABD127" s="24"/>
      <c r="ABE127" s="24"/>
      <c r="ABF127" s="24"/>
      <c r="ABG127" s="24"/>
      <c r="ABH127" s="24"/>
      <c r="ABI127" s="24"/>
      <c r="ABJ127" s="24"/>
      <c r="ABK127" s="24"/>
      <c r="ABL127" s="24"/>
      <c r="ABM127" s="24"/>
      <c r="ABN127" s="24"/>
      <c r="ABO127" s="24"/>
      <c r="ABP127" s="24"/>
      <c r="ABQ127" s="24"/>
      <c r="ABR127" s="24"/>
      <c r="ABS127" s="24"/>
      <c r="ABT127" s="24"/>
      <c r="ABU127" s="24"/>
      <c r="ABV127" s="24"/>
      <c r="ABW127" s="24"/>
      <c r="ABX127" s="24"/>
      <c r="ABY127" s="24"/>
      <c r="ABZ127" s="24"/>
      <c r="ACA127" s="24"/>
      <c r="ACB127" s="24"/>
      <c r="ACC127" s="24"/>
      <c r="ACD127" s="24"/>
      <c r="ACE127" s="24"/>
      <c r="ACF127" s="24"/>
      <c r="ACG127" s="24"/>
      <c r="ACH127" s="24"/>
      <c r="ACI127" s="24"/>
      <c r="ACJ127" s="24"/>
      <c r="ACK127" s="24"/>
      <c r="ACL127" s="24"/>
      <c r="ACM127" s="24"/>
      <c r="ACN127" s="24"/>
      <c r="ACO127" s="24"/>
      <c r="ACP127" s="24"/>
      <c r="ACQ127" s="24"/>
      <c r="ACR127" s="24"/>
      <c r="ACS127" s="24"/>
      <c r="ACT127" s="24"/>
      <c r="ACU127" s="24"/>
      <c r="ACV127" s="24"/>
      <c r="ACW127" s="24"/>
      <c r="ACX127" s="24"/>
      <c r="ACY127" s="24"/>
      <c r="ACZ127" s="24"/>
      <c r="ADA127" s="24"/>
      <c r="ADB127" s="24"/>
      <c r="ADC127" s="24"/>
      <c r="ADD127" s="24"/>
      <c r="ADE127" s="24"/>
      <c r="ADF127" s="24"/>
      <c r="ADG127" s="24"/>
      <c r="ADH127" s="24"/>
      <c r="ADI127" s="24"/>
      <c r="ADJ127" s="24"/>
      <c r="ADK127" s="24"/>
      <c r="ADL127" s="24"/>
      <c r="ADM127" s="24"/>
      <c r="ADN127" s="24"/>
      <c r="ADO127" s="24"/>
      <c r="ADP127" s="24"/>
      <c r="ADQ127" s="24"/>
      <c r="ADR127" s="24"/>
      <c r="ADS127" s="24"/>
      <c r="ADT127" s="24"/>
      <c r="ADU127" s="24"/>
      <c r="ADV127" s="24"/>
      <c r="ADW127" s="24"/>
      <c r="ADX127" s="24"/>
      <c r="ADY127" s="24"/>
      <c r="ADZ127" s="24"/>
      <c r="AEA127" s="24"/>
      <c r="AEB127" s="24"/>
      <c r="AEC127" s="24"/>
      <c r="AED127" s="24"/>
      <c r="AEE127" s="24"/>
      <c r="AEF127" s="24"/>
      <c r="AEG127" s="24"/>
      <c r="AEH127" s="24"/>
      <c r="AEI127" s="24"/>
      <c r="AEJ127" s="24"/>
      <c r="AEK127" s="24"/>
      <c r="AEL127" s="24"/>
      <c r="AEM127" s="24"/>
      <c r="AEN127" s="24"/>
      <c r="AEO127" s="24"/>
      <c r="AEP127" s="24"/>
      <c r="AEQ127" s="24"/>
      <c r="AER127" s="24"/>
      <c r="AES127" s="24"/>
      <c r="AET127" s="24"/>
      <c r="AEU127" s="24"/>
      <c r="AEV127" s="24"/>
      <c r="AEW127" s="24"/>
      <c r="AEX127" s="24"/>
      <c r="AEY127" s="24"/>
      <c r="AEZ127" s="24"/>
      <c r="AFA127" s="24"/>
      <c r="AFB127" s="24"/>
      <c r="AFC127" s="24"/>
      <c r="AFD127" s="24"/>
      <c r="AFE127" s="24"/>
      <c r="AFF127" s="24"/>
      <c r="AFG127" s="24"/>
      <c r="AFH127" s="24"/>
      <c r="AFI127" s="24"/>
      <c r="AFJ127" s="24"/>
      <c r="AFK127" s="24"/>
      <c r="AFL127" s="24"/>
      <c r="AFM127" s="24"/>
      <c r="AFN127" s="24"/>
      <c r="AFO127" s="24"/>
      <c r="AFP127" s="24"/>
      <c r="AFQ127" s="24"/>
      <c r="AFR127" s="24"/>
      <c r="AFS127" s="24"/>
      <c r="AFT127" s="24"/>
      <c r="AFU127" s="24"/>
      <c r="AFV127" s="24"/>
      <c r="AFW127" s="24"/>
      <c r="AFX127" s="24"/>
      <c r="AFY127" s="24"/>
      <c r="AFZ127" s="24"/>
      <c r="AGA127" s="24"/>
      <c r="AGB127" s="24"/>
      <c r="AGC127" s="24"/>
      <c r="AGD127" s="24"/>
      <c r="AGE127" s="24"/>
      <c r="AGF127" s="24"/>
      <c r="AGG127" s="24"/>
      <c r="AGH127" s="24"/>
      <c r="AGI127" s="24"/>
      <c r="AGJ127" s="24"/>
      <c r="AGK127" s="24"/>
      <c r="AGL127" s="24"/>
      <c r="AGM127" s="24"/>
      <c r="AGN127" s="24"/>
      <c r="AGO127" s="24"/>
      <c r="AGP127" s="24"/>
      <c r="AGQ127" s="24"/>
      <c r="AGR127" s="24"/>
      <c r="AGS127" s="24"/>
      <c r="AGT127" s="24"/>
      <c r="AGU127" s="24"/>
      <c r="AGV127" s="24"/>
      <c r="AGW127" s="24"/>
      <c r="AGX127" s="24"/>
      <c r="AGY127" s="24"/>
      <c r="AGZ127" s="24"/>
      <c r="AHA127" s="24"/>
      <c r="AHB127" s="24"/>
      <c r="AHC127" s="24"/>
      <c r="AHD127" s="24"/>
      <c r="AHE127" s="24"/>
      <c r="AHF127" s="24"/>
      <c r="AHG127" s="24"/>
      <c r="AHH127" s="24"/>
      <c r="AHI127" s="24"/>
      <c r="AHJ127" s="24"/>
      <c r="AHK127" s="24"/>
      <c r="AHL127" s="24"/>
      <c r="AHM127" s="24"/>
      <c r="AHN127" s="24"/>
      <c r="AHO127" s="24"/>
      <c r="AHP127" s="24"/>
      <c r="AHQ127" s="24"/>
      <c r="AHR127" s="24"/>
      <c r="AHS127" s="24"/>
      <c r="AHT127" s="24"/>
      <c r="AHU127" s="24"/>
      <c r="AHV127" s="24"/>
      <c r="AHW127" s="24"/>
      <c r="AHX127" s="24"/>
      <c r="AHY127" s="24"/>
      <c r="AHZ127" s="24"/>
      <c r="AIA127" s="24"/>
      <c r="AIB127" s="24"/>
      <c r="AIC127" s="24"/>
      <c r="AID127" s="24"/>
      <c r="AIE127" s="24"/>
      <c r="AIF127" s="24"/>
      <c r="AIG127" s="24"/>
      <c r="AIH127" s="24"/>
      <c r="AII127" s="24"/>
      <c r="AIJ127" s="24"/>
      <c r="AIK127" s="24"/>
      <c r="AIL127" s="24"/>
      <c r="AIM127" s="24"/>
      <c r="AIN127" s="24"/>
      <c r="AIO127" s="24"/>
      <c r="AIP127" s="24"/>
      <c r="AIQ127" s="24"/>
      <c r="AIR127" s="24"/>
      <c r="AIS127" s="24"/>
      <c r="AIT127" s="24"/>
      <c r="AIU127" s="24"/>
      <c r="AIV127" s="24"/>
      <c r="AIW127" s="24"/>
      <c r="AIX127" s="24"/>
      <c r="AIY127" s="24"/>
      <c r="AIZ127" s="24"/>
      <c r="AJA127" s="24"/>
      <c r="AJB127" s="24"/>
      <c r="AJC127" s="24"/>
      <c r="AJD127" s="24"/>
      <c r="AJE127" s="24"/>
      <c r="AJF127" s="24"/>
      <c r="AJG127" s="24"/>
      <c r="AJH127" s="24"/>
      <c r="AJI127" s="24"/>
      <c r="AJJ127" s="24"/>
      <c r="AJK127" s="24"/>
      <c r="AJL127" s="24"/>
      <c r="AJM127" s="24"/>
      <c r="AJN127" s="24"/>
      <c r="AJO127" s="24"/>
      <c r="AJP127" s="24"/>
      <c r="AJQ127" s="24"/>
      <c r="AJR127" s="24"/>
      <c r="AJS127" s="24"/>
      <c r="AJT127" s="24"/>
      <c r="AJU127" s="24"/>
      <c r="AJV127" s="24"/>
      <c r="AJW127" s="24"/>
      <c r="AJX127" s="24"/>
      <c r="AJY127" s="24"/>
      <c r="AJZ127" s="24"/>
      <c r="AKA127" s="24"/>
      <c r="AKB127" s="24"/>
      <c r="AKC127" s="24"/>
      <c r="AKD127" s="24"/>
      <c r="AKE127" s="24"/>
      <c r="AKF127" s="24"/>
      <c r="AKG127" s="24"/>
      <c r="AKH127" s="24"/>
      <c r="AKI127" s="24"/>
      <c r="AKJ127" s="24"/>
      <c r="AKK127" s="24"/>
      <c r="AKL127" s="24"/>
      <c r="AKM127" s="24"/>
      <c r="AKN127" s="24"/>
      <c r="AKO127" s="24"/>
      <c r="AKP127" s="24"/>
      <c r="AKQ127" s="24"/>
      <c r="AKR127" s="24"/>
      <c r="AKS127" s="24"/>
      <c r="AKT127" s="24"/>
      <c r="AKU127" s="24"/>
      <c r="AKV127" s="24"/>
      <c r="AKW127" s="24"/>
      <c r="AKX127" s="24"/>
      <c r="AKY127" s="24"/>
      <c r="AKZ127" s="24"/>
      <c r="ALA127" s="24"/>
      <c r="ALB127" s="24"/>
      <c r="ALC127" s="24"/>
      <c r="ALD127" s="24"/>
      <c r="ALE127" s="24"/>
      <c r="ALF127" s="24"/>
      <c r="ALG127" s="24"/>
      <c r="ALH127" s="24"/>
      <c r="ALI127" s="24"/>
      <c r="ALJ127" s="24"/>
      <c r="ALK127" s="24"/>
      <c r="ALL127" s="24"/>
      <c r="ALM127" s="24"/>
      <c r="ALN127" s="24"/>
      <c r="ALO127" s="24"/>
      <c r="ALP127" s="24"/>
      <c r="ALQ127" s="24"/>
      <c r="ALR127" s="24"/>
      <c r="ALS127" s="24"/>
      <c r="ALT127" s="24"/>
      <c r="ALU127" s="24"/>
      <c r="ALV127" s="24"/>
      <c r="ALW127" s="24"/>
      <c r="ALX127" s="24"/>
      <c r="ALY127" s="24"/>
      <c r="ALZ127" s="24"/>
      <c r="AMA127" s="24"/>
      <c r="AMB127" s="24"/>
      <c r="AMC127" s="24"/>
      <c r="AMD127" s="24"/>
      <c r="AME127" s="24"/>
      <c r="AMF127" s="24"/>
      <c r="AMG127" s="24"/>
      <c r="AMH127" s="24"/>
      <c r="AMI127" s="24"/>
      <c r="AMJ127" s="24"/>
      <c r="AMK127" s="24"/>
      <c r="AML127" s="24"/>
      <c r="AMM127" s="24"/>
      <c r="AMN127" s="24"/>
      <c r="AMO127" s="24"/>
      <c r="AMP127" s="24"/>
      <c r="AMQ127" s="24"/>
      <c r="AMR127" s="24"/>
      <c r="AMS127" s="24"/>
      <c r="AMT127" s="24"/>
      <c r="AMU127" s="24"/>
      <c r="AMV127" s="24"/>
      <c r="AMW127" s="24"/>
      <c r="AMX127" s="24"/>
      <c r="AMY127" s="24"/>
      <c r="AMZ127" s="24"/>
      <c r="ANA127" s="24"/>
      <c r="ANB127" s="24"/>
      <c r="ANC127" s="24"/>
      <c r="AND127" s="24"/>
      <c r="ANE127" s="24"/>
      <c r="ANF127" s="24"/>
      <c r="ANG127" s="24"/>
      <c r="ANH127" s="24"/>
      <c r="ANI127" s="24"/>
      <c r="ANJ127" s="24"/>
      <c r="ANK127" s="24"/>
      <c r="ANL127" s="24"/>
      <c r="ANM127" s="24"/>
      <c r="ANN127" s="24"/>
      <c r="ANO127" s="24"/>
      <c r="ANP127" s="24"/>
      <c r="ANQ127" s="24"/>
      <c r="ANR127" s="24"/>
      <c r="ANS127" s="24"/>
      <c r="ANT127" s="24"/>
      <c r="ANU127" s="24"/>
      <c r="ANV127" s="24"/>
      <c r="ANW127" s="24"/>
      <c r="ANX127" s="24"/>
      <c r="ANY127" s="24"/>
      <c r="ANZ127" s="24"/>
      <c r="AOA127" s="24"/>
      <c r="AOB127" s="24"/>
      <c r="AOC127" s="24"/>
      <c r="AOD127" s="24"/>
      <c r="AOE127" s="24"/>
      <c r="AOF127" s="24"/>
      <c r="AOG127" s="24"/>
      <c r="AOH127" s="24"/>
      <c r="AOI127" s="24"/>
      <c r="AOJ127" s="24"/>
      <c r="AOK127" s="24"/>
      <c r="AOL127" s="24"/>
      <c r="AOM127" s="24"/>
      <c r="AON127" s="24"/>
      <c r="AOO127" s="24"/>
      <c r="AOP127" s="24"/>
      <c r="AOQ127" s="24"/>
      <c r="AOR127" s="24"/>
      <c r="AOS127" s="24"/>
      <c r="AOT127" s="24"/>
      <c r="AOU127" s="24"/>
      <c r="AOV127" s="24"/>
      <c r="AOW127" s="24"/>
      <c r="AOX127" s="24"/>
      <c r="AOY127" s="24"/>
      <c r="AOZ127" s="24"/>
      <c r="APA127" s="24"/>
      <c r="APB127" s="24"/>
      <c r="APC127" s="24"/>
      <c r="APD127" s="24"/>
      <c r="APE127" s="24"/>
      <c r="APF127" s="24"/>
      <c r="APG127" s="24"/>
      <c r="APH127" s="24"/>
      <c r="API127" s="24"/>
      <c r="APJ127" s="24"/>
      <c r="APK127" s="24"/>
      <c r="APL127" s="24"/>
      <c r="APM127" s="24"/>
      <c r="APN127" s="24"/>
      <c r="APO127" s="24"/>
      <c r="APP127" s="24"/>
      <c r="APQ127" s="24"/>
      <c r="APR127" s="24"/>
      <c r="APS127" s="24"/>
      <c r="APT127" s="24"/>
      <c r="APU127" s="24"/>
      <c r="APV127" s="24"/>
      <c r="APW127" s="24"/>
      <c r="APX127" s="24"/>
      <c r="APY127" s="24"/>
      <c r="APZ127" s="24"/>
      <c r="AQA127" s="24"/>
      <c r="AQB127" s="24"/>
      <c r="AQC127" s="24"/>
      <c r="AQD127" s="24"/>
      <c r="AQE127" s="24"/>
      <c r="AQF127" s="24"/>
      <c r="AQG127" s="24"/>
      <c r="AQH127" s="24"/>
      <c r="AQI127" s="24"/>
      <c r="AQJ127" s="24"/>
      <c r="AQK127" s="24"/>
      <c r="AQL127" s="24"/>
      <c r="AQM127" s="24"/>
      <c r="AQN127" s="24"/>
      <c r="AQO127" s="24"/>
      <c r="AQP127" s="24"/>
      <c r="AQQ127" s="24"/>
      <c r="AQR127" s="24"/>
      <c r="AQS127" s="24"/>
      <c r="AQT127" s="24"/>
      <c r="AQU127" s="24"/>
      <c r="AQV127" s="24"/>
      <c r="AQW127" s="24"/>
      <c r="AQX127" s="24"/>
      <c r="AQY127" s="24"/>
      <c r="AQZ127" s="24"/>
      <c r="ARA127" s="24"/>
      <c r="ARB127" s="24"/>
      <c r="ARC127" s="24"/>
      <c r="ARD127" s="24"/>
      <c r="ARE127" s="24"/>
      <c r="ARF127" s="24"/>
      <c r="ARG127" s="24"/>
      <c r="ARH127" s="24"/>
      <c r="ARI127" s="24"/>
      <c r="ARJ127" s="24"/>
      <c r="ARK127" s="24"/>
      <c r="ARL127" s="24"/>
      <c r="ARM127" s="24"/>
      <c r="ARN127" s="24"/>
      <c r="ARO127" s="24"/>
      <c r="ARP127" s="24"/>
      <c r="ARQ127" s="24"/>
      <c r="ARR127" s="24"/>
      <c r="ARS127" s="24"/>
      <c r="ART127" s="24"/>
      <c r="ARU127" s="24"/>
      <c r="ARV127" s="24"/>
      <c r="ARW127" s="24"/>
      <c r="ARX127" s="24"/>
      <c r="ARY127" s="24"/>
      <c r="ARZ127" s="24"/>
      <c r="ASA127" s="24"/>
      <c r="ASB127" s="24"/>
      <c r="ASC127" s="24"/>
      <c r="ASD127" s="24"/>
      <c r="ASE127" s="24"/>
      <c r="ASF127" s="24"/>
      <c r="ASG127" s="24"/>
      <c r="ASH127" s="24"/>
      <c r="ASI127" s="24"/>
      <c r="ASJ127" s="24"/>
      <c r="ASK127" s="24"/>
      <c r="ASL127" s="24"/>
      <c r="ASM127" s="24"/>
      <c r="ASN127" s="24"/>
      <c r="ASO127" s="24"/>
      <c r="ASP127" s="24"/>
      <c r="ASQ127" s="24"/>
      <c r="ASR127" s="24"/>
      <c r="ASS127" s="24"/>
      <c r="AST127" s="24"/>
      <c r="ASU127" s="24"/>
      <c r="ASV127" s="24"/>
      <c r="ASW127" s="24"/>
      <c r="ASX127" s="24"/>
      <c r="ASY127" s="24"/>
      <c r="ASZ127" s="24"/>
      <c r="ATA127" s="24"/>
      <c r="ATB127" s="24"/>
      <c r="ATC127" s="24"/>
      <c r="ATD127" s="24"/>
      <c r="ATE127" s="24"/>
      <c r="ATF127" s="24"/>
      <c r="ATG127" s="24"/>
      <c r="ATH127" s="24"/>
      <c r="ATI127" s="24"/>
      <c r="ATJ127" s="24"/>
      <c r="ATK127" s="24"/>
      <c r="ATL127" s="24"/>
      <c r="ATM127" s="24"/>
      <c r="ATN127" s="24"/>
      <c r="ATO127" s="24"/>
      <c r="ATP127" s="24"/>
      <c r="ATQ127" s="24"/>
      <c r="ATR127" s="24"/>
      <c r="ATS127" s="24"/>
      <c r="ATT127" s="24"/>
      <c r="ATU127" s="24"/>
      <c r="ATV127" s="24"/>
      <c r="ATW127" s="24"/>
      <c r="ATX127" s="24"/>
      <c r="ATY127" s="24"/>
      <c r="ATZ127" s="24"/>
      <c r="AUA127" s="24"/>
      <c r="AUB127" s="24"/>
      <c r="AUC127" s="24"/>
      <c r="AUD127" s="24"/>
      <c r="AUE127" s="24"/>
      <c r="AUF127" s="24"/>
      <c r="AUG127" s="24"/>
      <c r="AUH127" s="24"/>
      <c r="AUI127" s="24"/>
      <c r="AUJ127" s="24"/>
      <c r="AUK127" s="24"/>
      <c r="AUL127" s="24"/>
      <c r="AUM127" s="24"/>
      <c r="AUN127" s="24"/>
      <c r="AUO127" s="24"/>
      <c r="AUP127" s="24"/>
      <c r="AUQ127" s="24"/>
      <c r="AUR127" s="24"/>
      <c r="AUS127" s="24"/>
      <c r="AUT127" s="24"/>
      <c r="AUU127" s="24"/>
      <c r="AUV127" s="24"/>
      <c r="AUW127" s="24"/>
      <c r="AUX127" s="24"/>
      <c r="AUY127" s="24"/>
      <c r="AUZ127" s="24"/>
      <c r="AVA127" s="24"/>
      <c r="AVB127" s="24"/>
      <c r="AVC127" s="24"/>
      <c r="AVD127" s="24"/>
      <c r="AVE127" s="24"/>
      <c r="AVF127" s="24"/>
      <c r="AVG127" s="24"/>
      <c r="AVH127" s="24"/>
      <c r="AVI127" s="24"/>
      <c r="AVJ127" s="24"/>
      <c r="AVK127" s="24"/>
      <c r="AVL127" s="24"/>
      <c r="AVM127" s="24"/>
      <c r="AVN127" s="24"/>
      <c r="AVO127" s="24"/>
      <c r="AVP127" s="24"/>
      <c r="AVQ127" s="24"/>
      <c r="AVR127" s="24"/>
      <c r="AVS127" s="24"/>
      <c r="AVT127" s="24"/>
      <c r="AVU127" s="24"/>
      <c r="AVV127" s="24"/>
      <c r="AVW127" s="24"/>
      <c r="AVX127" s="24"/>
      <c r="AVY127" s="24"/>
      <c r="AVZ127" s="24"/>
      <c r="AWA127" s="24"/>
      <c r="AWB127" s="24"/>
      <c r="AWC127" s="24"/>
      <c r="AWD127" s="24"/>
      <c r="AWE127" s="24"/>
      <c r="AWF127" s="24"/>
      <c r="AWG127" s="24"/>
      <c r="AWH127" s="24"/>
      <c r="AWI127" s="24"/>
      <c r="AWJ127" s="24"/>
      <c r="AWK127" s="24"/>
      <c r="AWL127" s="24"/>
      <c r="AWM127" s="24"/>
      <c r="AWN127" s="24"/>
      <c r="AWO127" s="24"/>
      <c r="AWP127" s="24"/>
      <c r="AWQ127" s="24"/>
      <c r="AWR127" s="24"/>
      <c r="AWS127" s="24"/>
      <c r="AWT127" s="24"/>
      <c r="AWU127" s="24"/>
      <c r="AWV127" s="24"/>
      <c r="AWW127" s="24"/>
      <c r="AWX127" s="24"/>
      <c r="AWY127" s="24"/>
      <c r="AWZ127" s="24"/>
      <c r="AXA127" s="24"/>
      <c r="AXB127" s="24"/>
      <c r="AXC127" s="24"/>
      <c r="AXD127" s="24"/>
      <c r="AXE127" s="24"/>
      <c r="AXF127" s="24"/>
      <c r="AXG127" s="24"/>
      <c r="AXH127" s="24"/>
      <c r="AXI127" s="24"/>
      <c r="AXJ127" s="24"/>
      <c r="AXK127" s="24"/>
      <c r="AXL127" s="24"/>
      <c r="AXM127" s="24"/>
      <c r="AXN127" s="24"/>
      <c r="AXO127" s="24"/>
      <c r="AXP127" s="24"/>
      <c r="AXQ127" s="24"/>
      <c r="AXR127" s="24"/>
      <c r="AXS127" s="24"/>
      <c r="AXT127" s="24"/>
      <c r="AXU127" s="24"/>
      <c r="AXV127" s="24"/>
      <c r="AXW127" s="24"/>
      <c r="AXX127" s="24"/>
      <c r="AXY127" s="24"/>
      <c r="AXZ127" s="24"/>
      <c r="AYA127" s="24"/>
      <c r="AYB127" s="24"/>
      <c r="AYC127" s="24"/>
      <c r="AYD127" s="24"/>
      <c r="AYE127" s="24"/>
      <c r="AYF127" s="24"/>
      <c r="AYG127" s="24"/>
      <c r="AYH127" s="24"/>
      <c r="AYI127" s="24"/>
      <c r="AYJ127" s="24"/>
      <c r="AYK127" s="24"/>
      <c r="AYL127" s="24"/>
      <c r="AYM127" s="24"/>
      <c r="AYN127" s="24"/>
      <c r="AYO127" s="24"/>
      <c r="AYP127" s="24"/>
      <c r="AYQ127" s="24"/>
      <c r="AYR127" s="24"/>
      <c r="AYS127" s="24"/>
      <c r="AYT127" s="24"/>
      <c r="AYU127" s="24"/>
      <c r="AYV127" s="24"/>
      <c r="AYW127" s="24"/>
      <c r="AYX127" s="24"/>
      <c r="AYY127" s="24"/>
      <c r="AYZ127" s="24"/>
      <c r="AZA127" s="24"/>
      <c r="AZB127" s="24"/>
      <c r="AZC127" s="24"/>
      <c r="AZD127" s="24"/>
      <c r="AZE127" s="24"/>
      <c r="AZF127" s="24"/>
      <c r="AZG127" s="24"/>
      <c r="AZH127" s="24"/>
      <c r="AZI127" s="24"/>
      <c r="AZJ127" s="24"/>
      <c r="AZK127" s="24"/>
      <c r="AZL127" s="24"/>
      <c r="AZM127" s="24"/>
      <c r="AZN127" s="24"/>
      <c r="AZO127" s="24"/>
      <c r="AZP127" s="24"/>
      <c r="AZQ127" s="24"/>
      <c r="AZR127" s="24"/>
      <c r="AZS127" s="24"/>
      <c r="AZT127" s="24"/>
      <c r="AZU127" s="24"/>
      <c r="AZV127" s="24"/>
      <c r="AZW127" s="24"/>
      <c r="AZX127" s="24"/>
      <c r="AZY127" s="24"/>
      <c r="AZZ127" s="24"/>
      <c r="BAA127" s="24"/>
      <c r="BAB127" s="24"/>
      <c r="BAC127" s="24"/>
      <c r="BAD127" s="24"/>
      <c r="BAE127" s="24"/>
      <c r="BAF127" s="24"/>
      <c r="BAG127" s="24"/>
      <c r="BAH127" s="24"/>
      <c r="BAI127" s="24"/>
      <c r="BAJ127" s="24"/>
      <c r="BAK127" s="24"/>
      <c r="BAL127" s="24"/>
      <c r="BAM127" s="24"/>
      <c r="BAN127" s="24"/>
      <c r="BAO127" s="24"/>
      <c r="BAP127" s="24"/>
      <c r="BAQ127" s="24"/>
      <c r="BAR127" s="24"/>
      <c r="BAS127" s="24"/>
      <c r="BAT127" s="24"/>
      <c r="BAU127" s="24"/>
      <c r="BAV127" s="24"/>
      <c r="BAW127" s="24"/>
      <c r="BAX127" s="24"/>
      <c r="BAY127" s="24"/>
      <c r="BAZ127" s="24"/>
      <c r="BBA127" s="24"/>
      <c r="BBB127" s="24"/>
      <c r="BBC127" s="24"/>
      <c r="BBD127" s="24"/>
      <c r="BBE127" s="24"/>
      <c r="BBF127" s="24"/>
      <c r="BBG127" s="24"/>
      <c r="BBH127" s="24"/>
      <c r="BBI127" s="24"/>
      <c r="BBJ127" s="24"/>
      <c r="BBK127" s="24"/>
      <c r="BBL127" s="24"/>
      <c r="BBM127" s="24"/>
      <c r="BBN127" s="24"/>
      <c r="BBO127" s="24"/>
      <c r="BBP127" s="24"/>
      <c r="BBQ127" s="24"/>
      <c r="BBR127" s="24"/>
      <c r="BBS127" s="24"/>
      <c r="BBT127" s="24"/>
      <c r="BBU127" s="24"/>
      <c r="BBV127" s="24"/>
      <c r="BBW127" s="24"/>
      <c r="BBX127" s="24"/>
      <c r="BBY127" s="24"/>
      <c r="BBZ127" s="24"/>
      <c r="BCA127" s="24"/>
      <c r="BCB127" s="24"/>
      <c r="BCC127" s="24"/>
      <c r="BCD127" s="24"/>
      <c r="BCE127" s="24"/>
      <c r="BCF127" s="24"/>
      <c r="BCG127" s="24"/>
      <c r="BCH127" s="24"/>
      <c r="BCI127" s="24"/>
      <c r="BCJ127" s="24"/>
      <c r="BCK127" s="24"/>
      <c r="BCL127" s="24"/>
      <c r="BCM127" s="24"/>
      <c r="BCN127" s="24"/>
      <c r="BCO127" s="24"/>
      <c r="BCP127" s="24"/>
      <c r="BCQ127" s="24"/>
      <c r="BCR127" s="24"/>
      <c r="BCS127" s="24"/>
      <c r="BCT127" s="24"/>
      <c r="BCU127" s="24"/>
      <c r="BCV127" s="24"/>
      <c r="BCW127" s="24"/>
      <c r="BCX127" s="24"/>
      <c r="BCY127" s="24"/>
      <c r="BCZ127" s="24"/>
      <c r="BDA127" s="24"/>
      <c r="BDB127" s="24"/>
      <c r="BDC127" s="24"/>
      <c r="BDD127" s="24"/>
      <c r="BDE127" s="24"/>
      <c r="BDF127" s="24"/>
      <c r="BDG127" s="24"/>
      <c r="BDH127" s="24"/>
      <c r="BDI127" s="24"/>
      <c r="BDJ127" s="24"/>
      <c r="BDK127" s="24"/>
      <c r="BDL127" s="24"/>
      <c r="BDM127" s="24"/>
      <c r="BDN127" s="24"/>
      <c r="BDO127" s="24"/>
      <c r="BDP127" s="24"/>
      <c r="BDQ127" s="24"/>
      <c r="BDR127" s="24"/>
      <c r="BDS127" s="24"/>
      <c r="BDT127" s="24"/>
      <c r="BDU127" s="24"/>
      <c r="BDV127" s="24"/>
      <c r="BDW127" s="24"/>
      <c r="BDX127" s="24"/>
      <c r="BDY127" s="24"/>
      <c r="BDZ127" s="24"/>
      <c r="BEA127" s="24"/>
      <c r="BEB127" s="24"/>
      <c r="BEC127" s="24"/>
      <c r="BED127" s="24"/>
      <c r="BEE127" s="24"/>
      <c r="BEF127" s="24"/>
      <c r="BEG127" s="24"/>
      <c r="BEH127" s="24"/>
      <c r="BEI127" s="24"/>
      <c r="BEJ127" s="24"/>
      <c r="BEK127" s="24"/>
      <c r="BEL127" s="24"/>
      <c r="BEM127" s="24"/>
      <c r="BEN127" s="24"/>
      <c r="BEO127" s="24"/>
      <c r="BEP127" s="24"/>
      <c r="BEQ127" s="24"/>
      <c r="BER127" s="24"/>
      <c r="BES127" s="24"/>
      <c r="BET127" s="24"/>
      <c r="BEU127" s="24"/>
      <c r="BEV127" s="24"/>
      <c r="BEW127" s="24"/>
      <c r="BEX127" s="24"/>
      <c r="BEY127" s="24"/>
      <c r="BEZ127" s="24"/>
      <c r="BFA127" s="24"/>
      <c r="BFB127" s="24"/>
      <c r="BFC127" s="24"/>
      <c r="BFD127" s="24"/>
      <c r="BFE127" s="24"/>
      <c r="BFF127" s="24"/>
      <c r="BFG127" s="24"/>
      <c r="BFH127" s="24"/>
      <c r="BFI127" s="24"/>
      <c r="BFJ127" s="24"/>
      <c r="BFK127" s="24"/>
      <c r="BFL127" s="24"/>
      <c r="BFM127" s="24"/>
      <c r="BFN127" s="24"/>
      <c r="BFO127" s="24"/>
      <c r="BFP127" s="24"/>
      <c r="BFQ127" s="24"/>
      <c r="BFR127" s="24"/>
      <c r="BFS127" s="24"/>
      <c r="BFT127" s="24"/>
      <c r="BFU127" s="24"/>
      <c r="BFV127" s="24"/>
      <c r="BFW127" s="24"/>
      <c r="BFX127" s="24"/>
      <c r="BFY127" s="24"/>
      <c r="BFZ127" s="24"/>
      <c r="BGA127" s="24"/>
      <c r="BGB127" s="24"/>
      <c r="BGC127" s="24"/>
      <c r="BGD127" s="24"/>
      <c r="BGE127" s="24"/>
      <c r="BGF127" s="24"/>
      <c r="BGG127" s="24"/>
      <c r="BGH127" s="24"/>
      <c r="BGI127" s="24"/>
      <c r="BGJ127" s="24"/>
      <c r="BGK127" s="24"/>
      <c r="BGL127" s="24"/>
      <c r="BGM127" s="24"/>
      <c r="BGN127" s="24"/>
      <c r="BGO127" s="24"/>
      <c r="BGP127" s="24"/>
      <c r="BGQ127" s="24"/>
      <c r="BGR127" s="24"/>
      <c r="BGS127" s="24"/>
      <c r="BGT127" s="24"/>
      <c r="BGU127" s="24"/>
      <c r="BGV127" s="24"/>
      <c r="BGW127" s="24"/>
      <c r="BGX127" s="24"/>
      <c r="BGY127" s="24"/>
      <c r="BGZ127" s="24"/>
      <c r="BHA127" s="24"/>
      <c r="BHB127" s="24"/>
      <c r="BHC127" s="24"/>
      <c r="BHD127" s="24"/>
      <c r="BHE127" s="24"/>
      <c r="BHF127" s="24"/>
      <c r="BHG127" s="24"/>
      <c r="BHH127" s="24"/>
      <c r="BHI127" s="24"/>
      <c r="BHJ127" s="24"/>
      <c r="BHK127" s="24"/>
      <c r="BHL127" s="24"/>
      <c r="BHM127" s="24"/>
      <c r="BHN127" s="24"/>
      <c r="BHO127" s="24"/>
      <c r="BHP127" s="24"/>
      <c r="BHQ127" s="24"/>
      <c r="BHR127" s="24"/>
      <c r="BHS127" s="24"/>
      <c r="BHT127" s="24"/>
      <c r="BHU127" s="24"/>
      <c r="BHV127" s="24"/>
      <c r="BHW127" s="24"/>
      <c r="BHX127" s="24"/>
      <c r="BHY127" s="24"/>
      <c r="BHZ127" s="24"/>
      <c r="BIA127" s="24"/>
      <c r="BIB127" s="24"/>
      <c r="BIC127" s="24"/>
      <c r="BID127" s="24"/>
      <c r="BIE127" s="24"/>
      <c r="BIF127" s="24"/>
      <c r="BIG127" s="24"/>
      <c r="BIH127" s="24"/>
      <c r="BII127" s="24"/>
      <c r="BIJ127" s="24"/>
      <c r="BIK127" s="24"/>
      <c r="BIL127" s="24"/>
      <c r="BIM127" s="24"/>
      <c r="BIN127" s="24"/>
      <c r="BIO127" s="24"/>
      <c r="BIP127" s="24"/>
      <c r="BIQ127" s="24"/>
      <c r="BIR127" s="24"/>
      <c r="BIS127" s="24"/>
      <c r="BIT127" s="24"/>
      <c r="BIU127" s="24"/>
      <c r="BIV127" s="24"/>
      <c r="BIW127" s="24"/>
      <c r="BIX127" s="24"/>
      <c r="BIY127" s="24"/>
      <c r="BIZ127" s="24"/>
      <c r="BJA127" s="24"/>
      <c r="BJB127" s="24"/>
      <c r="BJC127" s="24"/>
      <c r="BJD127" s="24"/>
      <c r="BJE127" s="24"/>
      <c r="BJF127" s="24"/>
      <c r="BJG127" s="24"/>
      <c r="BJH127" s="24"/>
      <c r="BJI127" s="24"/>
      <c r="BJJ127" s="24"/>
      <c r="BJK127" s="24"/>
      <c r="BJL127" s="24"/>
      <c r="BJM127" s="24"/>
      <c r="BJN127" s="24"/>
      <c r="BJO127" s="24"/>
      <c r="BJP127" s="24"/>
      <c r="BJQ127" s="24"/>
      <c r="BJR127" s="24"/>
      <c r="BJS127" s="24"/>
      <c r="BJT127" s="24"/>
      <c r="BJU127" s="24"/>
      <c r="BJV127" s="24"/>
      <c r="BJW127" s="24"/>
      <c r="BJX127" s="24"/>
      <c r="BJY127" s="24"/>
      <c r="BJZ127" s="24"/>
      <c r="BKA127" s="24"/>
      <c r="BKB127" s="24"/>
      <c r="BKC127" s="24"/>
      <c r="BKD127" s="24"/>
      <c r="BKE127" s="24"/>
      <c r="BKF127" s="24"/>
      <c r="BKG127" s="24"/>
      <c r="BKH127" s="24"/>
      <c r="BKI127" s="24"/>
      <c r="BKJ127" s="20"/>
      <c r="BKK127" s="20"/>
      <c r="BKL127" s="20"/>
      <c r="BKM127" s="20"/>
      <c r="BKN127" s="20"/>
      <c r="BKO127" s="20"/>
      <c r="BKP127" s="20"/>
      <c r="BKQ127" s="20"/>
      <c r="BKR127" s="20"/>
      <c r="BKS127" s="20"/>
      <c r="BKT127" s="20"/>
      <c r="BKU127" s="20"/>
      <c r="BKV127" s="20"/>
      <c r="BKW127" s="20"/>
      <c r="BKX127" s="20"/>
      <c r="BKY127" s="20"/>
      <c r="BKZ127" s="20"/>
      <c r="BLA127" s="20"/>
      <c r="BLB127" s="20"/>
      <c r="BLC127" s="20"/>
      <c r="BLD127" s="20"/>
      <c r="BLE127" s="20"/>
      <c r="BLF127" s="20"/>
      <c r="BLG127" s="20"/>
      <c r="BLH127" s="20"/>
      <c r="BLI127" s="20"/>
      <c r="BLJ127" s="20"/>
      <c r="BLK127" s="20"/>
      <c r="BLL127" s="20"/>
      <c r="BLM127" s="20"/>
      <c r="BLN127" s="20"/>
      <c r="BLO127" s="20"/>
      <c r="BLP127" s="20"/>
      <c r="BLQ127" s="20"/>
      <c r="BLR127" s="20"/>
      <c r="BLS127" s="20"/>
      <c r="BLT127" s="20"/>
      <c r="BLU127" s="20"/>
      <c r="BLV127" s="20"/>
      <c r="BLW127" s="20"/>
    </row>
    <row r="128" spans="1:1687" x14ac:dyDescent="0.25">
      <c r="A128" s="20"/>
      <c r="B128" s="20"/>
      <c r="C128" s="20"/>
      <c r="D128" s="21"/>
      <c r="E128" s="22"/>
      <c r="F128" s="23"/>
      <c r="G128" s="20"/>
      <c r="H128" s="20"/>
      <c r="K128" s="20"/>
      <c r="L128" s="20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  <c r="JM128" s="24"/>
      <c r="JN128" s="24"/>
      <c r="JO128" s="24"/>
      <c r="JP128" s="24"/>
      <c r="JQ128" s="24"/>
      <c r="JR128" s="24"/>
      <c r="JS128" s="24"/>
      <c r="JT128" s="24"/>
      <c r="JU128" s="24"/>
      <c r="JV128" s="24"/>
      <c r="JW128" s="24"/>
      <c r="JX128" s="24"/>
      <c r="JY128" s="24"/>
      <c r="JZ128" s="24"/>
      <c r="KA128" s="24"/>
      <c r="KB128" s="24"/>
      <c r="KC128" s="24"/>
      <c r="KD128" s="24"/>
      <c r="KE128" s="24"/>
      <c r="KF128" s="24"/>
      <c r="KG128" s="24"/>
      <c r="KH128" s="24"/>
      <c r="KI128" s="24"/>
      <c r="KJ128" s="24"/>
      <c r="KK128" s="24"/>
      <c r="KL128" s="24"/>
      <c r="KM128" s="24"/>
      <c r="KN128" s="24"/>
      <c r="KO128" s="24"/>
      <c r="KP128" s="24"/>
      <c r="KQ128" s="24"/>
      <c r="KR128" s="24"/>
      <c r="KS128" s="24"/>
      <c r="KT128" s="24"/>
      <c r="KU128" s="24"/>
      <c r="KV128" s="24"/>
      <c r="KW128" s="24"/>
      <c r="KX128" s="24"/>
      <c r="KY128" s="24"/>
      <c r="KZ128" s="24"/>
      <c r="LA128" s="24"/>
      <c r="LB128" s="24"/>
      <c r="LC128" s="24"/>
      <c r="LD128" s="24"/>
      <c r="LE128" s="24"/>
      <c r="LF128" s="24"/>
      <c r="LG128" s="24"/>
      <c r="LH128" s="24"/>
      <c r="LI128" s="24"/>
      <c r="LJ128" s="24"/>
      <c r="LK128" s="24"/>
      <c r="LL128" s="24"/>
      <c r="LM128" s="24"/>
      <c r="LN128" s="24"/>
      <c r="LO128" s="24"/>
      <c r="LP128" s="24"/>
      <c r="LQ128" s="24"/>
      <c r="LR128" s="24"/>
      <c r="LS128" s="24"/>
      <c r="LT128" s="24"/>
      <c r="LU128" s="24"/>
      <c r="LV128" s="24"/>
      <c r="LW128" s="24"/>
      <c r="LX128" s="24"/>
      <c r="LY128" s="24"/>
      <c r="LZ128" s="24"/>
      <c r="MA128" s="24"/>
      <c r="MB128" s="24"/>
      <c r="MC128" s="24"/>
      <c r="MD128" s="24"/>
      <c r="ME128" s="24"/>
      <c r="MF128" s="24"/>
      <c r="MG128" s="24"/>
      <c r="MH128" s="24"/>
      <c r="MI128" s="24"/>
      <c r="MJ128" s="24"/>
      <c r="MK128" s="24"/>
      <c r="ML128" s="24"/>
      <c r="MM128" s="24"/>
      <c r="MN128" s="24"/>
      <c r="MO128" s="24"/>
      <c r="MP128" s="24"/>
      <c r="MQ128" s="24"/>
      <c r="MR128" s="24"/>
      <c r="MS128" s="24"/>
      <c r="MT128" s="24"/>
      <c r="MU128" s="24"/>
      <c r="MV128" s="24"/>
      <c r="MW128" s="24"/>
      <c r="MX128" s="24"/>
      <c r="MY128" s="24"/>
      <c r="MZ128" s="24"/>
      <c r="NA128" s="24"/>
      <c r="NB128" s="24"/>
      <c r="NC128" s="24"/>
      <c r="ND128" s="24"/>
      <c r="NE128" s="24"/>
      <c r="NF128" s="24"/>
      <c r="NG128" s="24"/>
      <c r="NH128" s="24"/>
      <c r="NI128" s="24"/>
      <c r="NJ128" s="24"/>
      <c r="NK128" s="24"/>
      <c r="NL128" s="24"/>
      <c r="NM128" s="24"/>
      <c r="NN128" s="24"/>
      <c r="NO128" s="24"/>
      <c r="NP128" s="24"/>
      <c r="NQ128" s="24"/>
      <c r="NR128" s="24"/>
      <c r="NS128" s="24"/>
      <c r="NT128" s="24"/>
      <c r="NU128" s="24"/>
      <c r="NV128" s="24"/>
      <c r="NW128" s="24"/>
      <c r="NX128" s="24"/>
      <c r="NY128" s="24"/>
      <c r="NZ128" s="24"/>
      <c r="OA128" s="24"/>
      <c r="OB128" s="24"/>
      <c r="OC128" s="24"/>
      <c r="OD128" s="24"/>
      <c r="OE128" s="24"/>
      <c r="OF128" s="24"/>
      <c r="OG128" s="24"/>
      <c r="OH128" s="24"/>
      <c r="OI128" s="24"/>
      <c r="OJ128" s="24"/>
      <c r="OK128" s="24"/>
      <c r="OL128" s="24"/>
      <c r="OM128" s="24"/>
      <c r="ON128" s="24"/>
      <c r="OO128" s="24"/>
      <c r="OP128" s="24"/>
      <c r="OQ128" s="24"/>
      <c r="OR128" s="24"/>
      <c r="OS128" s="24"/>
      <c r="OT128" s="24"/>
      <c r="OU128" s="24"/>
      <c r="OV128" s="24"/>
      <c r="OW128" s="24"/>
      <c r="OX128" s="24"/>
      <c r="OY128" s="24"/>
      <c r="OZ128" s="24"/>
      <c r="PA128" s="24"/>
      <c r="PB128" s="24"/>
      <c r="PC128" s="24"/>
      <c r="PD128" s="24"/>
      <c r="PE128" s="24"/>
      <c r="PF128" s="24"/>
      <c r="PG128" s="24"/>
      <c r="PH128" s="24"/>
      <c r="PI128" s="24"/>
      <c r="PJ128" s="24"/>
      <c r="PK128" s="24"/>
      <c r="PL128" s="24"/>
      <c r="PM128" s="24"/>
      <c r="PN128" s="24"/>
      <c r="PO128" s="24"/>
      <c r="PP128" s="24"/>
      <c r="PQ128" s="24"/>
      <c r="PR128" s="24"/>
      <c r="PS128" s="24"/>
      <c r="PT128" s="24"/>
      <c r="PU128" s="24"/>
      <c r="PV128" s="24"/>
      <c r="PW128" s="24"/>
      <c r="PX128" s="24"/>
      <c r="PY128" s="24"/>
      <c r="PZ128" s="24"/>
      <c r="QA128" s="24"/>
      <c r="QB128" s="24"/>
      <c r="QC128" s="24"/>
      <c r="QD128" s="24"/>
      <c r="QE128" s="24"/>
      <c r="QF128" s="24"/>
      <c r="QG128" s="24"/>
      <c r="QH128" s="24"/>
      <c r="QI128" s="24"/>
      <c r="QJ128" s="24"/>
      <c r="QK128" s="24"/>
      <c r="QL128" s="24"/>
      <c r="QM128" s="24"/>
      <c r="QN128" s="24"/>
      <c r="QO128" s="24"/>
      <c r="QP128" s="24"/>
      <c r="QQ128" s="24"/>
      <c r="QR128" s="24"/>
      <c r="QS128" s="24"/>
      <c r="QT128" s="24"/>
      <c r="QU128" s="24"/>
      <c r="QV128" s="24"/>
      <c r="QW128" s="24"/>
      <c r="QX128" s="24"/>
      <c r="QY128" s="24"/>
      <c r="QZ128" s="24"/>
      <c r="RA128" s="24"/>
      <c r="RB128" s="24"/>
      <c r="RC128" s="24"/>
      <c r="RD128" s="24"/>
      <c r="RE128" s="24"/>
      <c r="RF128" s="24"/>
      <c r="RG128" s="24"/>
      <c r="RH128" s="24"/>
      <c r="RI128" s="24"/>
      <c r="RJ128" s="24"/>
      <c r="RK128" s="24"/>
      <c r="RL128" s="24"/>
      <c r="RM128" s="24"/>
      <c r="RN128" s="24"/>
      <c r="RO128" s="24"/>
      <c r="RP128" s="24"/>
      <c r="RQ128" s="24"/>
      <c r="RR128" s="24"/>
      <c r="RS128" s="24"/>
      <c r="RT128" s="24"/>
      <c r="RU128" s="24"/>
      <c r="RV128" s="24"/>
      <c r="RW128" s="24"/>
      <c r="RX128" s="24"/>
      <c r="RY128" s="24"/>
      <c r="RZ128" s="24"/>
      <c r="SA128" s="24"/>
      <c r="SB128" s="24"/>
      <c r="SC128" s="24"/>
      <c r="SD128" s="24"/>
      <c r="SE128" s="24"/>
      <c r="SF128" s="24"/>
      <c r="SG128" s="24"/>
      <c r="SH128" s="24"/>
      <c r="SI128" s="24"/>
      <c r="SJ128" s="24"/>
      <c r="SK128" s="24"/>
      <c r="SL128" s="24"/>
      <c r="SM128" s="24"/>
      <c r="SN128" s="24"/>
      <c r="SO128" s="24"/>
      <c r="SP128" s="24"/>
      <c r="SQ128" s="24"/>
      <c r="SR128" s="24"/>
      <c r="SS128" s="24"/>
      <c r="ST128" s="24"/>
      <c r="SU128" s="24"/>
      <c r="SV128" s="24"/>
      <c r="SW128" s="24"/>
      <c r="SX128" s="24"/>
      <c r="SY128" s="24"/>
      <c r="SZ128" s="24"/>
      <c r="TA128" s="24"/>
      <c r="TB128" s="24"/>
      <c r="TC128" s="24"/>
      <c r="TD128" s="24"/>
      <c r="TE128" s="24"/>
      <c r="TF128" s="24"/>
      <c r="TG128" s="24"/>
      <c r="TH128" s="24"/>
      <c r="TI128" s="24"/>
      <c r="TJ128" s="24"/>
      <c r="TK128" s="24"/>
      <c r="TL128" s="24"/>
      <c r="TM128" s="24"/>
      <c r="TN128" s="24"/>
      <c r="TO128" s="24"/>
      <c r="TP128" s="24"/>
      <c r="TQ128" s="24"/>
      <c r="TR128" s="24"/>
      <c r="TS128" s="24"/>
      <c r="TT128" s="24"/>
      <c r="TU128" s="24"/>
      <c r="TV128" s="24"/>
      <c r="TW128" s="24"/>
      <c r="TX128" s="24"/>
      <c r="TY128" s="24"/>
      <c r="TZ128" s="24"/>
      <c r="UA128" s="24"/>
      <c r="UB128" s="24"/>
      <c r="UC128" s="24"/>
      <c r="UD128" s="24"/>
      <c r="UE128" s="24"/>
      <c r="UF128" s="24"/>
      <c r="UG128" s="24"/>
      <c r="UH128" s="24"/>
      <c r="UI128" s="24"/>
      <c r="UJ128" s="24"/>
      <c r="UK128" s="24"/>
      <c r="UL128" s="24"/>
      <c r="UM128" s="24"/>
      <c r="UN128" s="24"/>
      <c r="UO128" s="24"/>
      <c r="UP128" s="24"/>
      <c r="UQ128" s="24"/>
      <c r="UR128" s="24"/>
      <c r="US128" s="24"/>
      <c r="UT128" s="24"/>
      <c r="UU128" s="24"/>
      <c r="UV128" s="24"/>
      <c r="UW128" s="24"/>
      <c r="UX128" s="24"/>
      <c r="UY128" s="24"/>
      <c r="UZ128" s="24"/>
      <c r="VA128" s="24"/>
      <c r="VB128" s="24"/>
      <c r="VC128" s="24"/>
      <c r="VD128" s="24"/>
      <c r="VE128" s="24"/>
      <c r="VF128" s="24"/>
      <c r="VG128" s="24"/>
      <c r="VH128" s="24"/>
      <c r="VI128" s="24"/>
      <c r="VJ128" s="24"/>
      <c r="VK128" s="24"/>
      <c r="VL128" s="24"/>
      <c r="VM128" s="24"/>
      <c r="VN128" s="24"/>
      <c r="VO128" s="24"/>
      <c r="VP128" s="24"/>
      <c r="VQ128" s="24"/>
      <c r="VR128" s="24"/>
      <c r="VS128" s="24"/>
      <c r="VT128" s="24"/>
      <c r="VU128" s="24"/>
      <c r="VV128" s="24"/>
      <c r="VW128" s="24"/>
      <c r="VX128" s="24"/>
      <c r="VY128" s="24"/>
      <c r="VZ128" s="24"/>
      <c r="WA128" s="24"/>
      <c r="WB128" s="24"/>
      <c r="WC128" s="24"/>
      <c r="WD128" s="24"/>
      <c r="WE128" s="24"/>
      <c r="WF128" s="24"/>
      <c r="WG128" s="24"/>
      <c r="WH128" s="24"/>
      <c r="WI128" s="24"/>
      <c r="WJ128" s="24"/>
      <c r="WK128" s="24"/>
      <c r="WL128" s="24"/>
      <c r="WM128" s="24"/>
      <c r="WN128" s="24"/>
      <c r="WO128" s="24"/>
      <c r="WP128" s="24"/>
      <c r="WQ128" s="24"/>
      <c r="WR128" s="24"/>
      <c r="WS128" s="24"/>
      <c r="WT128" s="24"/>
      <c r="WU128" s="24"/>
      <c r="WV128" s="24"/>
      <c r="WW128" s="24"/>
      <c r="WX128" s="24"/>
      <c r="WY128" s="24"/>
      <c r="WZ128" s="24"/>
      <c r="XA128" s="24"/>
      <c r="XB128" s="24"/>
      <c r="XC128" s="24"/>
      <c r="XD128" s="24"/>
      <c r="XE128" s="24"/>
      <c r="XF128" s="24"/>
      <c r="XG128" s="24"/>
      <c r="XH128" s="24"/>
      <c r="XI128" s="24"/>
      <c r="XJ128" s="24"/>
      <c r="XK128" s="24"/>
      <c r="XL128" s="24"/>
      <c r="XM128" s="24"/>
      <c r="XN128" s="24"/>
      <c r="XO128" s="24"/>
      <c r="XP128" s="24"/>
      <c r="XQ128" s="24"/>
      <c r="XR128" s="24"/>
      <c r="XS128" s="24"/>
      <c r="XT128" s="24"/>
      <c r="XU128" s="24"/>
      <c r="XV128" s="24"/>
      <c r="XW128" s="24"/>
      <c r="XX128" s="24"/>
      <c r="XY128" s="24"/>
      <c r="XZ128" s="24"/>
      <c r="YA128" s="24"/>
      <c r="YB128" s="24"/>
      <c r="YC128" s="24"/>
      <c r="YD128" s="24"/>
      <c r="YE128" s="24"/>
      <c r="YF128" s="24"/>
      <c r="YG128" s="24"/>
      <c r="YH128" s="24"/>
      <c r="YI128" s="24"/>
      <c r="YJ128" s="24"/>
      <c r="YK128" s="24"/>
      <c r="YL128" s="24"/>
      <c r="YM128" s="24"/>
      <c r="YN128" s="24"/>
      <c r="YO128" s="24"/>
      <c r="YP128" s="24"/>
      <c r="YQ128" s="24"/>
      <c r="YR128" s="24"/>
      <c r="YS128" s="24"/>
      <c r="YT128" s="24"/>
      <c r="YU128" s="24"/>
      <c r="YV128" s="24"/>
      <c r="YW128" s="24"/>
      <c r="YX128" s="24"/>
      <c r="YY128" s="24"/>
      <c r="YZ128" s="24"/>
      <c r="ZA128" s="24"/>
      <c r="ZB128" s="24"/>
      <c r="ZC128" s="24"/>
      <c r="ZD128" s="24"/>
      <c r="ZE128" s="24"/>
      <c r="ZF128" s="24"/>
      <c r="ZG128" s="24"/>
      <c r="ZH128" s="24"/>
      <c r="ZI128" s="24"/>
      <c r="ZJ128" s="24"/>
      <c r="ZK128" s="24"/>
      <c r="ZL128" s="24"/>
      <c r="ZM128" s="24"/>
      <c r="ZN128" s="24"/>
      <c r="ZO128" s="24"/>
      <c r="ZP128" s="24"/>
      <c r="ZQ128" s="24"/>
      <c r="ZR128" s="24"/>
      <c r="ZS128" s="24"/>
      <c r="ZT128" s="24"/>
      <c r="ZU128" s="24"/>
      <c r="ZV128" s="24"/>
      <c r="ZW128" s="24"/>
      <c r="ZX128" s="24"/>
      <c r="ZY128" s="24"/>
      <c r="ZZ128" s="24"/>
      <c r="AAA128" s="24"/>
      <c r="AAB128" s="24"/>
      <c r="AAC128" s="24"/>
      <c r="AAD128" s="24"/>
      <c r="AAE128" s="24"/>
      <c r="AAF128" s="24"/>
      <c r="AAG128" s="24"/>
      <c r="AAH128" s="24"/>
      <c r="AAI128" s="24"/>
      <c r="AAJ128" s="24"/>
      <c r="AAK128" s="24"/>
      <c r="AAL128" s="24"/>
      <c r="AAM128" s="24"/>
      <c r="AAN128" s="24"/>
      <c r="AAO128" s="24"/>
      <c r="AAP128" s="24"/>
      <c r="AAQ128" s="24"/>
      <c r="AAR128" s="24"/>
      <c r="AAS128" s="24"/>
      <c r="AAT128" s="24"/>
      <c r="AAU128" s="24"/>
      <c r="AAV128" s="24"/>
      <c r="AAW128" s="24"/>
      <c r="AAX128" s="24"/>
      <c r="AAY128" s="24"/>
      <c r="AAZ128" s="24"/>
      <c r="ABA128" s="24"/>
      <c r="ABB128" s="24"/>
      <c r="ABC128" s="24"/>
      <c r="ABD128" s="24"/>
      <c r="ABE128" s="24"/>
      <c r="ABF128" s="24"/>
      <c r="ABG128" s="24"/>
      <c r="ABH128" s="24"/>
      <c r="ABI128" s="24"/>
      <c r="ABJ128" s="24"/>
      <c r="ABK128" s="24"/>
      <c r="ABL128" s="24"/>
      <c r="ABM128" s="24"/>
      <c r="ABN128" s="24"/>
      <c r="ABO128" s="24"/>
      <c r="ABP128" s="24"/>
      <c r="ABQ128" s="24"/>
      <c r="ABR128" s="24"/>
      <c r="ABS128" s="24"/>
      <c r="ABT128" s="24"/>
      <c r="ABU128" s="24"/>
      <c r="ABV128" s="24"/>
      <c r="ABW128" s="24"/>
      <c r="ABX128" s="24"/>
      <c r="ABY128" s="24"/>
      <c r="ABZ128" s="24"/>
      <c r="ACA128" s="24"/>
      <c r="ACB128" s="24"/>
      <c r="ACC128" s="24"/>
      <c r="ACD128" s="24"/>
      <c r="ACE128" s="24"/>
      <c r="ACF128" s="24"/>
      <c r="ACG128" s="24"/>
      <c r="ACH128" s="24"/>
      <c r="ACI128" s="24"/>
      <c r="ACJ128" s="24"/>
      <c r="ACK128" s="24"/>
      <c r="ACL128" s="24"/>
      <c r="ACM128" s="24"/>
      <c r="ACN128" s="24"/>
      <c r="ACO128" s="24"/>
      <c r="ACP128" s="24"/>
      <c r="ACQ128" s="24"/>
      <c r="ACR128" s="24"/>
      <c r="ACS128" s="24"/>
      <c r="ACT128" s="24"/>
      <c r="ACU128" s="24"/>
      <c r="ACV128" s="24"/>
      <c r="ACW128" s="24"/>
      <c r="ACX128" s="24"/>
      <c r="ACY128" s="24"/>
      <c r="ACZ128" s="24"/>
      <c r="ADA128" s="24"/>
      <c r="ADB128" s="24"/>
      <c r="ADC128" s="24"/>
      <c r="ADD128" s="24"/>
      <c r="ADE128" s="24"/>
      <c r="ADF128" s="24"/>
      <c r="ADG128" s="24"/>
      <c r="ADH128" s="24"/>
      <c r="ADI128" s="24"/>
      <c r="ADJ128" s="24"/>
      <c r="ADK128" s="24"/>
      <c r="ADL128" s="24"/>
      <c r="ADM128" s="24"/>
      <c r="ADN128" s="24"/>
      <c r="ADO128" s="24"/>
      <c r="ADP128" s="24"/>
      <c r="ADQ128" s="24"/>
      <c r="ADR128" s="24"/>
      <c r="ADS128" s="24"/>
      <c r="ADT128" s="24"/>
      <c r="ADU128" s="24"/>
      <c r="ADV128" s="24"/>
      <c r="ADW128" s="24"/>
      <c r="ADX128" s="24"/>
      <c r="ADY128" s="24"/>
      <c r="ADZ128" s="24"/>
      <c r="AEA128" s="24"/>
      <c r="AEB128" s="24"/>
      <c r="AEC128" s="24"/>
      <c r="AED128" s="24"/>
      <c r="AEE128" s="24"/>
      <c r="AEF128" s="24"/>
      <c r="AEG128" s="24"/>
      <c r="AEH128" s="24"/>
      <c r="AEI128" s="24"/>
      <c r="AEJ128" s="24"/>
      <c r="AEK128" s="24"/>
      <c r="AEL128" s="24"/>
      <c r="AEM128" s="24"/>
      <c r="AEN128" s="24"/>
      <c r="AEO128" s="24"/>
      <c r="AEP128" s="24"/>
      <c r="AEQ128" s="24"/>
      <c r="AER128" s="24"/>
      <c r="AES128" s="24"/>
      <c r="AET128" s="24"/>
      <c r="AEU128" s="24"/>
      <c r="AEV128" s="24"/>
      <c r="AEW128" s="24"/>
      <c r="AEX128" s="24"/>
      <c r="AEY128" s="24"/>
      <c r="AEZ128" s="24"/>
      <c r="AFA128" s="24"/>
      <c r="AFB128" s="24"/>
      <c r="AFC128" s="24"/>
      <c r="AFD128" s="24"/>
      <c r="AFE128" s="24"/>
      <c r="AFF128" s="24"/>
      <c r="AFG128" s="24"/>
      <c r="AFH128" s="24"/>
      <c r="AFI128" s="24"/>
      <c r="AFJ128" s="24"/>
      <c r="AFK128" s="24"/>
      <c r="AFL128" s="24"/>
      <c r="AFM128" s="24"/>
      <c r="AFN128" s="24"/>
      <c r="AFO128" s="24"/>
      <c r="AFP128" s="24"/>
      <c r="AFQ128" s="24"/>
      <c r="AFR128" s="24"/>
      <c r="AFS128" s="24"/>
      <c r="AFT128" s="24"/>
      <c r="AFU128" s="24"/>
      <c r="AFV128" s="24"/>
      <c r="AFW128" s="24"/>
      <c r="AFX128" s="24"/>
      <c r="AFY128" s="24"/>
      <c r="AFZ128" s="24"/>
      <c r="AGA128" s="24"/>
      <c r="AGB128" s="24"/>
      <c r="AGC128" s="24"/>
      <c r="AGD128" s="24"/>
      <c r="AGE128" s="24"/>
      <c r="AGF128" s="24"/>
      <c r="AGG128" s="24"/>
      <c r="AGH128" s="24"/>
      <c r="AGI128" s="24"/>
      <c r="AGJ128" s="24"/>
      <c r="AGK128" s="24"/>
      <c r="AGL128" s="24"/>
      <c r="AGM128" s="24"/>
      <c r="AGN128" s="24"/>
      <c r="AGO128" s="24"/>
      <c r="AGP128" s="24"/>
      <c r="AGQ128" s="24"/>
      <c r="AGR128" s="24"/>
      <c r="AGS128" s="24"/>
      <c r="AGT128" s="24"/>
      <c r="AGU128" s="24"/>
      <c r="AGV128" s="24"/>
      <c r="AGW128" s="24"/>
      <c r="AGX128" s="24"/>
      <c r="AGY128" s="24"/>
      <c r="AGZ128" s="24"/>
      <c r="AHA128" s="24"/>
      <c r="AHB128" s="24"/>
      <c r="AHC128" s="24"/>
      <c r="AHD128" s="24"/>
      <c r="AHE128" s="24"/>
      <c r="AHF128" s="24"/>
      <c r="AHG128" s="24"/>
      <c r="AHH128" s="24"/>
      <c r="AHI128" s="24"/>
      <c r="AHJ128" s="24"/>
      <c r="AHK128" s="24"/>
      <c r="AHL128" s="24"/>
      <c r="AHM128" s="24"/>
      <c r="AHN128" s="24"/>
      <c r="AHO128" s="24"/>
      <c r="AHP128" s="24"/>
      <c r="AHQ128" s="24"/>
      <c r="AHR128" s="24"/>
      <c r="AHS128" s="24"/>
      <c r="AHT128" s="24"/>
      <c r="AHU128" s="24"/>
      <c r="AHV128" s="24"/>
      <c r="AHW128" s="24"/>
      <c r="AHX128" s="24"/>
      <c r="AHY128" s="24"/>
      <c r="AHZ128" s="24"/>
      <c r="AIA128" s="24"/>
      <c r="AIB128" s="24"/>
      <c r="AIC128" s="24"/>
      <c r="AID128" s="24"/>
      <c r="AIE128" s="24"/>
      <c r="AIF128" s="24"/>
      <c r="AIG128" s="24"/>
      <c r="AIH128" s="24"/>
      <c r="AII128" s="24"/>
      <c r="AIJ128" s="24"/>
      <c r="AIK128" s="24"/>
      <c r="AIL128" s="24"/>
      <c r="AIM128" s="24"/>
      <c r="AIN128" s="24"/>
      <c r="AIO128" s="24"/>
      <c r="AIP128" s="24"/>
      <c r="AIQ128" s="24"/>
      <c r="AIR128" s="24"/>
      <c r="AIS128" s="24"/>
      <c r="AIT128" s="24"/>
      <c r="AIU128" s="24"/>
      <c r="AIV128" s="24"/>
      <c r="AIW128" s="24"/>
      <c r="AIX128" s="24"/>
      <c r="AIY128" s="24"/>
      <c r="AIZ128" s="24"/>
      <c r="AJA128" s="24"/>
      <c r="AJB128" s="24"/>
      <c r="AJC128" s="24"/>
      <c r="AJD128" s="24"/>
      <c r="AJE128" s="24"/>
      <c r="AJF128" s="24"/>
      <c r="AJG128" s="24"/>
      <c r="AJH128" s="24"/>
      <c r="AJI128" s="24"/>
      <c r="AJJ128" s="24"/>
      <c r="AJK128" s="24"/>
      <c r="AJL128" s="24"/>
      <c r="AJM128" s="24"/>
      <c r="AJN128" s="24"/>
      <c r="AJO128" s="24"/>
      <c r="AJP128" s="24"/>
      <c r="AJQ128" s="24"/>
      <c r="AJR128" s="24"/>
      <c r="AJS128" s="24"/>
      <c r="AJT128" s="24"/>
      <c r="AJU128" s="24"/>
      <c r="AJV128" s="24"/>
      <c r="AJW128" s="24"/>
      <c r="AJX128" s="24"/>
      <c r="AJY128" s="24"/>
      <c r="AJZ128" s="24"/>
      <c r="AKA128" s="24"/>
      <c r="AKB128" s="24"/>
      <c r="AKC128" s="24"/>
      <c r="AKD128" s="24"/>
      <c r="AKE128" s="24"/>
      <c r="AKF128" s="24"/>
      <c r="AKG128" s="24"/>
      <c r="AKH128" s="24"/>
      <c r="AKI128" s="24"/>
      <c r="AKJ128" s="24"/>
      <c r="AKK128" s="24"/>
      <c r="AKL128" s="24"/>
      <c r="AKM128" s="24"/>
      <c r="AKN128" s="24"/>
      <c r="AKO128" s="24"/>
      <c r="AKP128" s="24"/>
      <c r="AKQ128" s="24"/>
      <c r="AKR128" s="24"/>
      <c r="AKS128" s="24"/>
      <c r="AKT128" s="24"/>
      <c r="AKU128" s="24"/>
      <c r="AKV128" s="24"/>
      <c r="AKW128" s="24"/>
      <c r="AKX128" s="24"/>
      <c r="AKY128" s="24"/>
      <c r="AKZ128" s="24"/>
      <c r="ALA128" s="24"/>
      <c r="ALB128" s="24"/>
      <c r="ALC128" s="24"/>
      <c r="ALD128" s="24"/>
      <c r="ALE128" s="24"/>
      <c r="ALF128" s="24"/>
      <c r="ALG128" s="24"/>
      <c r="ALH128" s="24"/>
      <c r="ALI128" s="24"/>
      <c r="ALJ128" s="24"/>
      <c r="ALK128" s="24"/>
      <c r="ALL128" s="24"/>
      <c r="ALM128" s="24"/>
      <c r="ALN128" s="24"/>
      <c r="ALO128" s="24"/>
      <c r="ALP128" s="24"/>
      <c r="ALQ128" s="24"/>
      <c r="ALR128" s="24"/>
      <c r="ALS128" s="24"/>
      <c r="ALT128" s="24"/>
      <c r="ALU128" s="24"/>
      <c r="ALV128" s="24"/>
      <c r="ALW128" s="24"/>
      <c r="ALX128" s="24"/>
      <c r="ALY128" s="24"/>
      <c r="ALZ128" s="24"/>
      <c r="AMA128" s="24"/>
      <c r="AMB128" s="24"/>
      <c r="AMC128" s="24"/>
      <c r="AMD128" s="24"/>
      <c r="AME128" s="24"/>
      <c r="AMF128" s="24"/>
      <c r="AMG128" s="24"/>
      <c r="AMH128" s="24"/>
      <c r="AMI128" s="24"/>
      <c r="AMJ128" s="24"/>
      <c r="AMK128" s="24"/>
      <c r="AML128" s="24"/>
      <c r="AMM128" s="24"/>
      <c r="AMN128" s="24"/>
      <c r="AMO128" s="24"/>
      <c r="AMP128" s="24"/>
      <c r="AMQ128" s="24"/>
      <c r="AMR128" s="24"/>
      <c r="AMS128" s="24"/>
      <c r="AMT128" s="24"/>
      <c r="AMU128" s="24"/>
      <c r="AMV128" s="24"/>
      <c r="AMW128" s="24"/>
      <c r="AMX128" s="24"/>
      <c r="AMY128" s="24"/>
      <c r="AMZ128" s="24"/>
      <c r="ANA128" s="24"/>
      <c r="ANB128" s="24"/>
      <c r="ANC128" s="24"/>
      <c r="AND128" s="24"/>
      <c r="ANE128" s="24"/>
      <c r="ANF128" s="24"/>
      <c r="ANG128" s="24"/>
      <c r="ANH128" s="24"/>
      <c r="ANI128" s="24"/>
      <c r="ANJ128" s="24"/>
      <c r="ANK128" s="24"/>
      <c r="ANL128" s="24"/>
      <c r="ANM128" s="24"/>
      <c r="ANN128" s="24"/>
      <c r="ANO128" s="24"/>
      <c r="ANP128" s="24"/>
      <c r="ANQ128" s="24"/>
      <c r="ANR128" s="24"/>
      <c r="ANS128" s="24"/>
      <c r="ANT128" s="24"/>
      <c r="ANU128" s="24"/>
      <c r="ANV128" s="24"/>
      <c r="ANW128" s="24"/>
      <c r="ANX128" s="24"/>
      <c r="ANY128" s="24"/>
      <c r="ANZ128" s="24"/>
      <c r="AOA128" s="24"/>
      <c r="AOB128" s="24"/>
      <c r="AOC128" s="24"/>
      <c r="AOD128" s="24"/>
      <c r="AOE128" s="24"/>
      <c r="AOF128" s="24"/>
      <c r="AOG128" s="24"/>
      <c r="AOH128" s="24"/>
      <c r="AOI128" s="24"/>
      <c r="AOJ128" s="24"/>
      <c r="AOK128" s="24"/>
      <c r="AOL128" s="24"/>
      <c r="AOM128" s="24"/>
      <c r="AON128" s="24"/>
      <c r="AOO128" s="24"/>
      <c r="AOP128" s="24"/>
      <c r="AOQ128" s="24"/>
      <c r="AOR128" s="24"/>
      <c r="AOS128" s="24"/>
      <c r="AOT128" s="24"/>
      <c r="AOU128" s="24"/>
      <c r="AOV128" s="24"/>
      <c r="AOW128" s="24"/>
      <c r="AOX128" s="24"/>
      <c r="AOY128" s="24"/>
      <c r="AOZ128" s="24"/>
      <c r="APA128" s="24"/>
      <c r="APB128" s="24"/>
      <c r="APC128" s="24"/>
      <c r="APD128" s="24"/>
      <c r="APE128" s="24"/>
      <c r="APF128" s="24"/>
      <c r="APG128" s="24"/>
      <c r="APH128" s="24"/>
      <c r="API128" s="24"/>
      <c r="APJ128" s="24"/>
      <c r="APK128" s="24"/>
      <c r="APL128" s="24"/>
      <c r="APM128" s="24"/>
      <c r="APN128" s="24"/>
      <c r="APO128" s="24"/>
      <c r="APP128" s="24"/>
      <c r="APQ128" s="24"/>
      <c r="APR128" s="24"/>
      <c r="APS128" s="24"/>
      <c r="APT128" s="24"/>
      <c r="APU128" s="24"/>
      <c r="APV128" s="24"/>
      <c r="APW128" s="24"/>
      <c r="APX128" s="24"/>
      <c r="APY128" s="24"/>
      <c r="APZ128" s="24"/>
      <c r="AQA128" s="24"/>
      <c r="AQB128" s="24"/>
      <c r="AQC128" s="24"/>
      <c r="AQD128" s="24"/>
      <c r="AQE128" s="24"/>
      <c r="AQF128" s="24"/>
      <c r="AQG128" s="24"/>
      <c r="AQH128" s="24"/>
      <c r="AQI128" s="24"/>
      <c r="AQJ128" s="24"/>
      <c r="AQK128" s="24"/>
      <c r="AQL128" s="24"/>
      <c r="AQM128" s="24"/>
      <c r="AQN128" s="24"/>
      <c r="AQO128" s="24"/>
      <c r="AQP128" s="24"/>
      <c r="AQQ128" s="24"/>
      <c r="AQR128" s="24"/>
      <c r="AQS128" s="24"/>
      <c r="AQT128" s="24"/>
      <c r="AQU128" s="24"/>
      <c r="AQV128" s="24"/>
      <c r="AQW128" s="24"/>
      <c r="AQX128" s="24"/>
      <c r="AQY128" s="24"/>
      <c r="AQZ128" s="24"/>
      <c r="ARA128" s="24"/>
      <c r="ARB128" s="24"/>
      <c r="ARC128" s="24"/>
      <c r="ARD128" s="24"/>
      <c r="ARE128" s="24"/>
      <c r="ARF128" s="24"/>
      <c r="ARG128" s="24"/>
      <c r="ARH128" s="24"/>
      <c r="ARI128" s="24"/>
      <c r="ARJ128" s="24"/>
      <c r="ARK128" s="24"/>
      <c r="ARL128" s="24"/>
      <c r="ARM128" s="24"/>
      <c r="ARN128" s="24"/>
      <c r="ARO128" s="24"/>
      <c r="ARP128" s="24"/>
      <c r="ARQ128" s="24"/>
      <c r="ARR128" s="24"/>
      <c r="ARS128" s="24"/>
      <c r="ART128" s="24"/>
      <c r="ARU128" s="24"/>
      <c r="ARV128" s="24"/>
      <c r="ARW128" s="24"/>
      <c r="ARX128" s="24"/>
      <c r="ARY128" s="24"/>
      <c r="ARZ128" s="24"/>
      <c r="ASA128" s="24"/>
      <c r="ASB128" s="24"/>
      <c r="ASC128" s="24"/>
      <c r="ASD128" s="24"/>
      <c r="ASE128" s="24"/>
      <c r="ASF128" s="24"/>
      <c r="ASG128" s="24"/>
      <c r="ASH128" s="24"/>
      <c r="ASI128" s="24"/>
      <c r="ASJ128" s="24"/>
      <c r="ASK128" s="24"/>
      <c r="ASL128" s="24"/>
      <c r="ASM128" s="24"/>
      <c r="ASN128" s="24"/>
      <c r="ASO128" s="24"/>
      <c r="ASP128" s="24"/>
      <c r="ASQ128" s="24"/>
      <c r="ASR128" s="24"/>
      <c r="ASS128" s="24"/>
      <c r="AST128" s="24"/>
      <c r="ASU128" s="24"/>
      <c r="ASV128" s="24"/>
      <c r="ASW128" s="24"/>
      <c r="ASX128" s="24"/>
      <c r="ASY128" s="24"/>
      <c r="ASZ128" s="24"/>
      <c r="ATA128" s="24"/>
      <c r="ATB128" s="24"/>
      <c r="ATC128" s="24"/>
      <c r="ATD128" s="24"/>
      <c r="ATE128" s="24"/>
      <c r="ATF128" s="24"/>
      <c r="ATG128" s="24"/>
      <c r="ATH128" s="24"/>
      <c r="ATI128" s="24"/>
      <c r="ATJ128" s="24"/>
      <c r="ATK128" s="24"/>
      <c r="ATL128" s="24"/>
      <c r="ATM128" s="24"/>
      <c r="ATN128" s="24"/>
      <c r="ATO128" s="24"/>
      <c r="ATP128" s="24"/>
      <c r="ATQ128" s="24"/>
      <c r="ATR128" s="24"/>
      <c r="ATS128" s="24"/>
      <c r="ATT128" s="24"/>
      <c r="ATU128" s="24"/>
      <c r="ATV128" s="24"/>
      <c r="ATW128" s="24"/>
      <c r="ATX128" s="24"/>
      <c r="ATY128" s="24"/>
      <c r="ATZ128" s="24"/>
      <c r="AUA128" s="24"/>
      <c r="AUB128" s="24"/>
      <c r="AUC128" s="24"/>
      <c r="AUD128" s="24"/>
      <c r="AUE128" s="24"/>
      <c r="AUF128" s="24"/>
      <c r="AUG128" s="24"/>
      <c r="AUH128" s="24"/>
      <c r="AUI128" s="24"/>
      <c r="AUJ128" s="24"/>
      <c r="AUK128" s="24"/>
      <c r="AUL128" s="24"/>
      <c r="AUM128" s="24"/>
      <c r="AUN128" s="24"/>
      <c r="AUO128" s="24"/>
      <c r="AUP128" s="24"/>
      <c r="AUQ128" s="24"/>
      <c r="AUR128" s="24"/>
      <c r="AUS128" s="24"/>
      <c r="AUT128" s="24"/>
      <c r="AUU128" s="24"/>
      <c r="AUV128" s="24"/>
      <c r="AUW128" s="24"/>
      <c r="AUX128" s="24"/>
      <c r="AUY128" s="24"/>
      <c r="AUZ128" s="24"/>
      <c r="AVA128" s="24"/>
      <c r="AVB128" s="24"/>
      <c r="AVC128" s="24"/>
      <c r="AVD128" s="24"/>
      <c r="AVE128" s="24"/>
      <c r="AVF128" s="24"/>
      <c r="AVG128" s="24"/>
      <c r="AVH128" s="24"/>
      <c r="AVI128" s="24"/>
      <c r="AVJ128" s="24"/>
      <c r="AVK128" s="24"/>
      <c r="AVL128" s="24"/>
      <c r="AVM128" s="24"/>
      <c r="AVN128" s="24"/>
      <c r="AVO128" s="24"/>
      <c r="AVP128" s="24"/>
      <c r="AVQ128" s="24"/>
      <c r="AVR128" s="24"/>
      <c r="AVS128" s="24"/>
      <c r="AVT128" s="24"/>
      <c r="AVU128" s="24"/>
      <c r="AVV128" s="24"/>
      <c r="AVW128" s="24"/>
      <c r="AVX128" s="24"/>
      <c r="AVY128" s="24"/>
      <c r="AVZ128" s="24"/>
      <c r="AWA128" s="24"/>
      <c r="AWB128" s="24"/>
      <c r="AWC128" s="24"/>
      <c r="AWD128" s="24"/>
      <c r="AWE128" s="24"/>
      <c r="AWF128" s="24"/>
      <c r="AWG128" s="24"/>
      <c r="AWH128" s="24"/>
      <c r="AWI128" s="24"/>
      <c r="AWJ128" s="24"/>
      <c r="AWK128" s="24"/>
      <c r="AWL128" s="24"/>
      <c r="AWM128" s="24"/>
      <c r="AWN128" s="24"/>
      <c r="AWO128" s="24"/>
      <c r="AWP128" s="24"/>
      <c r="AWQ128" s="24"/>
      <c r="AWR128" s="24"/>
      <c r="AWS128" s="24"/>
      <c r="AWT128" s="24"/>
      <c r="AWU128" s="24"/>
      <c r="AWV128" s="24"/>
      <c r="AWW128" s="24"/>
      <c r="AWX128" s="24"/>
      <c r="AWY128" s="24"/>
      <c r="AWZ128" s="24"/>
      <c r="AXA128" s="24"/>
      <c r="AXB128" s="24"/>
      <c r="AXC128" s="24"/>
      <c r="AXD128" s="24"/>
      <c r="AXE128" s="24"/>
      <c r="AXF128" s="24"/>
      <c r="AXG128" s="24"/>
      <c r="AXH128" s="24"/>
      <c r="AXI128" s="24"/>
      <c r="AXJ128" s="24"/>
      <c r="AXK128" s="24"/>
      <c r="AXL128" s="24"/>
      <c r="AXM128" s="24"/>
      <c r="AXN128" s="24"/>
      <c r="AXO128" s="24"/>
      <c r="AXP128" s="24"/>
      <c r="AXQ128" s="24"/>
      <c r="AXR128" s="24"/>
      <c r="AXS128" s="24"/>
      <c r="AXT128" s="24"/>
      <c r="AXU128" s="24"/>
      <c r="AXV128" s="24"/>
      <c r="AXW128" s="24"/>
      <c r="AXX128" s="24"/>
      <c r="AXY128" s="24"/>
      <c r="AXZ128" s="24"/>
      <c r="AYA128" s="24"/>
      <c r="AYB128" s="24"/>
      <c r="AYC128" s="24"/>
      <c r="AYD128" s="24"/>
      <c r="AYE128" s="24"/>
      <c r="AYF128" s="24"/>
      <c r="AYG128" s="24"/>
      <c r="AYH128" s="24"/>
      <c r="AYI128" s="24"/>
      <c r="AYJ128" s="24"/>
      <c r="AYK128" s="24"/>
      <c r="AYL128" s="24"/>
      <c r="AYM128" s="24"/>
      <c r="AYN128" s="24"/>
      <c r="AYO128" s="24"/>
      <c r="AYP128" s="24"/>
      <c r="AYQ128" s="24"/>
      <c r="AYR128" s="24"/>
      <c r="AYS128" s="24"/>
      <c r="AYT128" s="24"/>
      <c r="AYU128" s="24"/>
      <c r="AYV128" s="24"/>
      <c r="AYW128" s="24"/>
      <c r="AYX128" s="24"/>
      <c r="AYY128" s="24"/>
      <c r="AYZ128" s="24"/>
      <c r="AZA128" s="24"/>
      <c r="AZB128" s="24"/>
      <c r="AZC128" s="24"/>
      <c r="AZD128" s="24"/>
      <c r="AZE128" s="24"/>
      <c r="AZF128" s="24"/>
      <c r="AZG128" s="24"/>
      <c r="AZH128" s="24"/>
      <c r="AZI128" s="24"/>
      <c r="AZJ128" s="24"/>
      <c r="AZK128" s="24"/>
      <c r="AZL128" s="24"/>
      <c r="AZM128" s="24"/>
      <c r="AZN128" s="24"/>
      <c r="AZO128" s="24"/>
      <c r="AZP128" s="24"/>
      <c r="AZQ128" s="24"/>
      <c r="AZR128" s="24"/>
      <c r="AZS128" s="24"/>
      <c r="AZT128" s="24"/>
      <c r="AZU128" s="24"/>
      <c r="AZV128" s="24"/>
      <c r="AZW128" s="24"/>
      <c r="AZX128" s="24"/>
      <c r="AZY128" s="24"/>
      <c r="AZZ128" s="24"/>
      <c r="BAA128" s="24"/>
      <c r="BAB128" s="24"/>
      <c r="BAC128" s="24"/>
      <c r="BAD128" s="24"/>
      <c r="BAE128" s="24"/>
      <c r="BAF128" s="24"/>
      <c r="BAG128" s="24"/>
      <c r="BAH128" s="24"/>
      <c r="BAI128" s="24"/>
      <c r="BAJ128" s="24"/>
      <c r="BAK128" s="24"/>
      <c r="BAL128" s="24"/>
      <c r="BAM128" s="24"/>
      <c r="BAN128" s="24"/>
      <c r="BAO128" s="24"/>
      <c r="BAP128" s="24"/>
      <c r="BAQ128" s="24"/>
      <c r="BAR128" s="24"/>
      <c r="BAS128" s="24"/>
      <c r="BAT128" s="24"/>
      <c r="BAU128" s="24"/>
      <c r="BAV128" s="24"/>
      <c r="BAW128" s="24"/>
      <c r="BAX128" s="24"/>
      <c r="BAY128" s="24"/>
      <c r="BAZ128" s="24"/>
      <c r="BBA128" s="24"/>
      <c r="BBB128" s="24"/>
      <c r="BBC128" s="24"/>
      <c r="BBD128" s="24"/>
      <c r="BBE128" s="24"/>
      <c r="BBF128" s="24"/>
      <c r="BBG128" s="24"/>
      <c r="BBH128" s="24"/>
      <c r="BBI128" s="24"/>
      <c r="BBJ128" s="24"/>
      <c r="BBK128" s="24"/>
      <c r="BBL128" s="24"/>
      <c r="BBM128" s="24"/>
      <c r="BBN128" s="24"/>
      <c r="BBO128" s="24"/>
      <c r="BBP128" s="24"/>
      <c r="BBQ128" s="24"/>
      <c r="BBR128" s="24"/>
      <c r="BBS128" s="24"/>
      <c r="BBT128" s="24"/>
      <c r="BBU128" s="24"/>
      <c r="BBV128" s="24"/>
      <c r="BBW128" s="24"/>
      <c r="BBX128" s="24"/>
      <c r="BBY128" s="24"/>
      <c r="BBZ128" s="24"/>
      <c r="BCA128" s="24"/>
      <c r="BCB128" s="24"/>
      <c r="BCC128" s="24"/>
      <c r="BCD128" s="24"/>
      <c r="BCE128" s="24"/>
      <c r="BCF128" s="24"/>
      <c r="BCG128" s="24"/>
      <c r="BCH128" s="24"/>
      <c r="BCI128" s="24"/>
      <c r="BCJ128" s="24"/>
      <c r="BCK128" s="24"/>
      <c r="BCL128" s="24"/>
      <c r="BCM128" s="24"/>
      <c r="BCN128" s="24"/>
      <c r="BCO128" s="24"/>
      <c r="BCP128" s="24"/>
      <c r="BCQ128" s="24"/>
      <c r="BCR128" s="24"/>
      <c r="BCS128" s="24"/>
      <c r="BCT128" s="24"/>
      <c r="BCU128" s="24"/>
      <c r="BCV128" s="24"/>
      <c r="BCW128" s="24"/>
      <c r="BCX128" s="24"/>
      <c r="BCY128" s="24"/>
      <c r="BCZ128" s="24"/>
      <c r="BDA128" s="24"/>
      <c r="BDB128" s="24"/>
      <c r="BDC128" s="24"/>
      <c r="BDD128" s="24"/>
      <c r="BDE128" s="24"/>
      <c r="BDF128" s="24"/>
      <c r="BDG128" s="24"/>
      <c r="BDH128" s="24"/>
      <c r="BDI128" s="24"/>
      <c r="BDJ128" s="24"/>
      <c r="BDK128" s="24"/>
      <c r="BDL128" s="24"/>
      <c r="BDM128" s="24"/>
      <c r="BDN128" s="24"/>
      <c r="BDO128" s="24"/>
      <c r="BDP128" s="24"/>
      <c r="BDQ128" s="24"/>
      <c r="BDR128" s="24"/>
      <c r="BDS128" s="24"/>
      <c r="BDT128" s="24"/>
      <c r="BDU128" s="24"/>
      <c r="BDV128" s="24"/>
      <c r="BDW128" s="24"/>
      <c r="BDX128" s="24"/>
      <c r="BDY128" s="24"/>
      <c r="BDZ128" s="24"/>
      <c r="BEA128" s="24"/>
      <c r="BEB128" s="24"/>
      <c r="BEC128" s="24"/>
      <c r="BED128" s="24"/>
      <c r="BEE128" s="24"/>
      <c r="BEF128" s="24"/>
      <c r="BEG128" s="24"/>
      <c r="BEH128" s="24"/>
      <c r="BEI128" s="24"/>
      <c r="BEJ128" s="24"/>
      <c r="BEK128" s="24"/>
      <c r="BEL128" s="24"/>
      <c r="BEM128" s="24"/>
      <c r="BEN128" s="24"/>
      <c r="BEO128" s="24"/>
      <c r="BEP128" s="24"/>
      <c r="BEQ128" s="24"/>
      <c r="BER128" s="24"/>
      <c r="BES128" s="24"/>
      <c r="BET128" s="24"/>
      <c r="BEU128" s="24"/>
      <c r="BEV128" s="24"/>
      <c r="BEW128" s="24"/>
      <c r="BEX128" s="24"/>
      <c r="BEY128" s="24"/>
      <c r="BEZ128" s="24"/>
      <c r="BFA128" s="24"/>
      <c r="BFB128" s="24"/>
      <c r="BFC128" s="24"/>
      <c r="BFD128" s="24"/>
      <c r="BFE128" s="24"/>
      <c r="BFF128" s="24"/>
      <c r="BFG128" s="24"/>
      <c r="BFH128" s="24"/>
      <c r="BFI128" s="24"/>
      <c r="BFJ128" s="24"/>
      <c r="BFK128" s="24"/>
      <c r="BFL128" s="24"/>
      <c r="BFM128" s="24"/>
      <c r="BFN128" s="24"/>
      <c r="BFO128" s="24"/>
      <c r="BFP128" s="24"/>
      <c r="BFQ128" s="24"/>
      <c r="BFR128" s="24"/>
      <c r="BFS128" s="24"/>
      <c r="BFT128" s="24"/>
      <c r="BFU128" s="24"/>
      <c r="BFV128" s="24"/>
      <c r="BFW128" s="24"/>
      <c r="BFX128" s="24"/>
      <c r="BFY128" s="24"/>
      <c r="BFZ128" s="24"/>
      <c r="BGA128" s="24"/>
      <c r="BGB128" s="24"/>
      <c r="BGC128" s="24"/>
      <c r="BGD128" s="24"/>
      <c r="BGE128" s="24"/>
      <c r="BGF128" s="24"/>
      <c r="BGG128" s="24"/>
      <c r="BGH128" s="24"/>
      <c r="BGI128" s="24"/>
      <c r="BGJ128" s="24"/>
      <c r="BGK128" s="24"/>
      <c r="BGL128" s="24"/>
      <c r="BGM128" s="24"/>
      <c r="BGN128" s="24"/>
      <c r="BGO128" s="24"/>
      <c r="BGP128" s="24"/>
      <c r="BGQ128" s="24"/>
      <c r="BGR128" s="24"/>
      <c r="BGS128" s="24"/>
      <c r="BGT128" s="24"/>
      <c r="BGU128" s="24"/>
      <c r="BGV128" s="24"/>
      <c r="BGW128" s="24"/>
      <c r="BGX128" s="24"/>
      <c r="BGY128" s="24"/>
      <c r="BGZ128" s="24"/>
      <c r="BHA128" s="24"/>
      <c r="BHB128" s="24"/>
      <c r="BHC128" s="24"/>
      <c r="BHD128" s="24"/>
      <c r="BHE128" s="24"/>
      <c r="BHF128" s="24"/>
      <c r="BHG128" s="24"/>
      <c r="BHH128" s="24"/>
      <c r="BHI128" s="24"/>
      <c r="BHJ128" s="24"/>
      <c r="BHK128" s="24"/>
      <c r="BHL128" s="24"/>
      <c r="BHM128" s="24"/>
      <c r="BHN128" s="24"/>
      <c r="BHO128" s="24"/>
      <c r="BHP128" s="24"/>
      <c r="BHQ128" s="24"/>
      <c r="BHR128" s="24"/>
      <c r="BHS128" s="24"/>
      <c r="BHT128" s="24"/>
      <c r="BHU128" s="24"/>
      <c r="BHV128" s="24"/>
      <c r="BHW128" s="24"/>
      <c r="BHX128" s="24"/>
      <c r="BHY128" s="24"/>
      <c r="BHZ128" s="24"/>
      <c r="BIA128" s="24"/>
      <c r="BIB128" s="24"/>
      <c r="BIC128" s="24"/>
      <c r="BID128" s="24"/>
      <c r="BIE128" s="24"/>
      <c r="BIF128" s="24"/>
      <c r="BIG128" s="24"/>
      <c r="BIH128" s="24"/>
      <c r="BII128" s="24"/>
      <c r="BIJ128" s="24"/>
      <c r="BIK128" s="24"/>
      <c r="BIL128" s="24"/>
      <c r="BIM128" s="24"/>
      <c r="BIN128" s="24"/>
      <c r="BIO128" s="24"/>
      <c r="BIP128" s="24"/>
      <c r="BIQ128" s="24"/>
      <c r="BIR128" s="24"/>
      <c r="BIS128" s="24"/>
      <c r="BIT128" s="24"/>
      <c r="BIU128" s="24"/>
      <c r="BIV128" s="24"/>
      <c r="BIW128" s="24"/>
      <c r="BIX128" s="24"/>
      <c r="BIY128" s="24"/>
      <c r="BIZ128" s="24"/>
      <c r="BJA128" s="24"/>
      <c r="BJB128" s="24"/>
      <c r="BJC128" s="24"/>
      <c r="BJD128" s="24"/>
      <c r="BJE128" s="24"/>
      <c r="BJF128" s="24"/>
      <c r="BJG128" s="24"/>
      <c r="BJH128" s="24"/>
      <c r="BJI128" s="24"/>
      <c r="BJJ128" s="24"/>
      <c r="BJK128" s="24"/>
      <c r="BJL128" s="24"/>
      <c r="BJM128" s="24"/>
      <c r="BJN128" s="24"/>
      <c r="BJO128" s="24"/>
      <c r="BJP128" s="24"/>
      <c r="BJQ128" s="24"/>
      <c r="BJR128" s="24"/>
      <c r="BJS128" s="24"/>
      <c r="BJT128" s="24"/>
      <c r="BJU128" s="24"/>
      <c r="BJV128" s="24"/>
      <c r="BJW128" s="24"/>
      <c r="BJX128" s="24"/>
      <c r="BJY128" s="24"/>
      <c r="BJZ128" s="24"/>
      <c r="BKA128" s="24"/>
      <c r="BKB128" s="24"/>
      <c r="BKC128" s="24"/>
      <c r="BKD128" s="24"/>
      <c r="BKE128" s="24"/>
      <c r="BKF128" s="24"/>
      <c r="BKG128" s="24"/>
      <c r="BKH128" s="24"/>
      <c r="BKI128" s="24"/>
      <c r="BKJ128" s="20"/>
      <c r="BKK128" s="20"/>
      <c r="BKL128" s="20"/>
      <c r="BKM128" s="20"/>
      <c r="BKN128" s="20"/>
      <c r="BKO128" s="20"/>
      <c r="BKP128" s="20"/>
      <c r="BKQ128" s="20"/>
      <c r="BKR128" s="20"/>
      <c r="BKS128" s="20"/>
      <c r="BKT128" s="20"/>
      <c r="BKU128" s="20"/>
      <c r="BKV128" s="20"/>
      <c r="BKW128" s="20"/>
      <c r="BKX128" s="20"/>
      <c r="BKY128" s="20"/>
      <c r="BKZ128" s="20"/>
      <c r="BLA128" s="20"/>
      <c r="BLB128" s="20"/>
      <c r="BLC128" s="20"/>
      <c r="BLD128" s="20"/>
      <c r="BLE128" s="20"/>
      <c r="BLF128" s="20"/>
      <c r="BLG128" s="20"/>
      <c r="BLH128" s="20"/>
      <c r="BLI128" s="20"/>
      <c r="BLJ128" s="20"/>
      <c r="BLK128" s="20"/>
      <c r="BLL128" s="20"/>
      <c r="BLM128" s="20"/>
      <c r="BLN128" s="20"/>
      <c r="BLO128" s="20"/>
      <c r="BLP128" s="20"/>
      <c r="BLQ128" s="20"/>
      <c r="BLR128" s="20"/>
      <c r="BLS128" s="20"/>
      <c r="BLT128" s="20"/>
      <c r="BLU128" s="20"/>
      <c r="BLV128" s="20"/>
      <c r="BLW128" s="20"/>
    </row>
    <row r="129" spans="1:1687" x14ac:dyDescent="0.25">
      <c r="A129" s="20"/>
      <c r="B129" s="20"/>
      <c r="C129" s="20"/>
      <c r="D129" s="21"/>
      <c r="E129" s="22"/>
      <c r="F129" s="23"/>
      <c r="G129" s="20"/>
      <c r="H129" s="20"/>
      <c r="K129" s="20"/>
      <c r="L129" s="20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  <c r="JM129" s="24"/>
      <c r="JN129" s="24"/>
      <c r="JO129" s="24"/>
      <c r="JP129" s="24"/>
      <c r="JQ129" s="24"/>
      <c r="JR129" s="24"/>
      <c r="JS129" s="24"/>
      <c r="JT129" s="24"/>
      <c r="JU129" s="24"/>
      <c r="JV129" s="24"/>
      <c r="JW129" s="24"/>
      <c r="JX129" s="24"/>
      <c r="JY129" s="24"/>
      <c r="JZ129" s="24"/>
      <c r="KA129" s="24"/>
      <c r="KB129" s="24"/>
      <c r="KC129" s="24"/>
      <c r="KD129" s="24"/>
      <c r="KE129" s="24"/>
      <c r="KF129" s="24"/>
      <c r="KG129" s="24"/>
      <c r="KH129" s="24"/>
      <c r="KI129" s="24"/>
      <c r="KJ129" s="24"/>
      <c r="KK129" s="24"/>
      <c r="KL129" s="24"/>
      <c r="KM129" s="24"/>
      <c r="KN129" s="24"/>
      <c r="KO129" s="24"/>
      <c r="KP129" s="24"/>
      <c r="KQ129" s="24"/>
      <c r="KR129" s="24"/>
      <c r="KS129" s="24"/>
      <c r="KT129" s="24"/>
      <c r="KU129" s="24"/>
      <c r="KV129" s="24"/>
      <c r="KW129" s="24"/>
      <c r="KX129" s="24"/>
      <c r="KY129" s="24"/>
      <c r="KZ129" s="24"/>
      <c r="LA129" s="24"/>
      <c r="LB129" s="24"/>
      <c r="LC129" s="24"/>
      <c r="LD129" s="24"/>
      <c r="LE129" s="24"/>
      <c r="LF129" s="24"/>
      <c r="LG129" s="24"/>
      <c r="LH129" s="24"/>
      <c r="LI129" s="24"/>
      <c r="LJ129" s="24"/>
      <c r="LK129" s="24"/>
      <c r="LL129" s="24"/>
      <c r="LM129" s="24"/>
      <c r="LN129" s="24"/>
      <c r="LO129" s="24"/>
      <c r="LP129" s="24"/>
      <c r="LQ129" s="24"/>
      <c r="LR129" s="24"/>
      <c r="LS129" s="24"/>
      <c r="LT129" s="24"/>
      <c r="LU129" s="24"/>
      <c r="LV129" s="24"/>
      <c r="LW129" s="24"/>
      <c r="LX129" s="24"/>
      <c r="LY129" s="24"/>
      <c r="LZ129" s="24"/>
      <c r="MA129" s="24"/>
      <c r="MB129" s="24"/>
      <c r="MC129" s="24"/>
      <c r="MD129" s="24"/>
      <c r="ME129" s="24"/>
      <c r="MF129" s="24"/>
      <c r="MG129" s="24"/>
      <c r="MH129" s="24"/>
      <c r="MI129" s="24"/>
      <c r="MJ129" s="24"/>
      <c r="MK129" s="24"/>
      <c r="ML129" s="24"/>
      <c r="MM129" s="24"/>
      <c r="MN129" s="24"/>
      <c r="MO129" s="24"/>
      <c r="MP129" s="24"/>
      <c r="MQ129" s="24"/>
      <c r="MR129" s="24"/>
      <c r="MS129" s="24"/>
      <c r="MT129" s="24"/>
      <c r="MU129" s="24"/>
      <c r="MV129" s="24"/>
      <c r="MW129" s="24"/>
      <c r="MX129" s="24"/>
      <c r="MY129" s="24"/>
      <c r="MZ129" s="24"/>
      <c r="NA129" s="24"/>
      <c r="NB129" s="24"/>
      <c r="NC129" s="24"/>
      <c r="ND129" s="24"/>
      <c r="NE129" s="24"/>
      <c r="NF129" s="24"/>
      <c r="NG129" s="24"/>
      <c r="NH129" s="24"/>
      <c r="NI129" s="24"/>
      <c r="NJ129" s="24"/>
      <c r="NK129" s="24"/>
      <c r="NL129" s="24"/>
      <c r="NM129" s="24"/>
      <c r="NN129" s="24"/>
      <c r="NO129" s="24"/>
      <c r="NP129" s="24"/>
      <c r="NQ129" s="24"/>
      <c r="NR129" s="24"/>
      <c r="NS129" s="24"/>
      <c r="NT129" s="24"/>
      <c r="NU129" s="24"/>
      <c r="NV129" s="24"/>
      <c r="NW129" s="24"/>
      <c r="NX129" s="24"/>
      <c r="NY129" s="24"/>
      <c r="NZ129" s="24"/>
      <c r="OA129" s="24"/>
      <c r="OB129" s="24"/>
      <c r="OC129" s="24"/>
      <c r="OD129" s="24"/>
      <c r="OE129" s="24"/>
      <c r="OF129" s="24"/>
      <c r="OG129" s="24"/>
      <c r="OH129" s="24"/>
      <c r="OI129" s="24"/>
      <c r="OJ129" s="24"/>
      <c r="OK129" s="24"/>
      <c r="OL129" s="24"/>
      <c r="OM129" s="24"/>
      <c r="ON129" s="24"/>
      <c r="OO129" s="24"/>
      <c r="OP129" s="24"/>
      <c r="OQ129" s="24"/>
      <c r="OR129" s="24"/>
      <c r="OS129" s="24"/>
      <c r="OT129" s="24"/>
      <c r="OU129" s="24"/>
      <c r="OV129" s="24"/>
      <c r="OW129" s="24"/>
      <c r="OX129" s="24"/>
      <c r="OY129" s="24"/>
      <c r="OZ129" s="24"/>
      <c r="PA129" s="24"/>
      <c r="PB129" s="24"/>
      <c r="PC129" s="24"/>
      <c r="PD129" s="24"/>
      <c r="PE129" s="24"/>
      <c r="PF129" s="24"/>
      <c r="PG129" s="24"/>
      <c r="PH129" s="24"/>
      <c r="PI129" s="24"/>
      <c r="PJ129" s="24"/>
      <c r="PK129" s="24"/>
      <c r="PL129" s="24"/>
      <c r="PM129" s="24"/>
      <c r="PN129" s="24"/>
      <c r="PO129" s="24"/>
      <c r="PP129" s="24"/>
      <c r="PQ129" s="24"/>
      <c r="PR129" s="24"/>
      <c r="PS129" s="24"/>
      <c r="PT129" s="24"/>
      <c r="PU129" s="24"/>
      <c r="PV129" s="24"/>
      <c r="PW129" s="24"/>
      <c r="PX129" s="24"/>
      <c r="PY129" s="24"/>
      <c r="PZ129" s="24"/>
      <c r="QA129" s="24"/>
      <c r="QB129" s="24"/>
      <c r="QC129" s="24"/>
      <c r="QD129" s="24"/>
      <c r="QE129" s="24"/>
      <c r="QF129" s="24"/>
      <c r="QG129" s="24"/>
      <c r="QH129" s="24"/>
      <c r="QI129" s="24"/>
      <c r="QJ129" s="24"/>
      <c r="QK129" s="24"/>
      <c r="QL129" s="24"/>
      <c r="QM129" s="24"/>
      <c r="QN129" s="24"/>
      <c r="QO129" s="24"/>
      <c r="QP129" s="24"/>
      <c r="QQ129" s="24"/>
      <c r="QR129" s="24"/>
      <c r="QS129" s="24"/>
      <c r="QT129" s="24"/>
      <c r="QU129" s="24"/>
      <c r="QV129" s="24"/>
      <c r="QW129" s="24"/>
      <c r="QX129" s="24"/>
      <c r="QY129" s="24"/>
      <c r="QZ129" s="24"/>
      <c r="RA129" s="24"/>
      <c r="RB129" s="24"/>
      <c r="RC129" s="24"/>
      <c r="RD129" s="24"/>
      <c r="RE129" s="24"/>
      <c r="RF129" s="24"/>
      <c r="RG129" s="24"/>
      <c r="RH129" s="24"/>
      <c r="RI129" s="24"/>
      <c r="RJ129" s="24"/>
      <c r="RK129" s="24"/>
      <c r="RL129" s="24"/>
      <c r="RM129" s="24"/>
      <c r="RN129" s="24"/>
      <c r="RO129" s="24"/>
      <c r="RP129" s="24"/>
      <c r="RQ129" s="24"/>
      <c r="RR129" s="24"/>
      <c r="RS129" s="24"/>
      <c r="RT129" s="24"/>
      <c r="RU129" s="24"/>
      <c r="RV129" s="24"/>
      <c r="RW129" s="24"/>
      <c r="RX129" s="24"/>
      <c r="RY129" s="24"/>
      <c r="RZ129" s="24"/>
      <c r="SA129" s="24"/>
      <c r="SB129" s="24"/>
      <c r="SC129" s="24"/>
      <c r="SD129" s="24"/>
      <c r="SE129" s="24"/>
      <c r="SF129" s="24"/>
      <c r="SG129" s="24"/>
      <c r="SH129" s="24"/>
      <c r="SI129" s="24"/>
      <c r="SJ129" s="24"/>
      <c r="SK129" s="24"/>
      <c r="SL129" s="24"/>
      <c r="SM129" s="24"/>
      <c r="SN129" s="24"/>
      <c r="SO129" s="24"/>
      <c r="SP129" s="24"/>
      <c r="SQ129" s="24"/>
      <c r="SR129" s="24"/>
      <c r="SS129" s="24"/>
      <c r="ST129" s="24"/>
      <c r="SU129" s="24"/>
      <c r="SV129" s="24"/>
      <c r="SW129" s="24"/>
      <c r="SX129" s="24"/>
      <c r="SY129" s="24"/>
      <c r="SZ129" s="24"/>
      <c r="TA129" s="24"/>
      <c r="TB129" s="24"/>
      <c r="TC129" s="24"/>
      <c r="TD129" s="24"/>
      <c r="TE129" s="24"/>
      <c r="TF129" s="24"/>
      <c r="TG129" s="24"/>
      <c r="TH129" s="24"/>
      <c r="TI129" s="24"/>
      <c r="TJ129" s="24"/>
      <c r="TK129" s="24"/>
      <c r="TL129" s="24"/>
      <c r="TM129" s="24"/>
      <c r="TN129" s="24"/>
      <c r="TO129" s="24"/>
      <c r="TP129" s="24"/>
      <c r="TQ129" s="24"/>
      <c r="TR129" s="24"/>
      <c r="TS129" s="24"/>
      <c r="TT129" s="24"/>
      <c r="TU129" s="24"/>
      <c r="TV129" s="24"/>
      <c r="TW129" s="24"/>
      <c r="TX129" s="24"/>
      <c r="TY129" s="24"/>
      <c r="TZ129" s="24"/>
      <c r="UA129" s="24"/>
      <c r="UB129" s="24"/>
      <c r="UC129" s="24"/>
      <c r="UD129" s="24"/>
      <c r="UE129" s="24"/>
      <c r="UF129" s="24"/>
      <c r="UG129" s="24"/>
      <c r="UH129" s="24"/>
      <c r="UI129" s="24"/>
      <c r="UJ129" s="24"/>
      <c r="UK129" s="24"/>
      <c r="UL129" s="24"/>
      <c r="UM129" s="24"/>
      <c r="UN129" s="24"/>
      <c r="UO129" s="24"/>
      <c r="UP129" s="24"/>
      <c r="UQ129" s="24"/>
      <c r="UR129" s="24"/>
      <c r="US129" s="24"/>
      <c r="UT129" s="24"/>
      <c r="UU129" s="24"/>
      <c r="UV129" s="24"/>
      <c r="UW129" s="24"/>
      <c r="UX129" s="24"/>
      <c r="UY129" s="24"/>
      <c r="UZ129" s="24"/>
      <c r="VA129" s="24"/>
      <c r="VB129" s="24"/>
      <c r="VC129" s="24"/>
      <c r="VD129" s="24"/>
      <c r="VE129" s="24"/>
      <c r="VF129" s="24"/>
      <c r="VG129" s="24"/>
      <c r="VH129" s="24"/>
      <c r="VI129" s="24"/>
      <c r="VJ129" s="24"/>
      <c r="VK129" s="24"/>
      <c r="VL129" s="24"/>
      <c r="VM129" s="24"/>
      <c r="VN129" s="24"/>
      <c r="VO129" s="24"/>
      <c r="VP129" s="24"/>
      <c r="VQ129" s="24"/>
      <c r="VR129" s="24"/>
      <c r="VS129" s="24"/>
      <c r="VT129" s="24"/>
      <c r="VU129" s="24"/>
      <c r="VV129" s="24"/>
      <c r="VW129" s="24"/>
      <c r="VX129" s="24"/>
      <c r="VY129" s="24"/>
      <c r="VZ129" s="24"/>
      <c r="WA129" s="24"/>
      <c r="WB129" s="24"/>
      <c r="WC129" s="24"/>
      <c r="WD129" s="24"/>
      <c r="WE129" s="24"/>
      <c r="WF129" s="24"/>
      <c r="WG129" s="24"/>
      <c r="WH129" s="24"/>
      <c r="WI129" s="24"/>
      <c r="WJ129" s="24"/>
      <c r="WK129" s="24"/>
      <c r="WL129" s="24"/>
      <c r="WM129" s="24"/>
      <c r="WN129" s="24"/>
      <c r="WO129" s="24"/>
      <c r="WP129" s="24"/>
      <c r="WQ129" s="24"/>
      <c r="WR129" s="24"/>
      <c r="WS129" s="24"/>
      <c r="WT129" s="24"/>
      <c r="WU129" s="24"/>
      <c r="WV129" s="24"/>
      <c r="WW129" s="24"/>
      <c r="WX129" s="24"/>
      <c r="WY129" s="24"/>
      <c r="WZ129" s="24"/>
      <c r="XA129" s="24"/>
      <c r="XB129" s="24"/>
      <c r="XC129" s="24"/>
      <c r="XD129" s="24"/>
      <c r="XE129" s="24"/>
      <c r="XF129" s="24"/>
      <c r="XG129" s="24"/>
      <c r="XH129" s="24"/>
      <c r="XI129" s="24"/>
      <c r="XJ129" s="24"/>
      <c r="XK129" s="24"/>
      <c r="XL129" s="24"/>
      <c r="XM129" s="24"/>
      <c r="XN129" s="24"/>
      <c r="XO129" s="24"/>
      <c r="XP129" s="24"/>
      <c r="XQ129" s="24"/>
      <c r="XR129" s="24"/>
      <c r="XS129" s="24"/>
      <c r="XT129" s="24"/>
      <c r="XU129" s="24"/>
      <c r="XV129" s="24"/>
      <c r="XW129" s="24"/>
      <c r="XX129" s="24"/>
      <c r="XY129" s="24"/>
      <c r="XZ129" s="24"/>
      <c r="YA129" s="24"/>
      <c r="YB129" s="24"/>
      <c r="YC129" s="24"/>
      <c r="YD129" s="24"/>
      <c r="YE129" s="24"/>
      <c r="YF129" s="24"/>
      <c r="YG129" s="24"/>
      <c r="YH129" s="24"/>
      <c r="YI129" s="24"/>
      <c r="YJ129" s="24"/>
      <c r="YK129" s="24"/>
      <c r="YL129" s="24"/>
      <c r="YM129" s="24"/>
      <c r="YN129" s="24"/>
      <c r="YO129" s="24"/>
      <c r="YP129" s="24"/>
      <c r="YQ129" s="24"/>
      <c r="YR129" s="24"/>
      <c r="YS129" s="24"/>
      <c r="YT129" s="24"/>
      <c r="YU129" s="24"/>
      <c r="YV129" s="24"/>
      <c r="YW129" s="24"/>
      <c r="YX129" s="24"/>
      <c r="YY129" s="24"/>
      <c r="YZ129" s="24"/>
      <c r="ZA129" s="24"/>
      <c r="ZB129" s="24"/>
      <c r="ZC129" s="24"/>
      <c r="ZD129" s="24"/>
      <c r="ZE129" s="24"/>
      <c r="ZF129" s="24"/>
      <c r="ZG129" s="24"/>
      <c r="ZH129" s="24"/>
      <c r="ZI129" s="24"/>
      <c r="ZJ129" s="24"/>
      <c r="ZK129" s="24"/>
      <c r="ZL129" s="24"/>
      <c r="ZM129" s="24"/>
      <c r="ZN129" s="24"/>
      <c r="ZO129" s="24"/>
      <c r="ZP129" s="24"/>
      <c r="ZQ129" s="24"/>
      <c r="ZR129" s="24"/>
      <c r="ZS129" s="24"/>
      <c r="ZT129" s="24"/>
      <c r="ZU129" s="24"/>
      <c r="ZV129" s="24"/>
      <c r="ZW129" s="24"/>
      <c r="ZX129" s="24"/>
      <c r="ZY129" s="24"/>
      <c r="ZZ129" s="24"/>
      <c r="AAA129" s="24"/>
      <c r="AAB129" s="24"/>
      <c r="AAC129" s="24"/>
      <c r="AAD129" s="24"/>
      <c r="AAE129" s="24"/>
      <c r="AAF129" s="24"/>
      <c r="AAG129" s="24"/>
      <c r="AAH129" s="24"/>
      <c r="AAI129" s="24"/>
      <c r="AAJ129" s="24"/>
      <c r="AAK129" s="24"/>
      <c r="AAL129" s="24"/>
      <c r="AAM129" s="24"/>
      <c r="AAN129" s="24"/>
      <c r="AAO129" s="24"/>
      <c r="AAP129" s="24"/>
      <c r="AAQ129" s="24"/>
      <c r="AAR129" s="24"/>
      <c r="AAS129" s="24"/>
      <c r="AAT129" s="24"/>
      <c r="AAU129" s="24"/>
      <c r="AAV129" s="24"/>
      <c r="AAW129" s="24"/>
      <c r="AAX129" s="24"/>
      <c r="AAY129" s="24"/>
      <c r="AAZ129" s="24"/>
      <c r="ABA129" s="24"/>
      <c r="ABB129" s="24"/>
      <c r="ABC129" s="24"/>
      <c r="ABD129" s="24"/>
      <c r="ABE129" s="24"/>
      <c r="ABF129" s="24"/>
      <c r="ABG129" s="24"/>
      <c r="ABH129" s="24"/>
      <c r="ABI129" s="24"/>
      <c r="ABJ129" s="24"/>
      <c r="ABK129" s="24"/>
      <c r="ABL129" s="24"/>
      <c r="ABM129" s="24"/>
      <c r="ABN129" s="24"/>
      <c r="ABO129" s="24"/>
      <c r="ABP129" s="24"/>
      <c r="ABQ129" s="24"/>
      <c r="ABR129" s="24"/>
      <c r="ABS129" s="24"/>
      <c r="ABT129" s="24"/>
      <c r="ABU129" s="24"/>
      <c r="ABV129" s="24"/>
      <c r="ABW129" s="24"/>
      <c r="ABX129" s="24"/>
      <c r="ABY129" s="24"/>
      <c r="ABZ129" s="24"/>
      <c r="ACA129" s="24"/>
      <c r="ACB129" s="24"/>
      <c r="ACC129" s="24"/>
      <c r="ACD129" s="24"/>
      <c r="ACE129" s="24"/>
      <c r="ACF129" s="24"/>
      <c r="ACG129" s="24"/>
      <c r="ACH129" s="24"/>
      <c r="ACI129" s="24"/>
      <c r="ACJ129" s="24"/>
      <c r="ACK129" s="24"/>
      <c r="ACL129" s="24"/>
      <c r="ACM129" s="24"/>
      <c r="ACN129" s="24"/>
      <c r="ACO129" s="24"/>
      <c r="ACP129" s="24"/>
      <c r="ACQ129" s="24"/>
      <c r="ACR129" s="24"/>
      <c r="ACS129" s="24"/>
      <c r="ACT129" s="24"/>
      <c r="ACU129" s="24"/>
      <c r="ACV129" s="24"/>
      <c r="ACW129" s="24"/>
      <c r="ACX129" s="24"/>
      <c r="ACY129" s="24"/>
      <c r="ACZ129" s="24"/>
      <c r="ADA129" s="24"/>
      <c r="ADB129" s="24"/>
      <c r="ADC129" s="24"/>
      <c r="ADD129" s="24"/>
      <c r="ADE129" s="24"/>
      <c r="ADF129" s="24"/>
      <c r="ADG129" s="24"/>
      <c r="ADH129" s="24"/>
      <c r="ADI129" s="24"/>
      <c r="ADJ129" s="24"/>
      <c r="ADK129" s="24"/>
      <c r="ADL129" s="24"/>
      <c r="ADM129" s="24"/>
      <c r="ADN129" s="24"/>
      <c r="ADO129" s="24"/>
      <c r="ADP129" s="24"/>
      <c r="ADQ129" s="24"/>
      <c r="ADR129" s="24"/>
      <c r="ADS129" s="24"/>
      <c r="ADT129" s="24"/>
      <c r="ADU129" s="24"/>
      <c r="ADV129" s="24"/>
      <c r="ADW129" s="24"/>
      <c r="ADX129" s="24"/>
      <c r="ADY129" s="24"/>
      <c r="ADZ129" s="24"/>
      <c r="AEA129" s="24"/>
      <c r="AEB129" s="24"/>
      <c r="AEC129" s="24"/>
      <c r="AED129" s="24"/>
      <c r="AEE129" s="24"/>
      <c r="AEF129" s="24"/>
      <c r="AEG129" s="24"/>
      <c r="AEH129" s="24"/>
      <c r="AEI129" s="24"/>
      <c r="AEJ129" s="24"/>
      <c r="AEK129" s="24"/>
      <c r="AEL129" s="24"/>
      <c r="AEM129" s="24"/>
      <c r="AEN129" s="24"/>
      <c r="AEO129" s="24"/>
      <c r="AEP129" s="24"/>
      <c r="AEQ129" s="24"/>
      <c r="AER129" s="24"/>
      <c r="AES129" s="24"/>
      <c r="AET129" s="24"/>
      <c r="AEU129" s="24"/>
      <c r="AEV129" s="24"/>
      <c r="AEW129" s="24"/>
      <c r="AEX129" s="24"/>
      <c r="AEY129" s="24"/>
      <c r="AEZ129" s="24"/>
      <c r="AFA129" s="24"/>
      <c r="AFB129" s="24"/>
      <c r="AFC129" s="24"/>
      <c r="AFD129" s="24"/>
      <c r="AFE129" s="24"/>
      <c r="AFF129" s="24"/>
      <c r="AFG129" s="24"/>
      <c r="AFH129" s="24"/>
      <c r="AFI129" s="24"/>
      <c r="AFJ129" s="24"/>
      <c r="AFK129" s="24"/>
      <c r="AFL129" s="24"/>
      <c r="AFM129" s="24"/>
      <c r="AFN129" s="24"/>
      <c r="AFO129" s="24"/>
      <c r="AFP129" s="24"/>
      <c r="AFQ129" s="24"/>
      <c r="AFR129" s="24"/>
      <c r="AFS129" s="24"/>
      <c r="AFT129" s="24"/>
      <c r="AFU129" s="24"/>
      <c r="AFV129" s="24"/>
      <c r="AFW129" s="24"/>
      <c r="AFX129" s="24"/>
      <c r="AFY129" s="24"/>
      <c r="AFZ129" s="24"/>
      <c r="AGA129" s="24"/>
      <c r="AGB129" s="24"/>
      <c r="AGC129" s="24"/>
      <c r="AGD129" s="24"/>
      <c r="AGE129" s="24"/>
      <c r="AGF129" s="24"/>
      <c r="AGG129" s="24"/>
      <c r="AGH129" s="24"/>
      <c r="AGI129" s="24"/>
      <c r="AGJ129" s="24"/>
      <c r="AGK129" s="24"/>
      <c r="AGL129" s="24"/>
      <c r="AGM129" s="24"/>
      <c r="AGN129" s="24"/>
      <c r="AGO129" s="24"/>
      <c r="AGP129" s="24"/>
      <c r="AGQ129" s="24"/>
      <c r="AGR129" s="24"/>
      <c r="AGS129" s="24"/>
      <c r="AGT129" s="24"/>
      <c r="AGU129" s="24"/>
      <c r="AGV129" s="24"/>
      <c r="AGW129" s="24"/>
      <c r="AGX129" s="24"/>
      <c r="AGY129" s="24"/>
      <c r="AGZ129" s="24"/>
      <c r="AHA129" s="24"/>
      <c r="AHB129" s="24"/>
      <c r="AHC129" s="24"/>
      <c r="AHD129" s="24"/>
      <c r="AHE129" s="24"/>
      <c r="AHF129" s="24"/>
      <c r="AHG129" s="24"/>
      <c r="AHH129" s="24"/>
      <c r="AHI129" s="24"/>
      <c r="AHJ129" s="24"/>
      <c r="AHK129" s="24"/>
      <c r="AHL129" s="24"/>
      <c r="AHM129" s="24"/>
      <c r="AHN129" s="24"/>
      <c r="AHO129" s="24"/>
      <c r="AHP129" s="24"/>
      <c r="AHQ129" s="24"/>
      <c r="AHR129" s="24"/>
      <c r="AHS129" s="24"/>
      <c r="AHT129" s="24"/>
      <c r="AHU129" s="24"/>
      <c r="AHV129" s="24"/>
      <c r="AHW129" s="24"/>
      <c r="AHX129" s="24"/>
      <c r="AHY129" s="24"/>
      <c r="AHZ129" s="24"/>
      <c r="AIA129" s="24"/>
      <c r="AIB129" s="24"/>
      <c r="AIC129" s="24"/>
      <c r="AID129" s="24"/>
      <c r="AIE129" s="24"/>
      <c r="AIF129" s="24"/>
      <c r="AIG129" s="24"/>
      <c r="AIH129" s="24"/>
      <c r="AII129" s="24"/>
      <c r="AIJ129" s="24"/>
      <c r="AIK129" s="24"/>
      <c r="AIL129" s="24"/>
      <c r="AIM129" s="24"/>
      <c r="AIN129" s="24"/>
      <c r="AIO129" s="24"/>
      <c r="AIP129" s="24"/>
      <c r="AIQ129" s="24"/>
      <c r="AIR129" s="24"/>
      <c r="AIS129" s="24"/>
      <c r="AIT129" s="24"/>
      <c r="AIU129" s="24"/>
      <c r="AIV129" s="24"/>
      <c r="AIW129" s="24"/>
      <c r="AIX129" s="24"/>
      <c r="AIY129" s="24"/>
      <c r="AIZ129" s="24"/>
      <c r="AJA129" s="24"/>
      <c r="AJB129" s="24"/>
      <c r="AJC129" s="24"/>
      <c r="AJD129" s="24"/>
      <c r="AJE129" s="24"/>
      <c r="AJF129" s="24"/>
      <c r="AJG129" s="24"/>
      <c r="AJH129" s="24"/>
      <c r="AJI129" s="24"/>
      <c r="AJJ129" s="24"/>
      <c r="AJK129" s="24"/>
      <c r="AJL129" s="24"/>
      <c r="AJM129" s="24"/>
      <c r="AJN129" s="24"/>
      <c r="AJO129" s="24"/>
      <c r="AJP129" s="24"/>
      <c r="AJQ129" s="24"/>
      <c r="AJR129" s="24"/>
      <c r="AJS129" s="24"/>
      <c r="AJT129" s="24"/>
      <c r="AJU129" s="24"/>
      <c r="AJV129" s="24"/>
      <c r="AJW129" s="24"/>
      <c r="AJX129" s="24"/>
      <c r="AJY129" s="24"/>
      <c r="AJZ129" s="24"/>
      <c r="AKA129" s="24"/>
      <c r="AKB129" s="24"/>
      <c r="AKC129" s="24"/>
      <c r="AKD129" s="24"/>
      <c r="AKE129" s="24"/>
      <c r="AKF129" s="24"/>
      <c r="AKG129" s="24"/>
      <c r="AKH129" s="24"/>
      <c r="AKI129" s="24"/>
      <c r="AKJ129" s="24"/>
      <c r="AKK129" s="24"/>
      <c r="AKL129" s="24"/>
      <c r="AKM129" s="24"/>
      <c r="AKN129" s="24"/>
      <c r="AKO129" s="24"/>
      <c r="AKP129" s="24"/>
      <c r="AKQ129" s="24"/>
      <c r="AKR129" s="24"/>
      <c r="AKS129" s="24"/>
      <c r="AKT129" s="24"/>
      <c r="AKU129" s="24"/>
      <c r="AKV129" s="24"/>
      <c r="AKW129" s="24"/>
      <c r="AKX129" s="24"/>
      <c r="AKY129" s="24"/>
      <c r="AKZ129" s="24"/>
      <c r="ALA129" s="24"/>
      <c r="ALB129" s="24"/>
      <c r="ALC129" s="24"/>
      <c r="ALD129" s="24"/>
      <c r="ALE129" s="24"/>
      <c r="ALF129" s="24"/>
      <c r="ALG129" s="24"/>
      <c r="ALH129" s="24"/>
      <c r="ALI129" s="24"/>
      <c r="ALJ129" s="24"/>
      <c r="ALK129" s="24"/>
      <c r="ALL129" s="24"/>
      <c r="ALM129" s="24"/>
      <c r="ALN129" s="24"/>
      <c r="ALO129" s="24"/>
      <c r="ALP129" s="24"/>
      <c r="ALQ129" s="24"/>
      <c r="ALR129" s="24"/>
      <c r="ALS129" s="24"/>
      <c r="ALT129" s="24"/>
      <c r="ALU129" s="24"/>
      <c r="ALV129" s="24"/>
      <c r="ALW129" s="24"/>
      <c r="ALX129" s="24"/>
      <c r="ALY129" s="24"/>
      <c r="ALZ129" s="24"/>
      <c r="AMA129" s="24"/>
      <c r="AMB129" s="24"/>
      <c r="AMC129" s="24"/>
      <c r="AMD129" s="24"/>
      <c r="AME129" s="24"/>
      <c r="AMF129" s="24"/>
      <c r="AMG129" s="24"/>
      <c r="AMH129" s="24"/>
      <c r="AMI129" s="24"/>
      <c r="AMJ129" s="24"/>
      <c r="AMK129" s="24"/>
      <c r="AML129" s="24"/>
      <c r="AMM129" s="24"/>
      <c r="AMN129" s="24"/>
      <c r="AMO129" s="24"/>
      <c r="AMP129" s="24"/>
      <c r="AMQ129" s="24"/>
      <c r="AMR129" s="24"/>
      <c r="AMS129" s="24"/>
      <c r="AMT129" s="24"/>
      <c r="AMU129" s="24"/>
      <c r="AMV129" s="24"/>
      <c r="AMW129" s="24"/>
      <c r="AMX129" s="24"/>
      <c r="AMY129" s="24"/>
      <c r="AMZ129" s="24"/>
      <c r="ANA129" s="24"/>
      <c r="ANB129" s="24"/>
      <c r="ANC129" s="24"/>
      <c r="AND129" s="24"/>
      <c r="ANE129" s="24"/>
      <c r="ANF129" s="24"/>
      <c r="ANG129" s="24"/>
      <c r="ANH129" s="24"/>
      <c r="ANI129" s="24"/>
      <c r="ANJ129" s="24"/>
      <c r="ANK129" s="24"/>
      <c r="ANL129" s="24"/>
      <c r="ANM129" s="24"/>
      <c r="ANN129" s="24"/>
      <c r="ANO129" s="24"/>
      <c r="ANP129" s="24"/>
      <c r="ANQ129" s="24"/>
      <c r="ANR129" s="24"/>
      <c r="ANS129" s="24"/>
      <c r="ANT129" s="24"/>
      <c r="ANU129" s="24"/>
      <c r="ANV129" s="24"/>
      <c r="ANW129" s="24"/>
      <c r="ANX129" s="24"/>
      <c r="ANY129" s="24"/>
      <c r="ANZ129" s="24"/>
      <c r="AOA129" s="24"/>
      <c r="AOB129" s="24"/>
      <c r="AOC129" s="24"/>
      <c r="AOD129" s="24"/>
      <c r="AOE129" s="24"/>
      <c r="AOF129" s="24"/>
      <c r="AOG129" s="24"/>
      <c r="AOH129" s="24"/>
      <c r="AOI129" s="24"/>
      <c r="AOJ129" s="24"/>
      <c r="AOK129" s="24"/>
      <c r="AOL129" s="24"/>
      <c r="AOM129" s="24"/>
      <c r="AON129" s="24"/>
      <c r="AOO129" s="24"/>
      <c r="AOP129" s="24"/>
      <c r="AOQ129" s="24"/>
      <c r="AOR129" s="24"/>
      <c r="AOS129" s="24"/>
      <c r="AOT129" s="24"/>
      <c r="AOU129" s="24"/>
      <c r="AOV129" s="24"/>
      <c r="AOW129" s="24"/>
      <c r="AOX129" s="24"/>
      <c r="AOY129" s="24"/>
      <c r="AOZ129" s="24"/>
      <c r="APA129" s="24"/>
      <c r="APB129" s="24"/>
      <c r="APC129" s="24"/>
      <c r="APD129" s="24"/>
      <c r="APE129" s="24"/>
      <c r="APF129" s="24"/>
      <c r="APG129" s="24"/>
      <c r="APH129" s="24"/>
      <c r="API129" s="24"/>
      <c r="APJ129" s="24"/>
      <c r="APK129" s="24"/>
      <c r="APL129" s="24"/>
      <c r="APM129" s="24"/>
      <c r="APN129" s="24"/>
      <c r="APO129" s="24"/>
      <c r="APP129" s="24"/>
      <c r="APQ129" s="24"/>
      <c r="APR129" s="24"/>
      <c r="APS129" s="24"/>
      <c r="APT129" s="24"/>
      <c r="APU129" s="24"/>
      <c r="APV129" s="24"/>
      <c r="APW129" s="24"/>
      <c r="APX129" s="24"/>
      <c r="APY129" s="24"/>
      <c r="APZ129" s="24"/>
      <c r="AQA129" s="24"/>
      <c r="AQB129" s="24"/>
      <c r="AQC129" s="24"/>
      <c r="AQD129" s="24"/>
      <c r="AQE129" s="24"/>
      <c r="AQF129" s="24"/>
      <c r="AQG129" s="24"/>
      <c r="AQH129" s="24"/>
      <c r="AQI129" s="24"/>
      <c r="AQJ129" s="24"/>
      <c r="AQK129" s="24"/>
      <c r="AQL129" s="24"/>
      <c r="AQM129" s="24"/>
      <c r="AQN129" s="24"/>
      <c r="AQO129" s="24"/>
      <c r="AQP129" s="24"/>
      <c r="AQQ129" s="24"/>
      <c r="AQR129" s="24"/>
      <c r="AQS129" s="24"/>
      <c r="AQT129" s="24"/>
      <c r="AQU129" s="24"/>
      <c r="AQV129" s="24"/>
      <c r="AQW129" s="24"/>
      <c r="AQX129" s="24"/>
      <c r="AQY129" s="24"/>
      <c r="AQZ129" s="24"/>
      <c r="ARA129" s="24"/>
      <c r="ARB129" s="24"/>
      <c r="ARC129" s="24"/>
      <c r="ARD129" s="24"/>
      <c r="ARE129" s="24"/>
      <c r="ARF129" s="24"/>
      <c r="ARG129" s="24"/>
      <c r="ARH129" s="24"/>
      <c r="ARI129" s="24"/>
      <c r="ARJ129" s="24"/>
      <c r="ARK129" s="24"/>
      <c r="ARL129" s="24"/>
      <c r="ARM129" s="24"/>
      <c r="ARN129" s="24"/>
      <c r="ARO129" s="24"/>
      <c r="ARP129" s="24"/>
      <c r="ARQ129" s="24"/>
      <c r="ARR129" s="24"/>
      <c r="ARS129" s="24"/>
      <c r="ART129" s="24"/>
      <c r="ARU129" s="24"/>
      <c r="ARV129" s="24"/>
      <c r="ARW129" s="24"/>
      <c r="ARX129" s="24"/>
      <c r="ARY129" s="24"/>
      <c r="ARZ129" s="24"/>
      <c r="ASA129" s="24"/>
      <c r="ASB129" s="24"/>
      <c r="ASC129" s="24"/>
      <c r="ASD129" s="24"/>
      <c r="ASE129" s="24"/>
      <c r="ASF129" s="24"/>
      <c r="ASG129" s="24"/>
      <c r="ASH129" s="24"/>
      <c r="ASI129" s="24"/>
      <c r="ASJ129" s="24"/>
      <c r="ASK129" s="24"/>
      <c r="ASL129" s="24"/>
      <c r="ASM129" s="24"/>
      <c r="ASN129" s="24"/>
      <c r="ASO129" s="24"/>
      <c r="ASP129" s="24"/>
      <c r="ASQ129" s="24"/>
      <c r="ASR129" s="24"/>
      <c r="ASS129" s="24"/>
      <c r="AST129" s="24"/>
      <c r="ASU129" s="24"/>
      <c r="ASV129" s="24"/>
      <c r="ASW129" s="24"/>
      <c r="ASX129" s="24"/>
      <c r="ASY129" s="24"/>
      <c r="ASZ129" s="24"/>
      <c r="ATA129" s="24"/>
      <c r="ATB129" s="24"/>
      <c r="ATC129" s="24"/>
      <c r="ATD129" s="24"/>
      <c r="ATE129" s="24"/>
      <c r="ATF129" s="24"/>
      <c r="ATG129" s="24"/>
      <c r="ATH129" s="24"/>
      <c r="ATI129" s="24"/>
      <c r="ATJ129" s="24"/>
      <c r="ATK129" s="24"/>
      <c r="ATL129" s="24"/>
      <c r="ATM129" s="24"/>
      <c r="ATN129" s="24"/>
      <c r="ATO129" s="24"/>
      <c r="ATP129" s="24"/>
      <c r="ATQ129" s="24"/>
      <c r="ATR129" s="24"/>
      <c r="ATS129" s="24"/>
      <c r="ATT129" s="24"/>
      <c r="ATU129" s="24"/>
      <c r="ATV129" s="24"/>
      <c r="ATW129" s="24"/>
      <c r="ATX129" s="24"/>
      <c r="ATY129" s="24"/>
      <c r="ATZ129" s="24"/>
      <c r="AUA129" s="24"/>
      <c r="AUB129" s="24"/>
      <c r="AUC129" s="24"/>
      <c r="AUD129" s="24"/>
      <c r="AUE129" s="24"/>
      <c r="AUF129" s="24"/>
      <c r="AUG129" s="24"/>
      <c r="AUH129" s="24"/>
      <c r="AUI129" s="24"/>
      <c r="AUJ129" s="24"/>
      <c r="AUK129" s="24"/>
      <c r="AUL129" s="24"/>
      <c r="AUM129" s="24"/>
      <c r="AUN129" s="24"/>
      <c r="AUO129" s="24"/>
      <c r="AUP129" s="24"/>
      <c r="AUQ129" s="24"/>
      <c r="AUR129" s="24"/>
      <c r="AUS129" s="24"/>
      <c r="AUT129" s="24"/>
      <c r="AUU129" s="24"/>
      <c r="AUV129" s="24"/>
      <c r="AUW129" s="24"/>
      <c r="AUX129" s="24"/>
      <c r="AUY129" s="24"/>
      <c r="AUZ129" s="24"/>
      <c r="AVA129" s="24"/>
      <c r="AVB129" s="24"/>
      <c r="AVC129" s="24"/>
      <c r="AVD129" s="24"/>
      <c r="AVE129" s="24"/>
      <c r="AVF129" s="24"/>
      <c r="AVG129" s="24"/>
      <c r="AVH129" s="24"/>
      <c r="AVI129" s="24"/>
      <c r="AVJ129" s="24"/>
      <c r="AVK129" s="24"/>
      <c r="AVL129" s="24"/>
      <c r="AVM129" s="24"/>
      <c r="AVN129" s="24"/>
      <c r="AVO129" s="24"/>
      <c r="AVP129" s="24"/>
      <c r="AVQ129" s="24"/>
      <c r="AVR129" s="24"/>
      <c r="AVS129" s="24"/>
      <c r="AVT129" s="24"/>
      <c r="AVU129" s="24"/>
      <c r="AVV129" s="24"/>
      <c r="AVW129" s="24"/>
      <c r="AVX129" s="24"/>
      <c r="AVY129" s="24"/>
      <c r="AVZ129" s="24"/>
      <c r="AWA129" s="24"/>
      <c r="AWB129" s="24"/>
      <c r="AWC129" s="24"/>
      <c r="AWD129" s="24"/>
      <c r="AWE129" s="24"/>
      <c r="AWF129" s="24"/>
      <c r="AWG129" s="24"/>
      <c r="AWH129" s="24"/>
      <c r="AWI129" s="24"/>
      <c r="AWJ129" s="24"/>
      <c r="AWK129" s="24"/>
      <c r="AWL129" s="24"/>
      <c r="AWM129" s="24"/>
      <c r="AWN129" s="24"/>
      <c r="AWO129" s="24"/>
      <c r="AWP129" s="24"/>
      <c r="AWQ129" s="24"/>
      <c r="AWR129" s="24"/>
      <c r="AWS129" s="24"/>
      <c r="AWT129" s="24"/>
      <c r="AWU129" s="24"/>
      <c r="AWV129" s="24"/>
      <c r="AWW129" s="24"/>
      <c r="AWX129" s="24"/>
      <c r="AWY129" s="24"/>
      <c r="AWZ129" s="24"/>
      <c r="AXA129" s="24"/>
      <c r="AXB129" s="24"/>
      <c r="AXC129" s="24"/>
      <c r="AXD129" s="24"/>
      <c r="AXE129" s="24"/>
      <c r="AXF129" s="24"/>
      <c r="AXG129" s="24"/>
      <c r="AXH129" s="24"/>
      <c r="AXI129" s="24"/>
      <c r="AXJ129" s="24"/>
      <c r="AXK129" s="24"/>
      <c r="AXL129" s="24"/>
      <c r="AXM129" s="24"/>
      <c r="AXN129" s="24"/>
      <c r="AXO129" s="24"/>
      <c r="AXP129" s="24"/>
      <c r="AXQ129" s="24"/>
      <c r="AXR129" s="24"/>
      <c r="AXS129" s="24"/>
      <c r="AXT129" s="24"/>
      <c r="AXU129" s="24"/>
      <c r="AXV129" s="24"/>
      <c r="AXW129" s="24"/>
      <c r="AXX129" s="24"/>
      <c r="AXY129" s="24"/>
      <c r="AXZ129" s="24"/>
      <c r="AYA129" s="24"/>
      <c r="AYB129" s="24"/>
      <c r="AYC129" s="24"/>
      <c r="AYD129" s="24"/>
      <c r="AYE129" s="24"/>
      <c r="AYF129" s="24"/>
      <c r="AYG129" s="24"/>
      <c r="AYH129" s="24"/>
      <c r="AYI129" s="24"/>
      <c r="AYJ129" s="24"/>
      <c r="AYK129" s="24"/>
      <c r="AYL129" s="24"/>
      <c r="AYM129" s="24"/>
      <c r="AYN129" s="24"/>
      <c r="AYO129" s="24"/>
      <c r="AYP129" s="24"/>
      <c r="AYQ129" s="24"/>
      <c r="AYR129" s="24"/>
      <c r="AYS129" s="24"/>
      <c r="AYT129" s="24"/>
      <c r="AYU129" s="24"/>
      <c r="AYV129" s="24"/>
      <c r="AYW129" s="24"/>
      <c r="AYX129" s="24"/>
      <c r="AYY129" s="24"/>
      <c r="AYZ129" s="24"/>
      <c r="AZA129" s="24"/>
      <c r="AZB129" s="24"/>
      <c r="AZC129" s="24"/>
      <c r="AZD129" s="24"/>
      <c r="AZE129" s="24"/>
      <c r="AZF129" s="24"/>
      <c r="AZG129" s="24"/>
      <c r="AZH129" s="24"/>
      <c r="AZI129" s="24"/>
      <c r="AZJ129" s="24"/>
      <c r="AZK129" s="24"/>
      <c r="AZL129" s="24"/>
      <c r="AZM129" s="24"/>
      <c r="AZN129" s="24"/>
      <c r="AZO129" s="24"/>
      <c r="AZP129" s="24"/>
      <c r="AZQ129" s="24"/>
      <c r="AZR129" s="24"/>
      <c r="AZS129" s="24"/>
      <c r="AZT129" s="24"/>
      <c r="AZU129" s="24"/>
      <c r="AZV129" s="24"/>
      <c r="AZW129" s="24"/>
      <c r="AZX129" s="24"/>
      <c r="AZY129" s="24"/>
      <c r="AZZ129" s="24"/>
      <c r="BAA129" s="24"/>
      <c r="BAB129" s="24"/>
      <c r="BAC129" s="24"/>
      <c r="BAD129" s="24"/>
      <c r="BAE129" s="24"/>
      <c r="BAF129" s="24"/>
      <c r="BAG129" s="24"/>
      <c r="BAH129" s="24"/>
      <c r="BAI129" s="24"/>
      <c r="BAJ129" s="24"/>
      <c r="BAK129" s="24"/>
      <c r="BAL129" s="24"/>
      <c r="BAM129" s="24"/>
      <c r="BAN129" s="24"/>
      <c r="BAO129" s="24"/>
      <c r="BAP129" s="24"/>
      <c r="BAQ129" s="24"/>
      <c r="BAR129" s="24"/>
      <c r="BAS129" s="24"/>
      <c r="BAT129" s="24"/>
      <c r="BAU129" s="24"/>
      <c r="BAV129" s="24"/>
      <c r="BAW129" s="24"/>
      <c r="BAX129" s="24"/>
      <c r="BAY129" s="24"/>
      <c r="BAZ129" s="24"/>
      <c r="BBA129" s="24"/>
      <c r="BBB129" s="24"/>
      <c r="BBC129" s="24"/>
      <c r="BBD129" s="24"/>
      <c r="BBE129" s="24"/>
      <c r="BBF129" s="24"/>
      <c r="BBG129" s="24"/>
      <c r="BBH129" s="24"/>
      <c r="BBI129" s="24"/>
      <c r="BBJ129" s="24"/>
      <c r="BBK129" s="24"/>
      <c r="BBL129" s="24"/>
      <c r="BBM129" s="24"/>
      <c r="BBN129" s="24"/>
      <c r="BBO129" s="24"/>
      <c r="BBP129" s="24"/>
      <c r="BBQ129" s="24"/>
      <c r="BBR129" s="24"/>
      <c r="BBS129" s="24"/>
      <c r="BBT129" s="24"/>
      <c r="BBU129" s="24"/>
      <c r="BBV129" s="24"/>
      <c r="BBW129" s="24"/>
      <c r="BBX129" s="24"/>
      <c r="BBY129" s="24"/>
      <c r="BBZ129" s="24"/>
      <c r="BCA129" s="24"/>
      <c r="BCB129" s="24"/>
      <c r="BCC129" s="24"/>
      <c r="BCD129" s="24"/>
      <c r="BCE129" s="24"/>
      <c r="BCF129" s="24"/>
      <c r="BCG129" s="24"/>
      <c r="BCH129" s="24"/>
      <c r="BCI129" s="24"/>
      <c r="BCJ129" s="24"/>
      <c r="BCK129" s="24"/>
      <c r="BCL129" s="24"/>
      <c r="BCM129" s="24"/>
      <c r="BCN129" s="24"/>
      <c r="BCO129" s="24"/>
      <c r="BCP129" s="24"/>
      <c r="BCQ129" s="24"/>
      <c r="BCR129" s="24"/>
      <c r="BCS129" s="24"/>
      <c r="BCT129" s="24"/>
      <c r="BCU129" s="24"/>
      <c r="BCV129" s="24"/>
      <c r="BCW129" s="24"/>
      <c r="BCX129" s="24"/>
      <c r="BCY129" s="24"/>
      <c r="BCZ129" s="24"/>
      <c r="BDA129" s="24"/>
      <c r="BDB129" s="24"/>
      <c r="BDC129" s="24"/>
      <c r="BDD129" s="24"/>
      <c r="BDE129" s="24"/>
      <c r="BDF129" s="24"/>
      <c r="BDG129" s="24"/>
      <c r="BDH129" s="24"/>
      <c r="BDI129" s="24"/>
      <c r="BDJ129" s="24"/>
      <c r="BDK129" s="24"/>
      <c r="BDL129" s="24"/>
      <c r="BDM129" s="24"/>
      <c r="BDN129" s="24"/>
      <c r="BDO129" s="24"/>
      <c r="BDP129" s="24"/>
      <c r="BDQ129" s="24"/>
      <c r="BDR129" s="24"/>
      <c r="BDS129" s="24"/>
      <c r="BDT129" s="24"/>
      <c r="BDU129" s="24"/>
      <c r="BDV129" s="24"/>
      <c r="BDW129" s="24"/>
      <c r="BDX129" s="24"/>
      <c r="BDY129" s="24"/>
      <c r="BDZ129" s="24"/>
      <c r="BEA129" s="24"/>
      <c r="BEB129" s="24"/>
      <c r="BEC129" s="24"/>
      <c r="BED129" s="24"/>
      <c r="BEE129" s="24"/>
      <c r="BEF129" s="24"/>
      <c r="BEG129" s="24"/>
      <c r="BEH129" s="24"/>
      <c r="BEI129" s="24"/>
      <c r="BEJ129" s="24"/>
      <c r="BEK129" s="24"/>
      <c r="BEL129" s="24"/>
      <c r="BEM129" s="24"/>
      <c r="BEN129" s="24"/>
      <c r="BEO129" s="24"/>
      <c r="BEP129" s="24"/>
      <c r="BEQ129" s="24"/>
      <c r="BER129" s="24"/>
      <c r="BES129" s="24"/>
      <c r="BET129" s="24"/>
      <c r="BEU129" s="24"/>
      <c r="BEV129" s="24"/>
      <c r="BEW129" s="24"/>
      <c r="BEX129" s="24"/>
      <c r="BEY129" s="24"/>
      <c r="BEZ129" s="24"/>
      <c r="BFA129" s="24"/>
      <c r="BFB129" s="24"/>
      <c r="BFC129" s="24"/>
      <c r="BFD129" s="24"/>
      <c r="BFE129" s="24"/>
      <c r="BFF129" s="24"/>
      <c r="BFG129" s="24"/>
      <c r="BFH129" s="24"/>
      <c r="BFI129" s="24"/>
      <c r="BFJ129" s="24"/>
      <c r="BFK129" s="24"/>
      <c r="BFL129" s="24"/>
      <c r="BFM129" s="24"/>
      <c r="BFN129" s="24"/>
      <c r="BFO129" s="24"/>
      <c r="BFP129" s="24"/>
      <c r="BFQ129" s="24"/>
      <c r="BFR129" s="24"/>
      <c r="BFS129" s="24"/>
      <c r="BFT129" s="24"/>
      <c r="BFU129" s="24"/>
      <c r="BFV129" s="24"/>
      <c r="BFW129" s="24"/>
      <c r="BFX129" s="24"/>
      <c r="BFY129" s="24"/>
      <c r="BFZ129" s="24"/>
      <c r="BGA129" s="24"/>
      <c r="BGB129" s="24"/>
      <c r="BGC129" s="24"/>
      <c r="BGD129" s="24"/>
      <c r="BGE129" s="24"/>
      <c r="BGF129" s="24"/>
      <c r="BGG129" s="24"/>
      <c r="BGH129" s="24"/>
      <c r="BGI129" s="24"/>
      <c r="BGJ129" s="24"/>
      <c r="BGK129" s="24"/>
      <c r="BGL129" s="24"/>
      <c r="BGM129" s="24"/>
      <c r="BGN129" s="24"/>
      <c r="BGO129" s="24"/>
      <c r="BGP129" s="24"/>
      <c r="BGQ129" s="24"/>
      <c r="BGR129" s="24"/>
      <c r="BGS129" s="24"/>
      <c r="BGT129" s="24"/>
      <c r="BGU129" s="24"/>
      <c r="BGV129" s="24"/>
      <c r="BGW129" s="24"/>
      <c r="BGX129" s="24"/>
      <c r="BGY129" s="24"/>
      <c r="BGZ129" s="24"/>
      <c r="BHA129" s="24"/>
      <c r="BHB129" s="24"/>
      <c r="BHC129" s="24"/>
      <c r="BHD129" s="24"/>
      <c r="BHE129" s="24"/>
      <c r="BHF129" s="24"/>
      <c r="BHG129" s="24"/>
      <c r="BHH129" s="24"/>
      <c r="BHI129" s="24"/>
      <c r="BHJ129" s="24"/>
      <c r="BHK129" s="24"/>
      <c r="BHL129" s="24"/>
      <c r="BHM129" s="24"/>
      <c r="BHN129" s="24"/>
      <c r="BHO129" s="24"/>
      <c r="BHP129" s="24"/>
      <c r="BHQ129" s="24"/>
      <c r="BHR129" s="24"/>
      <c r="BHS129" s="24"/>
      <c r="BHT129" s="24"/>
      <c r="BHU129" s="24"/>
      <c r="BHV129" s="24"/>
      <c r="BHW129" s="24"/>
      <c r="BHX129" s="24"/>
      <c r="BHY129" s="24"/>
      <c r="BHZ129" s="24"/>
      <c r="BIA129" s="24"/>
      <c r="BIB129" s="24"/>
      <c r="BIC129" s="24"/>
      <c r="BID129" s="24"/>
      <c r="BIE129" s="24"/>
      <c r="BIF129" s="24"/>
      <c r="BIG129" s="24"/>
      <c r="BIH129" s="24"/>
      <c r="BII129" s="24"/>
      <c r="BIJ129" s="24"/>
      <c r="BIK129" s="24"/>
      <c r="BIL129" s="24"/>
      <c r="BIM129" s="24"/>
      <c r="BIN129" s="24"/>
      <c r="BIO129" s="24"/>
      <c r="BIP129" s="24"/>
      <c r="BIQ129" s="24"/>
      <c r="BIR129" s="24"/>
      <c r="BIS129" s="24"/>
      <c r="BIT129" s="24"/>
      <c r="BIU129" s="24"/>
      <c r="BIV129" s="24"/>
      <c r="BIW129" s="24"/>
      <c r="BIX129" s="24"/>
      <c r="BIY129" s="24"/>
      <c r="BIZ129" s="24"/>
      <c r="BJA129" s="24"/>
      <c r="BJB129" s="24"/>
      <c r="BJC129" s="24"/>
      <c r="BJD129" s="24"/>
      <c r="BJE129" s="24"/>
      <c r="BJF129" s="24"/>
      <c r="BJG129" s="24"/>
      <c r="BJH129" s="24"/>
      <c r="BJI129" s="24"/>
      <c r="BJJ129" s="24"/>
      <c r="BJK129" s="24"/>
      <c r="BJL129" s="24"/>
      <c r="BJM129" s="24"/>
      <c r="BJN129" s="24"/>
      <c r="BJO129" s="24"/>
      <c r="BJP129" s="24"/>
      <c r="BJQ129" s="24"/>
      <c r="BJR129" s="24"/>
      <c r="BJS129" s="24"/>
      <c r="BJT129" s="24"/>
      <c r="BJU129" s="24"/>
      <c r="BJV129" s="24"/>
      <c r="BJW129" s="24"/>
      <c r="BJX129" s="24"/>
      <c r="BJY129" s="24"/>
      <c r="BJZ129" s="24"/>
      <c r="BKA129" s="24"/>
      <c r="BKB129" s="24"/>
      <c r="BKC129" s="24"/>
      <c r="BKD129" s="24"/>
      <c r="BKE129" s="24"/>
      <c r="BKF129" s="24"/>
      <c r="BKG129" s="24"/>
      <c r="BKH129" s="24"/>
      <c r="BKI129" s="24"/>
      <c r="BKJ129" s="20"/>
      <c r="BKK129" s="20"/>
      <c r="BKL129" s="20"/>
      <c r="BKM129" s="20"/>
      <c r="BKN129" s="20"/>
      <c r="BKO129" s="20"/>
      <c r="BKP129" s="20"/>
      <c r="BKQ129" s="20"/>
      <c r="BKR129" s="20"/>
      <c r="BKS129" s="20"/>
      <c r="BKT129" s="20"/>
      <c r="BKU129" s="20"/>
      <c r="BKV129" s="20"/>
      <c r="BKW129" s="20"/>
      <c r="BKX129" s="20"/>
      <c r="BKY129" s="20"/>
      <c r="BKZ129" s="20"/>
      <c r="BLA129" s="20"/>
      <c r="BLB129" s="20"/>
      <c r="BLC129" s="20"/>
      <c r="BLD129" s="20"/>
      <c r="BLE129" s="20"/>
      <c r="BLF129" s="20"/>
      <c r="BLG129" s="20"/>
      <c r="BLH129" s="20"/>
      <c r="BLI129" s="20"/>
      <c r="BLJ129" s="20"/>
      <c r="BLK129" s="20"/>
      <c r="BLL129" s="20"/>
      <c r="BLM129" s="20"/>
      <c r="BLN129" s="20"/>
      <c r="BLO129" s="20"/>
      <c r="BLP129" s="20"/>
      <c r="BLQ129" s="20"/>
      <c r="BLR129" s="20"/>
      <c r="BLS129" s="20"/>
      <c r="BLT129" s="20"/>
      <c r="BLU129" s="20"/>
      <c r="BLV129" s="20"/>
      <c r="BLW129" s="20"/>
    </row>
    <row r="130" spans="1:1687" x14ac:dyDescent="0.25">
      <c r="A130" s="20"/>
      <c r="B130" s="20"/>
      <c r="C130" s="20"/>
      <c r="D130" s="21"/>
      <c r="E130" s="22"/>
      <c r="F130" s="23"/>
      <c r="G130" s="20"/>
      <c r="H130" s="20"/>
      <c r="K130" s="20"/>
      <c r="L130" s="20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  <c r="JM130" s="24"/>
      <c r="JN130" s="24"/>
      <c r="JO130" s="24"/>
      <c r="JP130" s="24"/>
      <c r="JQ130" s="24"/>
      <c r="JR130" s="24"/>
      <c r="JS130" s="24"/>
      <c r="JT130" s="24"/>
      <c r="JU130" s="24"/>
      <c r="JV130" s="24"/>
      <c r="JW130" s="24"/>
      <c r="JX130" s="24"/>
      <c r="JY130" s="24"/>
      <c r="JZ130" s="24"/>
      <c r="KA130" s="24"/>
      <c r="KB130" s="24"/>
      <c r="KC130" s="24"/>
      <c r="KD130" s="24"/>
      <c r="KE130" s="24"/>
      <c r="KF130" s="24"/>
      <c r="KG130" s="24"/>
      <c r="KH130" s="24"/>
      <c r="KI130" s="24"/>
      <c r="KJ130" s="24"/>
      <c r="KK130" s="24"/>
      <c r="KL130" s="24"/>
      <c r="KM130" s="24"/>
      <c r="KN130" s="24"/>
      <c r="KO130" s="24"/>
      <c r="KP130" s="24"/>
      <c r="KQ130" s="24"/>
      <c r="KR130" s="24"/>
      <c r="KS130" s="24"/>
      <c r="KT130" s="24"/>
      <c r="KU130" s="24"/>
      <c r="KV130" s="24"/>
      <c r="KW130" s="24"/>
      <c r="KX130" s="24"/>
      <c r="KY130" s="24"/>
      <c r="KZ130" s="24"/>
      <c r="LA130" s="24"/>
      <c r="LB130" s="24"/>
      <c r="LC130" s="24"/>
      <c r="LD130" s="24"/>
      <c r="LE130" s="24"/>
      <c r="LF130" s="24"/>
      <c r="LG130" s="24"/>
      <c r="LH130" s="24"/>
      <c r="LI130" s="24"/>
      <c r="LJ130" s="24"/>
      <c r="LK130" s="24"/>
      <c r="LL130" s="24"/>
      <c r="LM130" s="24"/>
      <c r="LN130" s="24"/>
      <c r="LO130" s="24"/>
      <c r="LP130" s="24"/>
      <c r="LQ130" s="24"/>
      <c r="LR130" s="24"/>
      <c r="LS130" s="24"/>
      <c r="LT130" s="24"/>
      <c r="LU130" s="24"/>
      <c r="LV130" s="24"/>
      <c r="LW130" s="24"/>
      <c r="LX130" s="24"/>
      <c r="LY130" s="24"/>
      <c r="LZ130" s="24"/>
      <c r="MA130" s="24"/>
      <c r="MB130" s="24"/>
      <c r="MC130" s="24"/>
      <c r="MD130" s="24"/>
      <c r="ME130" s="24"/>
      <c r="MF130" s="24"/>
      <c r="MG130" s="24"/>
      <c r="MH130" s="24"/>
      <c r="MI130" s="24"/>
      <c r="MJ130" s="24"/>
      <c r="MK130" s="24"/>
      <c r="ML130" s="24"/>
      <c r="MM130" s="24"/>
      <c r="MN130" s="24"/>
      <c r="MO130" s="24"/>
      <c r="MP130" s="24"/>
      <c r="MQ130" s="24"/>
      <c r="MR130" s="24"/>
      <c r="MS130" s="24"/>
      <c r="MT130" s="24"/>
      <c r="MU130" s="24"/>
      <c r="MV130" s="24"/>
      <c r="MW130" s="24"/>
      <c r="MX130" s="24"/>
      <c r="MY130" s="24"/>
      <c r="MZ130" s="24"/>
      <c r="NA130" s="24"/>
      <c r="NB130" s="24"/>
      <c r="NC130" s="24"/>
      <c r="ND130" s="24"/>
      <c r="NE130" s="24"/>
      <c r="NF130" s="24"/>
      <c r="NG130" s="24"/>
      <c r="NH130" s="24"/>
      <c r="NI130" s="24"/>
      <c r="NJ130" s="24"/>
      <c r="NK130" s="24"/>
      <c r="NL130" s="24"/>
      <c r="NM130" s="24"/>
      <c r="NN130" s="24"/>
      <c r="NO130" s="24"/>
      <c r="NP130" s="24"/>
      <c r="NQ130" s="24"/>
      <c r="NR130" s="24"/>
      <c r="NS130" s="24"/>
      <c r="NT130" s="24"/>
      <c r="NU130" s="24"/>
      <c r="NV130" s="24"/>
      <c r="NW130" s="24"/>
      <c r="NX130" s="24"/>
      <c r="NY130" s="24"/>
      <c r="NZ130" s="24"/>
      <c r="OA130" s="24"/>
      <c r="OB130" s="24"/>
      <c r="OC130" s="24"/>
      <c r="OD130" s="24"/>
      <c r="OE130" s="24"/>
      <c r="OF130" s="24"/>
      <c r="OG130" s="24"/>
      <c r="OH130" s="24"/>
      <c r="OI130" s="24"/>
      <c r="OJ130" s="24"/>
      <c r="OK130" s="24"/>
      <c r="OL130" s="24"/>
      <c r="OM130" s="24"/>
      <c r="ON130" s="24"/>
      <c r="OO130" s="24"/>
      <c r="OP130" s="24"/>
      <c r="OQ130" s="24"/>
      <c r="OR130" s="24"/>
      <c r="OS130" s="24"/>
      <c r="OT130" s="24"/>
      <c r="OU130" s="24"/>
      <c r="OV130" s="24"/>
      <c r="OW130" s="24"/>
      <c r="OX130" s="24"/>
      <c r="OY130" s="24"/>
      <c r="OZ130" s="24"/>
      <c r="PA130" s="24"/>
      <c r="PB130" s="24"/>
      <c r="PC130" s="24"/>
      <c r="PD130" s="24"/>
      <c r="PE130" s="24"/>
      <c r="PF130" s="24"/>
      <c r="PG130" s="24"/>
      <c r="PH130" s="24"/>
      <c r="PI130" s="24"/>
      <c r="PJ130" s="24"/>
      <c r="PK130" s="24"/>
      <c r="PL130" s="24"/>
      <c r="PM130" s="24"/>
      <c r="PN130" s="24"/>
      <c r="PO130" s="24"/>
      <c r="PP130" s="24"/>
      <c r="PQ130" s="24"/>
      <c r="PR130" s="24"/>
      <c r="PS130" s="24"/>
      <c r="PT130" s="24"/>
      <c r="PU130" s="24"/>
      <c r="PV130" s="24"/>
      <c r="PW130" s="24"/>
      <c r="PX130" s="24"/>
      <c r="PY130" s="24"/>
      <c r="PZ130" s="24"/>
      <c r="QA130" s="24"/>
      <c r="QB130" s="24"/>
      <c r="QC130" s="24"/>
      <c r="QD130" s="24"/>
      <c r="QE130" s="24"/>
      <c r="QF130" s="24"/>
      <c r="QG130" s="24"/>
      <c r="QH130" s="24"/>
      <c r="QI130" s="24"/>
      <c r="QJ130" s="24"/>
      <c r="QK130" s="24"/>
      <c r="QL130" s="24"/>
      <c r="QM130" s="24"/>
      <c r="QN130" s="24"/>
      <c r="QO130" s="24"/>
      <c r="QP130" s="24"/>
      <c r="QQ130" s="24"/>
      <c r="QR130" s="24"/>
      <c r="QS130" s="24"/>
      <c r="QT130" s="24"/>
      <c r="QU130" s="24"/>
      <c r="QV130" s="24"/>
      <c r="QW130" s="24"/>
      <c r="QX130" s="24"/>
      <c r="QY130" s="24"/>
      <c r="QZ130" s="24"/>
      <c r="RA130" s="24"/>
      <c r="RB130" s="24"/>
      <c r="RC130" s="24"/>
      <c r="RD130" s="24"/>
      <c r="RE130" s="24"/>
      <c r="RF130" s="24"/>
      <c r="RG130" s="24"/>
      <c r="RH130" s="24"/>
      <c r="RI130" s="24"/>
      <c r="RJ130" s="24"/>
      <c r="RK130" s="24"/>
      <c r="RL130" s="24"/>
      <c r="RM130" s="24"/>
      <c r="RN130" s="24"/>
      <c r="RO130" s="24"/>
      <c r="RP130" s="24"/>
      <c r="RQ130" s="24"/>
      <c r="RR130" s="24"/>
      <c r="RS130" s="24"/>
      <c r="RT130" s="24"/>
      <c r="RU130" s="24"/>
      <c r="RV130" s="24"/>
      <c r="RW130" s="24"/>
      <c r="RX130" s="24"/>
      <c r="RY130" s="24"/>
      <c r="RZ130" s="24"/>
      <c r="SA130" s="24"/>
      <c r="SB130" s="24"/>
      <c r="SC130" s="24"/>
      <c r="SD130" s="24"/>
      <c r="SE130" s="24"/>
      <c r="SF130" s="24"/>
      <c r="SG130" s="24"/>
      <c r="SH130" s="24"/>
      <c r="SI130" s="24"/>
      <c r="SJ130" s="24"/>
      <c r="SK130" s="24"/>
      <c r="SL130" s="24"/>
      <c r="SM130" s="24"/>
      <c r="SN130" s="24"/>
      <c r="SO130" s="24"/>
      <c r="SP130" s="24"/>
      <c r="SQ130" s="24"/>
      <c r="SR130" s="24"/>
      <c r="SS130" s="24"/>
      <c r="ST130" s="24"/>
      <c r="SU130" s="24"/>
      <c r="SV130" s="24"/>
      <c r="SW130" s="24"/>
      <c r="SX130" s="24"/>
      <c r="SY130" s="24"/>
      <c r="SZ130" s="24"/>
      <c r="TA130" s="24"/>
      <c r="TB130" s="24"/>
      <c r="TC130" s="24"/>
      <c r="TD130" s="24"/>
      <c r="TE130" s="24"/>
      <c r="TF130" s="24"/>
      <c r="TG130" s="24"/>
      <c r="TH130" s="24"/>
      <c r="TI130" s="24"/>
      <c r="TJ130" s="24"/>
      <c r="TK130" s="24"/>
      <c r="TL130" s="24"/>
      <c r="TM130" s="24"/>
      <c r="TN130" s="24"/>
      <c r="TO130" s="24"/>
      <c r="TP130" s="24"/>
      <c r="TQ130" s="24"/>
      <c r="TR130" s="24"/>
      <c r="TS130" s="24"/>
      <c r="TT130" s="24"/>
      <c r="TU130" s="24"/>
      <c r="TV130" s="24"/>
      <c r="TW130" s="24"/>
      <c r="TX130" s="24"/>
      <c r="TY130" s="24"/>
      <c r="TZ130" s="24"/>
      <c r="UA130" s="24"/>
      <c r="UB130" s="24"/>
      <c r="UC130" s="24"/>
      <c r="UD130" s="24"/>
      <c r="UE130" s="24"/>
      <c r="UF130" s="24"/>
      <c r="UG130" s="24"/>
      <c r="UH130" s="24"/>
      <c r="UI130" s="24"/>
      <c r="UJ130" s="24"/>
      <c r="UK130" s="24"/>
      <c r="UL130" s="24"/>
      <c r="UM130" s="24"/>
      <c r="UN130" s="24"/>
      <c r="UO130" s="24"/>
      <c r="UP130" s="24"/>
      <c r="UQ130" s="24"/>
      <c r="UR130" s="24"/>
      <c r="US130" s="24"/>
      <c r="UT130" s="24"/>
      <c r="UU130" s="24"/>
      <c r="UV130" s="24"/>
      <c r="UW130" s="24"/>
      <c r="UX130" s="24"/>
      <c r="UY130" s="24"/>
      <c r="UZ130" s="24"/>
      <c r="VA130" s="24"/>
      <c r="VB130" s="24"/>
      <c r="VC130" s="24"/>
      <c r="VD130" s="24"/>
      <c r="VE130" s="24"/>
      <c r="VF130" s="24"/>
      <c r="VG130" s="24"/>
      <c r="VH130" s="24"/>
      <c r="VI130" s="24"/>
      <c r="VJ130" s="24"/>
      <c r="VK130" s="24"/>
      <c r="VL130" s="24"/>
      <c r="VM130" s="24"/>
      <c r="VN130" s="24"/>
      <c r="VO130" s="24"/>
      <c r="VP130" s="24"/>
      <c r="VQ130" s="24"/>
      <c r="VR130" s="24"/>
      <c r="VS130" s="24"/>
      <c r="VT130" s="24"/>
      <c r="VU130" s="24"/>
      <c r="VV130" s="24"/>
      <c r="VW130" s="24"/>
      <c r="VX130" s="24"/>
      <c r="VY130" s="24"/>
      <c r="VZ130" s="24"/>
      <c r="WA130" s="24"/>
      <c r="WB130" s="24"/>
      <c r="WC130" s="24"/>
      <c r="WD130" s="24"/>
      <c r="WE130" s="24"/>
      <c r="WF130" s="24"/>
      <c r="WG130" s="24"/>
      <c r="WH130" s="24"/>
      <c r="WI130" s="24"/>
      <c r="WJ130" s="24"/>
      <c r="WK130" s="24"/>
      <c r="WL130" s="24"/>
      <c r="WM130" s="24"/>
      <c r="WN130" s="24"/>
      <c r="WO130" s="24"/>
      <c r="WP130" s="24"/>
      <c r="WQ130" s="24"/>
      <c r="WR130" s="24"/>
      <c r="WS130" s="24"/>
      <c r="WT130" s="24"/>
      <c r="WU130" s="24"/>
      <c r="WV130" s="24"/>
      <c r="WW130" s="24"/>
      <c r="WX130" s="24"/>
      <c r="WY130" s="24"/>
      <c r="WZ130" s="24"/>
      <c r="XA130" s="24"/>
      <c r="XB130" s="24"/>
      <c r="XC130" s="24"/>
      <c r="XD130" s="24"/>
      <c r="XE130" s="24"/>
      <c r="XF130" s="24"/>
      <c r="XG130" s="24"/>
      <c r="XH130" s="24"/>
      <c r="XI130" s="24"/>
      <c r="XJ130" s="24"/>
      <c r="XK130" s="24"/>
      <c r="XL130" s="24"/>
      <c r="XM130" s="24"/>
      <c r="XN130" s="24"/>
      <c r="XO130" s="24"/>
      <c r="XP130" s="24"/>
      <c r="XQ130" s="24"/>
      <c r="XR130" s="24"/>
      <c r="XS130" s="24"/>
      <c r="XT130" s="24"/>
      <c r="XU130" s="24"/>
      <c r="XV130" s="24"/>
      <c r="XW130" s="24"/>
      <c r="XX130" s="24"/>
      <c r="XY130" s="24"/>
      <c r="XZ130" s="24"/>
      <c r="YA130" s="24"/>
      <c r="YB130" s="24"/>
      <c r="YC130" s="24"/>
      <c r="YD130" s="24"/>
      <c r="YE130" s="24"/>
      <c r="YF130" s="24"/>
      <c r="YG130" s="24"/>
      <c r="YH130" s="24"/>
      <c r="YI130" s="24"/>
      <c r="YJ130" s="24"/>
      <c r="YK130" s="24"/>
      <c r="YL130" s="24"/>
      <c r="YM130" s="24"/>
      <c r="YN130" s="24"/>
      <c r="YO130" s="24"/>
      <c r="YP130" s="24"/>
      <c r="YQ130" s="24"/>
      <c r="YR130" s="24"/>
      <c r="YS130" s="24"/>
      <c r="YT130" s="24"/>
      <c r="YU130" s="24"/>
      <c r="YV130" s="24"/>
      <c r="YW130" s="24"/>
      <c r="YX130" s="24"/>
      <c r="YY130" s="24"/>
      <c r="YZ130" s="24"/>
      <c r="ZA130" s="24"/>
      <c r="ZB130" s="24"/>
      <c r="ZC130" s="24"/>
      <c r="ZD130" s="24"/>
      <c r="ZE130" s="24"/>
      <c r="ZF130" s="24"/>
      <c r="ZG130" s="24"/>
      <c r="ZH130" s="24"/>
      <c r="ZI130" s="24"/>
      <c r="ZJ130" s="24"/>
      <c r="ZK130" s="24"/>
      <c r="ZL130" s="24"/>
      <c r="ZM130" s="24"/>
      <c r="ZN130" s="24"/>
      <c r="ZO130" s="24"/>
      <c r="ZP130" s="24"/>
      <c r="ZQ130" s="24"/>
      <c r="ZR130" s="24"/>
      <c r="ZS130" s="24"/>
      <c r="ZT130" s="24"/>
      <c r="ZU130" s="24"/>
      <c r="ZV130" s="24"/>
      <c r="ZW130" s="24"/>
      <c r="ZX130" s="24"/>
      <c r="ZY130" s="24"/>
      <c r="ZZ130" s="24"/>
      <c r="AAA130" s="24"/>
      <c r="AAB130" s="24"/>
      <c r="AAC130" s="24"/>
      <c r="AAD130" s="24"/>
      <c r="AAE130" s="24"/>
      <c r="AAF130" s="24"/>
      <c r="AAG130" s="24"/>
      <c r="AAH130" s="24"/>
      <c r="AAI130" s="24"/>
      <c r="AAJ130" s="24"/>
      <c r="AAK130" s="24"/>
      <c r="AAL130" s="24"/>
      <c r="AAM130" s="24"/>
      <c r="AAN130" s="24"/>
      <c r="AAO130" s="24"/>
      <c r="AAP130" s="24"/>
      <c r="AAQ130" s="24"/>
      <c r="AAR130" s="24"/>
      <c r="AAS130" s="24"/>
      <c r="AAT130" s="24"/>
      <c r="AAU130" s="24"/>
      <c r="AAV130" s="24"/>
      <c r="AAW130" s="24"/>
      <c r="AAX130" s="24"/>
      <c r="AAY130" s="24"/>
      <c r="AAZ130" s="24"/>
      <c r="ABA130" s="24"/>
      <c r="ABB130" s="24"/>
      <c r="ABC130" s="24"/>
      <c r="ABD130" s="24"/>
      <c r="ABE130" s="24"/>
      <c r="ABF130" s="24"/>
      <c r="ABG130" s="24"/>
      <c r="ABH130" s="24"/>
      <c r="ABI130" s="24"/>
      <c r="ABJ130" s="24"/>
      <c r="ABK130" s="24"/>
      <c r="ABL130" s="24"/>
      <c r="ABM130" s="24"/>
      <c r="ABN130" s="24"/>
      <c r="ABO130" s="24"/>
      <c r="ABP130" s="24"/>
      <c r="ABQ130" s="24"/>
      <c r="ABR130" s="24"/>
      <c r="ABS130" s="24"/>
      <c r="ABT130" s="24"/>
      <c r="ABU130" s="24"/>
      <c r="ABV130" s="24"/>
      <c r="ABW130" s="24"/>
      <c r="ABX130" s="24"/>
      <c r="ABY130" s="24"/>
      <c r="ABZ130" s="24"/>
      <c r="ACA130" s="24"/>
      <c r="ACB130" s="24"/>
      <c r="ACC130" s="24"/>
      <c r="ACD130" s="24"/>
      <c r="ACE130" s="24"/>
      <c r="ACF130" s="24"/>
      <c r="ACG130" s="24"/>
      <c r="ACH130" s="24"/>
      <c r="ACI130" s="24"/>
      <c r="ACJ130" s="24"/>
      <c r="ACK130" s="24"/>
      <c r="ACL130" s="24"/>
      <c r="ACM130" s="24"/>
      <c r="ACN130" s="24"/>
      <c r="ACO130" s="24"/>
      <c r="ACP130" s="24"/>
      <c r="ACQ130" s="24"/>
      <c r="ACR130" s="24"/>
      <c r="ACS130" s="24"/>
      <c r="ACT130" s="24"/>
      <c r="ACU130" s="24"/>
      <c r="ACV130" s="24"/>
      <c r="ACW130" s="24"/>
      <c r="ACX130" s="24"/>
      <c r="ACY130" s="24"/>
      <c r="ACZ130" s="24"/>
      <c r="ADA130" s="24"/>
      <c r="ADB130" s="24"/>
      <c r="ADC130" s="24"/>
      <c r="ADD130" s="24"/>
      <c r="ADE130" s="24"/>
      <c r="ADF130" s="24"/>
      <c r="ADG130" s="24"/>
      <c r="ADH130" s="24"/>
      <c r="ADI130" s="24"/>
      <c r="ADJ130" s="24"/>
      <c r="ADK130" s="24"/>
      <c r="ADL130" s="24"/>
      <c r="ADM130" s="24"/>
      <c r="ADN130" s="24"/>
      <c r="ADO130" s="24"/>
      <c r="ADP130" s="24"/>
      <c r="ADQ130" s="24"/>
      <c r="ADR130" s="24"/>
      <c r="ADS130" s="24"/>
      <c r="ADT130" s="24"/>
      <c r="ADU130" s="24"/>
      <c r="ADV130" s="24"/>
      <c r="ADW130" s="24"/>
      <c r="ADX130" s="24"/>
      <c r="ADY130" s="24"/>
      <c r="ADZ130" s="24"/>
      <c r="AEA130" s="24"/>
      <c r="AEB130" s="24"/>
      <c r="AEC130" s="24"/>
      <c r="AED130" s="24"/>
      <c r="AEE130" s="24"/>
      <c r="AEF130" s="24"/>
      <c r="AEG130" s="24"/>
      <c r="AEH130" s="24"/>
      <c r="AEI130" s="24"/>
      <c r="AEJ130" s="24"/>
      <c r="AEK130" s="24"/>
      <c r="AEL130" s="24"/>
      <c r="AEM130" s="24"/>
      <c r="AEN130" s="24"/>
      <c r="AEO130" s="24"/>
      <c r="AEP130" s="24"/>
      <c r="AEQ130" s="24"/>
      <c r="AER130" s="24"/>
      <c r="AES130" s="24"/>
      <c r="AET130" s="24"/>
      <c r="AEU130" s="24"/>
      <c r="AEV130" s="24"/>
      <c r="AEW130" s="24"/>
      <c r="AEX130" s="24"/>
      <c r="AEY130" s="24"/>
      <c r="AEZ130" s="24"/>
      <c r="AFA130" s="24"/>
      <c r="AFB130" s="24"/>
      <c r="AFC130" s="24"/>
      <c r="AFD130" s="24"/>
      <c r="AFE130" s="24"/>
      <c r="AFF130" s="24"/>
      <c r="AFG130" s="24"/>
      <c r="AFH130" s="24"/>
      <c r="AFI130" s="24"/>
      <c r="AFJ130" s="24"/>
      <c r="AFK130" s="24"/>
      <c r="AFL130" s="24"/>
      <c r="AFM130" s="24"/>
      <c r="AFN130" s="24"/>
      <c r="AFO130" s="24"/>
      <c r="AFP130" s="24"/>
      <c r="AFQ130" s="24"/>
      <c r="AFR130" s="24"/>
      <c r="AFS130" s="24"/>
      <c r="AFT130" s="24"/>
      <c r="AFU130" s="24"/>
      <c r="AFV130" s="24"/>
      <c r="AFW130" s="24"/>
      <c r="AFX130" s="24"/>
      <c r="AFY130" s="24"/>
      <c r="AFZ130" s="24"/>
      <c r="AGA130" s="24"/>
      <c r="AGB130" s="24"/>
      <c r="AGC130" s="24"/>
      <c r="AGD130" s="24"/>
      <c r="AGE130" s="24"/>
      <c r="AGF130" s="24"/>
      <c r="AGG130" s="24"/>
      <c r="AGH130" s="24"/>
      <c r="AGI130" s="24"/>
      <c r="AGJ130" s="24"/>
      <c r="AGK130" s="24"/>
      <c r="AGL130" s="24"/>
      <c r="AGM130" s="24"/>
      <c r="AGN130" s="24"/>
      <c r="AGO130" s="24"/>
      <c r="AGP130" s="24"/>
      <c r="AGQ130" s="24"/>
      <c r="AGR130" s="24"/>
      <c r="AGS130" s="24"/>
      <c r="AGT130" s="24"/>
      <c r="AGU130" s="24"/>
      <c r="AGV130" s="24"/>
      <c r="AGW130" s="24"/>
      <c r="AGX130" s="24"/>
      <c r="AGY130" s="24"/>
      <c r="AGZ130" s="24"/>
      <c r="AHA130" s="24"/>
      <c r="AHB130" s="24"/>
      <c r="AHC130" s="24"/>
      <c r="AHD130" s="24"/>
      <c r="AHE130" s="24"/>
      <c r="AHF130" s="24"/>
      <c r="AHG130" s="24"/>
      <c r="AHH130" s="24"/>
      <c r="AHI130" s="24"/>
      <c r="AHJ130" s="24"/>
      <c r="AHK130" s="24"/>
      <c r="AHL130" s="24"/>
      <c r="AHM130" s="24"/>
      <c r="AHN130" s="24"/>
      <c r="AHO130" s="24"/>
      <c r="AHP130" s="24"/>
      <c r="AHQ130" s="24"/>
      <c r="AHR130" s="24"/>
      <c r="AHS130" s="24"/>
      <c r="AHT130" s="24"/>
      <c r="AHU130" s="24"/>
      <c r="AHV130" s="24"/>
      <c r="AHW130" s="24"/>
      <c r="AHX130" s="24"/>
      <c r="AHY130" s="24"/>
      <c r="AHZ130" s="24"/>
      <c r="AIA130" s="24"/>
      <c r="AIB130" s="24"/>
      <c r="AIC130" s="24"/>
      <c r="AID130" s="24"/>
      <c r="AIE130" s="24"/>
      <c r="AIF130" s="24"/>
      <c r="AIG130" s="24"/>
      <c r="AIH130" s="24"/>
      <c r="AII130" s="24"/>
      <c r="AIJ130" s="24"/>
      <c r="AIK130" s="24"/>
      <c r="AIL130" s="24"/>
      <c r="AIM130" s="24"/>
      <c r="AIN130" s="24"/>
      <c r="AIO130" s="24"/>
      <c r="AIP130" s="24"/>
      <c r="AIQ130" s="24"/>
      <c r="AIR130" s="24"/>
      <c r="AIS130" s="24"/>
      <c r="AIT130" s="24"/>
      <c r="AIU130" s="24"/>
      <c r="AIV130" s="24"/>
      <c r="AIW130" s="24"/>
      <c r="AIX130" s="24"/>
      <c r="AIY130" s="24"/>
      <c r="AIZ130" s="24"/>
      <c r="AJA130" s="24"/>
      <c r="AJB130" s="24"/>
      <c r="AJC130" s="24"/>
      <c r="AJD130" s="24"/>
      <c r="AJE130" s="24"/>
      <c r="AJF130" s="24"/>
      <c r="AJG130" s="24"/>
      <c r="AJH130" s="24"/>
      <c r="AJI130" s="24"/>
      <c r="AJJ130" s="24"/>
      <c r="AJK130" s="24"/>
      <c r="AJL130" s="24"/>
      <c r="AJM130" s="24"/>
      <c r="AJN130" s="24"/>
      <c r="AJO130" s="24"/>
      <c r="AJP130" s="24"/>
      <c r="AJQ130" s="24"/>
      <c r="AJR130" s="24"/>
      <c r="AJS130" s="24"/>
      <c r="AJT130" s="24"/>
      <c r="AJU130" s="24"/>
      <c r="AJV130" s="24"/>
      <c r="AJW130" s="24"/>
      <c r="AJX130" s="24"/>
      <c r="AJY130" s="24"/>
      <c r="AJZ130" s="24"/>
      <c r="AKA130" s="24"/>
      <c r="AKB130" s="24"/>
      <c r="AKC130" s="24"/>
      <c r="AKD130" s="24"/>
      <c r="AKE130" s="24"/>
      <c r="AKF130" s="24"/>
      <c r="AKG130" s="24"/>
      <c r="AKH130" s="24"/>
      <c r="AKI130" s="24"/>
      <c r="AKJ130" s="24"/>
      <c r="AKK130" s="24"/>
      <c r="AKL130" s="24"/>
      <c r="AKM130" s="24"/>
      <c r="AKN130" s="24"/>
      <c r="AKO130" s="24"/>
      <c r="AKP130" s="24"/>
      <c r="AKQ130" s="24"/>
      <c r="AKR130" s="24"/>
      <c r="AKS130" s="24"/>
      <c r="AKT130" s="24"/>
      <c r="AKU130" s="24"/>
      <c r="AKV130" s="24"/>
      <c r="AKW130" s="24"/>
      <c r="AKX130" s="24"/>
      <c r="AKY130" s="24"/>
      <c r="AKZ130" s="24"/>
      <c r="ALA130" s="24"/>
      <c r="ALB130" s="24"/>
      <c r="ALC130" s="24"/>
      <c r="ALD130" s="24"/>
      <c r="ALE130" s="24"/>
      <c r="ALF130" s="24"/>
      <c r="ALG130" s="24"/>
      <c r="ALH130" s="24"/>
      <c r="ALI130" s="24"/>
      <c r="ALJ130" s="24"/>
      <c r="ALK130" s="24"/>
      <c r="ALL130" s="24"/>
      <c r="ALM130" s="24"/>
      <c r="ALN130" s="24"/>
      <c r="ALO130" s="24"/>
      <c r="ALP130" s="24"/>
      <c r="ALQ130" s="24"/>
      <c r="ALR130" s="24"/>
      <c r="ALS130" s="24"/>
      <c r="ALT130" s="24"/>
      <c r="ALU130" s="24"/>
      <c r="ALV130" s="24"/>
      <c r="ALW130" s="24"/>
      <c r="ALX130" s="24"/>
      <c r="ALY130" s="24"/>
      <c r="ALZ130" s="24"/>
      <c r="AMA130" s="24"/>
      <c r="AMB130" s="24"/>
      <c r="AMC130" s="24"/>
      <c r="AMD130" s="24"/>
      <c r="AME130" s="24"/>
      <c r="AMF130" s="24"/>
      <c r="AMG130" s="24"/>
      <c r="AMH130" s="24"/>
      <c r="AMI130" s="24"/>
      <c r="AMJ130" s="24"/>
      <c r="AMK130" s="24"/>
      <c r="AML130" s="24"/>
      <c r="AMM130" s="24"/>
      <c r="AMN130" s="24"/>
      <c r="AMO130" s="24"/>
      <c r="AMP130" s="24"/>
      <c r="AMQ130" s="24"/>
      <c r="AMR130" s="24"/>
      <c r="AMS130" s="24"/>
      <c r="AMT130" s="24"/>
      <c r="AMU130" s="24"/>
      <c r="AMV130" s="24"/>
      <c r="AMW130" s="24"/>
      <c r="AMX130" s="24"/>
      <c r="AMY130" s="24"/>
      <c r="AMZ130" s="24"/>
      <c r="ANA130" s="24"/>
      <c r="ANB130" s="24"/>
      <c r="ANC130" s="24"/>
      <c r="AND130" s="24"/>
      <c r="ANE130" s="24"/>
      <c r="ANF130" s="24"/>
      <c r="ANG130" s="24"/>
      <c r="ANH130" s="24"/>
      <c r="ANI130" s="24"/>
      <c r="ANJ130" s="24"/>
      <c r="ANK130" s="24"/>
      <c r="ANL130" s="24"/>
      <c r="ANM130" s="24"/>
      <c r="ANN130" s="24"/>
      <c r="ANO130" s="24"/>
      <c r="ANP130" s="24"/>
      <c r="ANQ130" s="24"/>
      <c r="ANR130" s="24"/>
      <c r="ANS130" s="24"/>
      <c r="ANT130" s="24"/>
      <c r="ANU130" s="24"/>
      <c r="ANV130" s="24"/>
      <c r="ANW130" s="24"/>
      <c r="ANX130" s="24"/>
      <c r="ANY130" s="24"/>
      <c r="ANZ130" s="24"/>
      <c r="AOA130" s="24"/>
      <c r="AOB130" s="24"/>
      <c r="AOC130" s="24"/>
      <c r="AOD130" s="24"/>
      <c r="AOE130" s="24"/>
      <c r="AOF130" s="24"/>
      <c r="AOG130" s="24"/>
      <c r="AOH130" s="24"/>
      <c r="AOI130" s="24"/>
      <c r="AOJ130" s="24"/>
      <c r="AOK130" s="24"/>
      <c r="AOL130" s="24"/>
      <c r="AOM130" s="24"/>
      <c r="AON130" s="24"/>
      <c r="AOO130" s="24"/>
      <c r="AOP130" s="24"/>
      <c r="AOQ130" s="24"/>
      <c r="AOR130" s="24"/>
      <c r="AOS130" s="24"/>
      <c r="AOT130" s="24"/>
      <c r="AOU130" s="24"/>
      <c r="AOV130" s="24"/>
      <c r="AOW130" s="24"/>
      <c r="AOX130" s="24"/>
      <c r="AOY130" s="24"/>
      <c r="AOZ130" s="24"/>
      <c r="APA130" s="24"/>
      <c r="APB130" s="24"/>
      <c r="APC130" s="24"/>
      <c r="APD130" s="24"/>
      <c r="APE130" s="24"/>
      <c r="APF130" s="24"/>
      <c r="APG130" s="24"/>
      <c r="APH130" s="24"/>
      <c r="API130" s="24"/>
      <c r="APJ130" s="24"/>
      <c r="APK130" s="24"/>
      <c r="APL130" s="24"/>
      <c r="APM130" s="24"/>
      <c r="APN130" s="24"/>
      <c r="APO130" s="24"/>
      <c r="APP130" s="24"/>
      <c r="APQ130" s="24"/>
      <c r="APR130" s="24"/>
      <c r="APS130" s="24"/>
      <c r="APT130" s="24"/>
      <c r="APU130" s="24"/>
      <c r="APV130" s="24"/>
      <c r="APW130" s="24"/>
      <c r="APX130" s="24"/>
      <c r="APY130" s="24"/>
      <c r="APZ130" s="24"/>
      <c r="AQA130" s="24"/>
      <c r="AQB130" s="24"/>
      <c r="AQC130" s="24"/>
      <c r="AQD130" s="24"/>
      <c r="AQE130" s="24"/>
      <c r="AQF130" s="24"/>
      <c r="AQG130" s="24"/>
      <c r="AQH130" s="24"/>
      <c r="AQI130" s="24"/>
      <c r="AQJ130" s="24"/>
      <c r="AQK130" s="24"/>
      <c r="AQL130" s="24"/>
      <c r="AQM130" s="24"/>
      <c r="AQN130" s="24"/>
      <c r="AQO130" s="24"/>
      <c r="AQP130" s="24"/>
      <c r="AQQ130" s="24"/>
      <c r="AQR130" s="24"/>
      <c r="AQS130" s="24"/>
      <c r="AQT130" s="24"/>
      <c r="AQU130" s="24"/>
      <c r="AQV130" s="24"/>
      <c r="AQW130" s="24"/>
      <c r="AQX130" s="24"/>
      <c r="AQY130" s="24"/>
      <c r="AQZ130" s="24"/>
      <c r="ARA130" s="24"/>
      <c r="ARB130" s="24"/>
      <c r="ARC130" s="24"/>
      <c r="ARD130" s="24"/>
      <c r="ARE130" s="24"/>
      <c r="ARF130" s="24"/>
      <c r="ARG130" s="24"/>
      <c r="ARH130" s="24"/>
      <c r="ARI130" s="24"/>
      <c r="ARJ130" s="24"/>
      <c r="ARK130" s="24"/>
      <c r="ARL130" s="24"/>
      <c r="ARM130" s="24"/>
      <c r="ARN130" s="24"/>
      <c r="ARO130" s="24"/>
      <c r="ARP130" s="24"/>
      <c r="ARQ130" s="24"/>
      <c r="ARR130" s="24"/>
      <c r="ARS130" s="24"/>
      <c r="ART130" s="24"/>
      <c r="ARU130" s="24"/>
      <c r="ARV130" s="24"/>
      <c r="ARW130" s="24"/>
      <c r="ARX130" s="24"/>
      <c r="ARY130" s="24"/>
      <c r="ARZ130" s="24"/>
      <c r="ASA130" s="24"/>
      <c r="ASB130" s="24"/>
      <c r="ASC130" s="24"/>
      <c r="ASD130" s="24"/>
      <c r="ASE130" s="24"/>
      <c r="ASF130" s="24"/>
      <c r="ASG130" s="24"/>
      <c r="ASH130" s="24"/>
      <c r="ASI130" s="24"/>
      <c r="ASJ130" s="24"/>
      <c r="ASK130" s="24"/>
      <c r="ASL130" s="24"/>
      <c r="ASM130" s="24"/>
      <c r="ASN130" s="24"/>
      <c r="ASO130" s="24"/>
      <c r="ASP130" s="24"/>
      <c r="ASQ130" s="24"/>
      <c r="ASR130" s="24"/>
      <c r="ASS130" s="24"/>
      <c r="AST130" s="24"/>
      <c r="ASU130" s="24"/>
      <c r="ASV130" s="24"/>
      <c r="ASW130" s="24"/>
      <c r="ASX130" s="24"/>
      <c r="ASY130" s="24"/>
      <c r="ASZ130" s="24"/>
      <c r="ATA130" s="24"/>
      <c r="ATB130" s="24"/>
      <c r="ATC130" s="24"/>
      <c r="ATD130" s="24"/>
      <c r="ATE130" s="24"/>
      <c r="ATF130" s="24"/>
      <c r="ATG130" s="24"/>
      <c r="ATH130" s="24"/>
      <c r="ATI130" s="24"/>
      <c r="ATJ130" s="24"/>
      <c r="ATK130" s="24"/>
      <c r="ATL130" s="24"/>
      <c r="ATM130" s="24"/>
      <c r="ATN130" s="24"/>
      <c r="ATO130" s="24"/>
      <c r="ATP130" s="24"/>
      <c r="ATQ130" s="24"/>
      <c r="ATR130" s="24"/>
      <c r="ATS130" s="24"/>
      <c r="ATT130" s="24"/>
      <c r="ATU130" s="24"/>
      <c r="ATV130" s="24"/>
      <c r="ATW130" s="24"/>
      <c r="ATX130" s="24"/>
      <c r="ATY130" s="24"/>
      <c r="ATZ130" s="24"/>
      <c r="AUA130" s="24"/>
      <c r="AUB130" s="24"/>
      <c r="AUC130" s="24"/>
      <c r="AUD130" s="24"/>
      <c r="AUE130" s="24"/>
      <c r="AUF130" s="24"/>
      <c r="AUG130" s="24"/>
      <c r="AUH130" s="24"/>
      <c r="AUI130" s="24"/>
      <c r="AUJ130" s="24"/>
      <c r="AUK130" s="24"/>
      <c r="AUL130" s="24"/>
      <c r="AUM130" s="24"/>
      <c r="AUN130" s="24"/>
      <c r="AUO130" s="24"/>
      <c r="AUP130" s="24"/>
      <c r="AUQ130" s="24"/>
      <c r="AUR130" s="24"/>
      <c r="AUS130" s="24"/>
      <c r="AUT130" s="24"/>
      <c r="AUU130" s="24"/>
      <c r="AUV130" s="24"/>
      <c r="AUW130" s="24"/>
      <c r="AUX130" s="24"/>
      <c r="AUY130" s="24"/>
      <c r="AUZ130" s="24"/>
      <c r="AVA130" s="24"/>
      <c r="AVB130" s="24"/>
      <c r="AVC130" s="24"/>
      <c r="AVD130" s="24"/>
      <c r="AVE130" s="24"/>
      <c r="AVF130" s="24"/>
      <c r="AVG130" s="24"/>
      <c r="AVH130" s="24"/>
      <c r="AVI130" s="24"/>
      <c r="AVJ130" s="24"/>
      <c r="AVK130" s="24"/>
      <c r="AVL130" s="24"/>
      <c r="AVM130" s="24"/>
      <c r="AVN130" s="24"/>
      <c r="AVO130" s="24"/>
      <c r="AVP130" s="24"/>
      <c r="AVQ130" s="24"/>
      <c r="AVR130" s="24"/>
      <c r="AVS130" s="24"/>
      <c r="AVT130" s="24"/>
      <c r="AVU130" s="24"/>
      <c r="AVV130" s="24"/>
      <c r="AVW130" s="24"/>
      <c r="AVX130" s="24"/>
      <c r="AVY130" s="24"/>
      <c r="AVZ130" s="24"/>
      <c r="AWA130" s="24"/>
      <c r="AWB130" s="24"/>
      <c r="AWC130" s="24"/>
      <c r="AWD130" s="24"/>
      <c r="AWE130" s="24"/>
      <c r="AWF130" s="24"/>
      <c r="AWG130" s="24"/>
      <c r="AWH130" s="24"/>
      <c r="AWI130" s="24"/>
      <c r="AWJ130" s="24"/>
      <c r="AWK130" s="24"/>
      <c r="AWL130" s="24"/>
      <c r="AWM130" s="24"/>
      <c r="AWN130" s="24"/>
      <c r="AWO130" s="24"/>
      <c r="AWP130" s="24"/>
      <c r="AWQ130" s="24"/>
      <c r="AWR130" s="24"/>
      <c r="AWS130" s="24"/>
      <c r="AWT130" s="24"/>
      <c r="AWU130" s="24"/>
      <c r="AWV130" s="24"/>
      <c r="AWW130" s="24"/>
      <c r="AWX130" s="24"/>
      <c r="AWY130" s="24"/>
      <c r="AWZ130" s="24"/>
      <c r="AXA130" s="24"/>
      <c r="AXB130" s="24"/>
      <c r="AXC130" s="24"/>
      <c r="AXD130" s="24"/>
      <c r="AXE130" s="24"/>
      <c r="AXF130" s="24"/>
      <c r="AXG130" s="24"/>
      <c r="AXH130" s="24"/>
      <c r="AXI130" s="24"/>
      <c r="AXJ130" s="24"/>
      <c r="AXK130" s="24"/>
      <c r="AXL130" s="24"/>
      <c r="AXM130" s="24"/>
      <c r="AXN130" s="24"/>
      <c r="AXO130" s="24"/>
      <c r="AXP130" s="24"/>
      <c r="AXQ130" s="24"/>
      <c r="AXR130" s="24"/>
      <c r="AXS130" s="24"/>
      <c r="AXT130" s="24"/>
      <c r="AXU130" s="24"/>
      <c r="AXV130" s="24"/>
      <c r="AXW130" s="24"/>
      <c r="AXX130" s="24"/>
      <c r="AXY130" s="24"/>
      <c r="AXZ130" s="24"/>
      <c r="AYA130" s="24"/>
      <c r="AYB130" s="24"/>
      <c r="AYC130" s="24"/>
      <c r="AYD130" s="24"/>
      <c r="AYE130" s="24"/>
      <c r="AYF130" s="24"/>
      <c r="AYG130" s="24"/>
      <c r="AYH130" s="24"/>
      <c r="AYI130" s="24"/>
      <c r="AYJ130" s="24"/>
      <c r="AYK130" s="24"/>
      <c r="AYL130" s="24"/>
      <c r="AYM130" s="24"/>
      <c r="AYN130" s="24"/>
      <c r="AYO130" s="24"/>
      <c r="AYP130" s="24"/>
      <c r="AYQ130" s="24"/>
      <c r="AYR130" s="24"/>
      <c r="AYS130" s="24"/>
      <c r="AYT130" s="24"/>
      <c r="AYU130" s="24"/>
      <c r="AYV130" s="24"/>
      <c r="AYW130" s="24"/>
      <c r="AYX130" s="24"/>
      <c r="AYY130" s="24"/>
      <c r="AYZ130" s="24"/>
      <c r="AZA130" s="24"/>
      <c r="AZB130" s="24"/>
      <c r="AZC130" s="24"/>
      <c r="AZD130" s="24"/>
      <c r="AZE130" s="24"/>
      <c r="AZF130" s="24"/>
      <c r="AZG130" s="24"/>
      <c r="AZH130" s="24"/>
      <c r="AZI130" s="24"/>
      <c r="AZJ130" s="24"/>
      <c r="AZK130" s="24"/>
      <c r="AZL130" s="24"/>
      <c r="AZM130" s="24"/>
      <c r="AZN130" s="24"/>
      <c r="AZO130" s="24"/>
      <c r="AZP130" s="24"/>
      <c r="AZQ130" s="24"/>
      <c r="AZR130" s="24"/>
      <c r="AZS130" s="24"/>
      <c r="AZT130" s="24"/>
      <c r="AZU130" s="24"/>
      <c r="AZV130" s="24"/>
      <c r="AZW130" s="24"/>
      <c r="AZX130" s="24"/>
      <c r="AZY130" s="24"/>
      <c r="AZZ130" s="24"/>
      <c r="BAA130" s="24"/>
      <c r="BAB130" s="24"/>
      <c r="BAC130" s="24"/>
      <c r="BAD130" s="24"/>
      <c r="BAE130" s="24"/>
      <c r="BAF130" s="24"/>
      <c r="BAG130" s="24"/>
      <c r="BAH130" s="24"/>
      <c r="BAI130" s="24"/>
      <c r="BAJ130" s="24"/>
      <c r="BAK130" s="24"/>
      <c r="BAL130" s="24"/>
      <c r="BAM130" s="24"/>
      <c r="BAN130" s="24"/>
      <c r="BAO130" s="24"/>
      <c r="BAP130" s="24"/>
      <c r="BAQ130" s="24"/>
      <c r="BAR130" s="24"/>
      <c r="BAS130" s="24"/>
      <c r="BAT130" s="24"/>
      <c r="BAU130" s="24"/>
      <c r="BAV130" s="24"/>
      <c r="BAW130" s="24"/>
      <c r="BAX130" s="24"/>
      <c r="BAY130" s="24"/>
      <c r="BAZ130" s="24"/>
      <c r="BBA130" s="24"/>
      <c r="BBB130" s="24"/>
      <c r="BBC130" s="24"/>
      <c r="BBD130" s="24"/>
      <c r="BBE130" s="24"/>
      <c r="BBF130" s="24"/>
      <c r="BBG130" s="24"/>
      <c r="BBH130" s="24"/>
      <c r="BBI130" s="24"/>
      <c r="BBJ130" s="24"/>
      <c r="BBK130" s="24"/>
      <c r="BBL130" s="24"/>
      <c r="BBM130" s="24"/>
      <c r="BBN130" s="24"/>
      <c r="BBO130" s="24"/>
      <c r="BBP130" s="24"/>
      <c r="BBQ130" s="24"/>
      <c r="BBR130" s="24"/>
      <c r="BBS130" s="24"/>
      <c r="BBT130" s="24"/>
      <c r="BBU130" s="24"/>
      <c r="BBV130" s="24"/>
      <c r="BBW130" s="24"/>
      <c r="BBX130" s="24"/>
      <c r="BBY130" s="24"/>
      <c r="BBZ130" s="24"/>
      <c r="BCA130" s="24"/>
      <c r="BCB130" s="24"/>
      <c r="BCC130" s="24"/>
      <c r="BCD130" s="24"/>
      <c r="BCE130" s="24"/>
      <c r="BCF130" s="24"/>
      <c r="BCG130" s="24"/>
      <c r="BCH130" s="24"/>
      <c r="BCI130" s="24"/>
      <c r="BCJ130" s="24"/>
      <c r="BCK130" s="24"/>
      <c r="BCL130" s="24"/>
      <c r="BCM130" s="24"/>
      <c r="BCN130" s="24"/>
      <c r="BCO130" s="24"/>
      <c r="BCP130" s="24"/>
      <c r="BCQ130" s="24"/>
      <c r="BCR130" s="24"/>
      <c r="BCS130" s="24"/>
      <c r="BCT130" s="24"/>
      <c r="BCU130" s="24"/>
      <c r="BCV130" s="24"/>
      <c r="BCW130" s="24"/>
      <c r="BCX130" s="24"/>
      <c r="BCY130" s="24"/>
      <c r="BCZ130" s="24"/>
      <c r="BDA130" s="24"/>
      <c r="BDB130" s="24"/>
      <c r="BDC130" s="24"/>
      <c r="BDD130" s="24"/>
      <c r="BDE130" s="24"/>
      <c r="BDF130" s="24"/>
      <c r="BDG130" s="24"/>
      <c r="BDH130" s="24"/>
      <c r="BDI130" s="24"/>
      <c r="BDJ130" s="24"/>
      <c r="BDK130" s="24"/>
      <c r="BDL130" s="24"/>
      <c r="BDM130" s="24"/>
      <c r="BDN130" s="24"/>
      <c r="BDO130" s="24"/>
      <c r="BDP130" s="24"/>
      <c r="BDQ130" s="24"/>
      <c r="BDR130" s="24"/>
      <c r="BDS130" s="24"/>
      <c r="BDT130" s="24"/>
      <c r="BDU130" s="24"/>
      <c r="BDV130" s="24"/>
      <c r="BDW130" s="24"/>
      <c r="BDX130" s="24"/>
      <c r="BDY130" s="24"/>
      <c r="BDZ130" s="24"/>
      <c r="BEA130" s="24"/>
      <c r="BEB130" s="24"/>
      <c r="BEC130" s="24"/>
      <c r="BED130" s="24"/>
      <c r="BEE130" s="24"/>
      <c r="BEF130" s="24"/>
      <c r="BEG130" s="24"/>
      <c r="BEH130" s="24"/>
      <c r="BEI130" s="24"/>
      <c r="BEJ130" s="24"/>
      <c r="BEK130" s="24"/>
      <c r="BEL130" s="24"/>
      <c r="BEM130" s="24"/>
      <c r="BEN130" s="24"/>
      <c r="BEO130" s="24"/>
      <c r="BEP130" s="24"/>
      <c r="BEQ130" s="24"/>
      <c r="BER130" s="24"/>
      <c r="BES130" s="24"/>
      <c r="BET130" s="24"/>
      <c r="BEU130" s="24"/>
      <c r="BEV130" s="24"/>
      <c r="BEW130" s="24"/>
      <c r="BEX130" s="24"/>
      <c r="BEY130" s="24"/>
      <c r="BEZ130" s="24"/>
      <c r="BFA130" s="24"/>
      <c r="BFB130" s="24"/>
      <c r="BFC130" s="24"/>
      <c r="BFD130" s="24"/>
      <c r="BFE130" s="24"/>
      <c r="BFF130" s="24"/>
      <c r="BFG130" s="24"/>
      <c r="BFH130" s="24"/>
      <c r="BFI130" s="24"/>
      <c r="BFJ130" s="24"/>
      <c r="BFK130" s="24"/>
      <c r="BFL130" s="24"/>
      <c r="BFM130" s="24"/>
      <c r="BFN130" s="24"/>
      <c r="BFO130" s="24"/>
      <c r="BFP130" s="24"/>
      <c r="BFQ130" s="24"/>
      <c r="BFR130" s="24"/>
      <c r="BFS130" s="24"/>
      <c r="BFT130" s="24"/>
      <c r="BFU130" s="24"/>
      <c r="BFV130" s="24"/>
      <c r="BFW130" s="24"/>
      <c r="BFX130" s="24"/>
      <c r="BFY130" s="24"/>
      <c r="BFZ130" s="24"/>
      <c r="BGA130" s="24"/>
      <c r="BGB130" s="24"/>
      <c r="BGC130" s="24"/>
      <c r="BGD130" s="24"/>
      <c r="BGE130" s="24"/>
      <c r="BGF130" s="24"/>
      <c r="BGG130" s="24"/>
      <c r="BGH130" s="24"/>
      <c r="BGI130" s="24"/>
      <c r="BGJ130" s="24"/>
      <c r="BGK130" s="24"/>
      <c r="BGL130" s="24"/>
      <c r="BGM130" s="24"/>
      <c r="BGN130" s="24"/>
      <c r="BGO130" s="24"/>
      <c r="BGP130" s="24"/>
      <c r="BGQ130" s="24"/>
      <c r="BGR130" s="24"/>
      <c r="BGS130" s="24"/>
      <c r="BGT130" s="24"/>
      <c r="BGU130" s="24"/>
      <c r="BGV130" s="24"/>
      <c r="BGW130" s="24"/>
      <c r="BGX130" s="24"/>
      <c r="BGY130" s="24"/>
      <c r="BGZ130" s="24"/>
      <c r="BHA130" s="24"/>
      <c r="BHB130" s="24"/>
      <c r="BHC130" s="24"/>
      <c r="BHD130" s="24"/>
      <c r="BHE130" s="24"/>
      <c r="BHF130" s="24"/>
      <c r="BHG130" s="24"/>
      <c r="BHH130" s="24"/>
      <c r="BHI130" s="24"/>
      <c r="BHJ130" s="24"/>
      <c r="BHK130" s="24"/>
      <c r="BHL130" s="24"/>
      <c r="BHM130" s="24"/>
      <c r="BHN130" s="24"/>
      <c r="BHO130" s="24"/>
      <c r="BHP130" s="24"/>
      <c r="BHQ130" s="24"/>
      <c r="BHR130" s="24"/>
      <c r="BHS130" s="24"/>
      <c r="BHT130" s="24"/>
      <c r="BHU130" s="24"/>
      <c r="BHV130" s="24"/>
      <c r="BHW130" s="24"/>
      <c r="BHX130" s="24"/>
      <c r="BHY130" s="24"/>
      <c r="BHZ130" s="24"/>
      <c r="BIA130" s="24"/>
      <c r="BIB130" s="24"/>
      <c r="BIC130" s="24"/>
      <c r="BID130" s="24"/>
      <c r="BIE130" s="24"/>
      <c r="BIF130" s="24"/>
      <c r="BIG130" s="24"/>
      <c r="BIH130" s="24"/>
      <c r="BII130" s="24"/>
      <c r="BIJ130" s="24"/>
      <c r="BIK130" s="24"/>
      <c r="BIL130" s="24"/>
      <c r="BIM130" s="24"/>
      <c r="BIN130" s="24"/>
      <c r="BIO130" s="24"/>
      <c r="BIP130" s="24"/>
      <c r="BIQ130" s="24"/>
      <c r="BIR130" s="24"/>
      <c r="BIS130" s="24"/>
      <c r="BIT130" s="24"/>
      <c r="BIU130" s="24"/>
      <c r="BIV130" s="24"/>
      <c r="BIW130" s="24"/>
      <c r="BIX130" s="24"/>
      <c r="BIY130" s="24"/>
      <c r="BIZ130" s="24"/>
      <c r="BJA130" s="24"/>
      <c r="BJB130" s="24"/>
      <c r="BJC130" s="24"/>
      <c r="BJD130" s="24"/>
      <c r="BJE130" s="24"/>
      <c r="BJF130" s="24"/>
      <c r="BJG130" s="24"/>
      <c r="BJH130" s="24"/>
      <c r="BJI130" s="24"/>
      <c r="BJJ130" s="24"/>
      <c r="BJK130" s="24"/>
      <c r="BJL130" s="24"/>
      <c r="BJM130" s="24"/>
      <c r="BJN130" s="24"/>
      <c r="BJO130" s="24"/>
      <c r="BJP130" s="24"/>
      <c r="BJQ130" s="24"/>
      <c r="BJR130" s="24"/>
      <c r="BJS130" s="24"/>
      <c r="BJT130" s="24"/>
      <c r="BJU130" s="24"/>
      <c r="BJV130" s="24"/>
      <c r="BJW130" s="24"/>
      <c r="BJX130" s="24"/>
      <c r="BJY130" s="24"/>
      <c r="BJZ130" s="24"/>
      <c r="BKA130" s="24"/>
      <c r="BKB130" s="24"/>
      <c r="BKC130" s="24"/>
      <c r="BKD130" s="24"/>
      <c r="BKE130" s="24"/>
      <c r="BKF130" s="24"/>
      <c r="BKG130" s="24"/>
      <c r="BKH130" s="24"/>
      <c r="BKI130" s="24"/>
      <c r="BKJ130" s="20"/>
      <c r="BKK130" s="20"/>
      <c r="BKL130" s="20"/>
      <c r="BKM130" s="20"/>
      <c r="BKN130" s="20"/>
      <c r="BKO130" s="20"/>
      <c r="BKP130" s="20"/>
      <c r="BKQ130" s="20"/>
      <c r="BKR130" s="20"/>
      <c r="BKS130" s="20"/>
      <c r="BKT130" s="20"/>
      <c r="BKU130" s="20"/>
      <c r="BKV130" s="20"/>
      <c r="BKW130" s="20"/>
      <c r="BKX130" s="20"/>
      <c r="BKY130" s="20"/>
      <c r="BKZ130" s="20"/>
      <c r="BLA130" s="20"/>
      <c r="BLB130" s="20"/>
      <c r="BLC130" s="20"/>
      <c r="BLD130" s="20"/>
      <c r="BLE130" s="20"/>
      <c r="BLF130" s="20"/>
      <c r="BLG130" s="20"/>
      <c r="BLH130" s="20"/>
      <c r="BLI130" s="20"/>
      <c r="BLJ130" s="20"/>
      <c r="BLK130" s="20"/>
      <c r="BLL130" s="20"/>
      <c r="BLM130" s="20"/>
      <c r="BLN130" s="20"/>
      <c r="BLO130" s="20"/>
      <c r="BLP130" s="20"/>
      <c r="BLQ130" s="20"/>
      <c r="BLR130" s="20"/>
      <c r="BLS130" s="20"/>
      <c r="BLT130" s="20"/>
      <c r="BLU130" s="20"/>
      <c r="BLV130" s="20"/>
      <c r="BLW130" s="20"/>
    </row>
    <row r="131" spans="1:1687" x14ac:dyDescent="0.25">
      <c r="A131" s="20"/>
      <c r="B131" s="20"/>
      <c r="C131" s="20"/>
      <c r="D131" s="21"/>
      <c r="E131" s="22"/>
      <c r="F131" s="23"/>
      <c r="G131" s="20"/>
      <c r="H131" s="20"/>
      <c r="K131" s="20"/>
      <c r="L131" s="20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  <c r="LD131" s="24"/>
      <c r="LE131" s="24"/>
      <c r="LF131" s="24"/>
      <c r="LG131" s="24"/>
      <c r="LH131" s="24"/>
      <c r="LI131" s="24"/>
      <c r="LJ131" s="24"/>
      <c r="LK131" s="24"/>
      <c r="LL131" s="24"/>
      <c r="LM131" s="24"/>
      <c r="LN131" s="24"/>
      <c r="LO131" s="24"/>
      <c r="LP131" s="24"/>
      <c r="LQ131" s="24"/>
      <c r="LR131" s="24"/>
      <c r="LS131" s="24"/>
      <c r="LT131" s="24"/>
      <c r="LU131" s="24"/>
      <c r="LV131" s="24"/>
      <c r="LW131" s="24"/>
      <c r="LX131" s="24"/>
      <c r="LY131" s="24"/>
      <c r="LZ131" s="24"/>
      <c r="MA131" s="24"/>
      <c r="MB131" s="24"/>
      <c r="MC131" s="24"/>
      <c r="MD131" s="24"/>
      <c r="ME131" s="24"/>
      <c r="MF131" s="24"/>
      <c r="MG131" s="24"/>
      <c r="MH131" s="24"/>
      <c r="MI131" s="24"/>
      <c r="MJ131" s="24"/>
      <c r="MK131" s="24"/>
      <c r="ML131" s="24"/>
      <c r="MM131" s="24"/>
      <c r="MN131" s="24"/>
      <c r="MO131" s="24"/>
      <c r="MP131" s="24"/>
      <c r="MQ131" s="24"/>
      <c r="MR131" s="24"/>
      <c r="MS131" s="24"/>
      <c r="MT131" s="24"/>
      <c r="MU131" s="24"/>
      <c r="MV131" s="24"/>
      <c r="MW131" s="24"/>
      <c r="MX131" s="24"/>
      <c r="MY131" s="24"/>
      <c r="MZ131" s="24"/>
      <c r="NA131" s="24"/>
      <c r="NB131" s="24"/>
      <c r="NC131" s="24"/>
      <c r="ND131" s="24"/>
      <c r="NE131" s="24"/>
      <c r="NF131" s="24"/>
      <c r="NG131" s="24"/>
      <c r="NH131" s="24"/>
      <c r="NI131" s="24"/>
      <c r="NJ131" s="24"/>
      <c r="NK131" s="24"/>
      <c r="NL131" s="24"/>
      <c r="NM131" s="24"/>
      <c r="NN131" s="24"/>
      <c r="NO131" s="24"/>
      <c r="NP131" s="24"/>
      <c r="NQ131" s="24"/>
      <c r="NR131" s="24"/>
      <c r="NS131" s="24"/>
      <c r="NT131" s="24"/>
      <c r="NU131" s="24"/>
      <c r="NV131" s="24"/>
      <c r="NW131" s="24"/>
      <c r="NX131" s="24"/>
      <c r="NY131" s="24"/>
      <c r="NZ131" s="24"/>
      <c r="OA131" s="24"/>
      <c r="OB131" s="24"/>
      <c r="OC131" s="24"/>
      <c r="OD131" s="24"/>
      <c r="OE131" s="24"/>
      <c r="OF131" s="24"/>
      <c r="OG131" s="24"/>
      <c r="OH131" s="24"/>
      <c r="OI131" s="24"/>
      <c r="OJ131" s="24"/>
      <c r="OK131" s="24"/>
      <c r="OL131" s="24"/>
      <c r="OM131" s="24"/>
      <c r="ON131" s="24"/>
      <c r="OO131" s="24"/>
      <c r="OP131" s="24"/>
      <c r="OQ131" s="24"/>
      <c r="OR131" s="24"/>
      <c r="OS131" s="24"/>
      <c r="OT131" s="24"/>
      <c r="OU131" s="24"/>
      <c r="OV131" s="24"/>
      <c r="OW131" s="24"/>
      <c r="OX131" s="24"/>
      <c r="OY131" s="24"/>
      <c r="OZ131" s="24"/>
      <c r="PA131" s="24"/>
      <c r="PB131" s="24"/>
      <c r="PC131" s="24"/>
      <c r="PD131" s="24"/>
      <c r="PE131" s="24"/>
      <c r="PF131" s="24"/>
      <c r="PG131" s="24"/>
      <c r="PH131" s="24"/>
      <c r="PI131" s="24"/>
      <c r="PJ131" s="24"/>
      <c r="PK131" s="24"/>
      <c r="PL131" s="24"/>
      <c r="PM131" s="24"/>
      <c r="PN131" s="24"/>
      <c r="PO131" s="24"/>
      <c r="PP131" s="24"/>
      <c r="PQ131" s="24"/>
      <c r="PR131" s="24"/>
      <c r="PS131" s="24"/>
      <c r="PT131" s="24"/>
      <c r="PU131" s="24"/>
      <c r="PV131" s="24"/>
      <c r="PW131" s="24"/>
      <c r="PX131" s="24"/>
      <c r="PY131" s="24"/>
      <c r="PZ131" s="24"/>
      <c r="QA131" s="24"/>
      <c r="QB131" s="24"/>
      <c r="QC131" s="24"/>
      <c r="QD131" s="24"/>
      <c r="QE131" s="24"/>
      <c r="QF131" s="24"/>
      <c r="QG131" s="24"/>
      <c r="QH131" s="24"/>
      <c r="QI131" s="24"/>
      <c r="QJ131" s="24"/>
      <c r="QK131" s="24"/>
      <c r="QL131" s="24"/>
      <c r="QM131" s="24"/>
      <c r="QN131" s="24"/>
      <c r="QO131" s="24"/>
      <c r="QP131" s="24"/>
      <c r="QQ131" s="24"/>
      <c r="QR131" s="24"/>
      <c r="QS131" s="24"/>
      <c r="QT131" s="24"/>
      <c r="QU131" s="24"/>
      <c r="QV131" s="24"/>
      <c r="QW131" s="24"/>
      <c r="QX131" s="24"/>
      <c r="QY131" s="24"/>
      <c r="QZ131" s="24"/>
      <c r="RA131" s="24"/>
      <c r="RB131" s="24"/>
      <c r="RC131" s="24"/>
      <c r="RD131" s="24"/>
      <c r="RE131" s="24"/>
      <c r="RF131" s="24"/>
      <c r="RG131" s="24"/>
      <c r="RH131" s="24"/>
      <c r="RI131" s="24"/>
      <c r="RJ131" s="24"/>
      <c r="RK131" s="24"/>
      <c r="RL131" s="24"/>
      <c r="RM131" s="24"/>
      <c r="RN131" s="24"/>
      <c r="RO131" s="24"/>
      <c r="RP131" s="24"/>
      <c r="RQ131" s="24"/>
      <c r="RR131" s="24"/>
      <c r="RS131" s="24"/>
      <c r="RT131" s="24"/>
      <c r="RU131" s="24"/>
      <c r="RV131" s="24"/>
      <c r="RW131" s="24"/>
      <c r="RX131" s="24"/>
      <c r="RY131" s="24"/>
      <c r="RZ131" s="24"/>
      <c r="SA131" s="24"/>
      <c r="SB131" s="24"/>
      <c r="SC131" s="24"/>
      <c r="SD131" s="24"/>
      <c r="SE131" s="24"/>
      <c r="SF131" s="24"/>
      <c r="SG131" s="24"/>
      <c r="SH131" s="24"/>
      <c r="SI131" s="24"/>
      <c r="SJ131" s="24"/>
      <c r="SK131" s="24"/>
      <c r="SL131" s="24"/>
      <c r="SM131" s="24"/>
      <c r="SN131" s="24"/>
      <c r="SO131" s="24"/>
      <c r="SP131" s="24"/>
      <c r="SQ131" s="24"/>
      <c r="SR131" s="24"/>
      <c r="SS131" s="24"/>
      <c r="ST131" s="24"/>
      <c r="SU131" s="24"/>
      <c r="SV131" s="24"/>
      <c r="SW131" s="24"/>
      <c r="SX131" s="24"/>
      <c r="SY131" s="24"/>
      <c r="SZ131" s="24"/>
      <c r="TA131" s="24"/>
      <c r="TB131" s="24"/>
      <c r="TC131" s="24"/>
      <c r="TD131" s="24"/>
      <c r="TE131" s="24"/>
      <c r="TF131" s="24"/>
      <c r="TG131" s="24"/>
      <c r="TH131" s="24"/>
      <c r="TI131" s="24"/>
      <c r="TJ131" s="24"/>
      <c r="TK131" s="24"/>
      <c r="TL131" s="24"/>
      <c r="TM131" s="24"/>
      <c r="TN131" s="24"/>
      <c r="TO131" s="24"/>
      <c r="TP131" s="24"/>
      <c r="TQ131" s="24"/>
      <c r="TR131" s="24"/>
      <c r="TS131" s="24"/>
      <c r="TT131" s="24"/>
      <c r="TU131" s="24"/>
      <c r="TV131" s="24"/>
      <c r="TW131" s="24"/>
      <c r="TX131" s="24"/>
      <c r="TY131" s="24"/>
      <c r="TZ131" s="24"/>
      <c r="UA131" s="24"/>
      <c r="UB131" s="24"/>
      <c r="UC131" s="24"/>
      <c r="UD131" s="24"/>
      <c r="UE131" s="24"/>
      <c r="UF131" s="24"/>
      <c r="UG131" s="24"/>
      <c r="UH131" s="24"/>
      <c r="UI131" s="24"/>
      <c r="UJ131" s="24"/>
      <c r="UK131" s="24"/>
      <c r="UL131" s="24"/>
      <c r="UM131" s="24"/>
      <c r="UN131" s="24"/>
      <c r="UO131" s="24"/>
      <c r="UP131" s="24"/>
      <c r="UQ131" s="24"/>
      <c r="UR131" s="24"/>
      <c r="US131" s="24"/>
      <c r="UT131" s="24"/>
      <c r="UU131" s="24"/>
      <c r="UV131" s="24"/>
      <c r="UW131" s="24"/>
      <c r="UX131" s="24"/>
      <c r="UY131" s="24"/>
      <c r="UZ131" s="24"/>
      <c r="VA131" s="24"/>
      <c r="VB131" s="24"/>
      <c r="VC131" s="24"/>
      <c r="VD131" s="24"/>
      <c r="VE131" s="24"/>
      <c r="VF131" s="24"/>
      <c r="VG131" s="24"/>
      <c r="VH131" s="24"/>
      <c r="VI131" s="24"/>
      <c r="VJ131" s="24"/>
      <c r="VK131" s="24"/>
      <c r="VL131" s="24"/>
      <c r="VM131" s="24"/>
      <c r="VN131" s="24"/>
      <c r="VO131" s="24"/>
      <c r="VP131" s="24"/>
      <c r="VQ131" s="24"/>
      <c r="VR131" s="24"/>
      <c r="VS131" s="24"/>
      <c r="VT131" s="24"/>
      <c r="VU131" s="24"/>
      <c r="VV131" s="24"/>
      <c r="VW131" s="24"/>
      <c r="VX131" s="24"/>
      <c r="VY131" s="24"/>
      <c r="VZ131" s="24"/>
      <c r="WA131" s="24"/>
      <c r="WB131" s="24"/>
      <c r="WC131" s="24"/>
      <c r="WD131" s="24"/>
      <c r="WE131" s="24"/>
      <c r="WF131" s="24"/>
      <c r="WG131" s="24"/>
      <c r="WH131" s="24"/>
      <c r="WI131" s="24"/>
      <c r="WJ131" s="24"/>
      <c r="WK131" s="24"/>
      <c r="WL131" s="24"/>
      <c r="WM131" s="24"/>
      <c r="WN131" s="24"/>
      <c r="WO131" s="24"/>
      <c r="WP131" s="24"/>
      <c r="WQ131" s="24"/>
      <c r="WR131" s="24"/>
      <c r="WS131" s="24"/>
      <c r="WT131" s="24"/>
      <c r="WU131" s="24"/>
      <c r="WV131" s="24"/>
      <c r="WW131" s="24"/>
      <c r="WX131" s="24"/>
      <c r="WY131" s="24"/>
      <c r="WZ131" s="24"/>
      <c r="XA131" s="24"/>
      <c r="XB131" s="24"/>
      <c r="XC131" s="24"/>
      <c r="XD131" s="24"/>
      <c r="XE131" s="24"/>
      <c r="XF131" s="24"/>
      <c r="XG131" s="24"/>
      <c r="XH131" s="24"/>
      <c r="XI131" s="24"/>
      <c r="XJ131" s="24"/>
      <c r="XK131" s="24"/>
      <c r="XL131" s="24"/>
      <c r="XM131" s="24"/>
      <c r="XN131" s="24"/>
      <c r="XO131" s="24"/>
      <c r="XP131" s="24"/>
      <c r="XQ131" s="24"/>
      <c r="XR131" s="24"/>
      <c r="XS131" s="24"/>
      <c r="XT131" s="24"/>
      <c r="XU131" s="24"/>
      <c r="XV131" s="24"/>
      <c r="XW131" s="24"/>
      <c r="XX131" s="24"/>
      <c r="XY131" s="24"/>
      <c r="XZ131" s="24"/>
      <c r="YA131" s="24"/>
      <c r="YB131" s="24"/>
      <c r="YC131" s="24"/>
      <c r="YD131" s="24"/>
      <c r="YE131" s="24"/>
      <c r="YF131" s="24"/>
      <c r="YG131" s="24"/>
      <c r="YH131" s="24"/>
      <c r="YI131" s="24"/>
      <c r="YJ131" s="24"/>
      <c r="YK131" s="24"/>
      <c r="YL131" s="24"/>
      <c r="YM131" s="24"/>
      <c r="YN131" s="24"/>
      <c r="YO131" s="24"/>
      <c r="YP131" s="24"/>
      <c r="YQ131" s="24"/>
      <c r="YR131" s="24"/>
      <c r="YS131" s="24"/>
      <c r="YT131" s="24"/>
      <c r="YU131" s="24"/>
      <c r="YV131" s="24"/>
      <c r="YW131" s="24"/>
      <c r="YX131" s="24"/>
      <c r="YY131" s="24"/>
      <c r="YZ131" s="24"/>
      <c r="ZA131" s="24"/>
      <c r="ZB131" s="24"/>
      <c r="ZC131" s="24"/>
      <c r="ZD131" s="24"/>
      <c r="ZE131" s="24"/>
      <c r="ZF131" s="24"/>
      <c r="ZG131" s="24"/>
      <c r="ZH131" s="24"/>
      <c r="ZI131" s="24"/>
      <c r="ZJ131" s="24"/>
      <c r="ZK131" s="24"/>
      <c r="ZL131" s="24"/>
      <c r="ZM131" s="24"/>
      <c r="ZN131" s="24"/>
      <c r="ZO131" s="24"/>
      <c r="ZP131" s="24"/>
      <c r="ZQ131" s="24"/>
      <c r="ZR131" s="24"/>
      <c r="ZS131" s="24"/>
      <c r="ZT131" s="24"/>
      <c r="ZU131" s="24"/>
      <c r="ZV131" s="24"/>
      <c r="ZW131" s="24"/>
      <c r="ZX131" s="24"/>
      <c r="ZY131" s="24"/>
      <c r="ZZ131" s="24"/>
      <c r="AAA131" s="24"/>
      <c r="AAB131" s="24"/>
      <c r="AAC131" s="24"/>
      <c r="AAD131" s="24"/>
      <c r="AAE131" s="24"/>
      <c r="AAF131" s="24"/>
      <c r="AAG131" s="24"/>
      <c r="AAH131" s="24"/>
      <c r="AAI131" s="24"/>
      <c r="AAJ131" s="24"/>
      <c r="AAK131" s="24"/>
      <c r="AAL131" s="24"/>
      <c r="AAM131" s="24"/>
      <c r="AAN131" s="24"/>
      <c r="AAO131" s="24"/>
      <c r="AAP131" s="24"/>
      <c r="AAQ131" s="24"/>
      <c r="AAR131" s="24"/>
      <c r="AAS131" s="24"/>
      <c r="AAT131" s="24"/>
      <c r="AAU131" s="24"/>
      <c r="AAV131" s="24"/>
      <c r="AAW131" s="24"/>
      <c r="AAX131" s="24"/>
      <c r="AAY131" s="24"/>
      <c r="AAZ131" s="24"/>
      <c r="ABA131" s="24"/>
      <c r="ABB131" s="24"/>
      <c r="ABC131" s="24"/>
      <c r="ABD131" s="24"/>
      <c r="ABE131" s="24"/>
      <c r="ABF131" s="24"/>
      <c r="ABG131" s="24"/>
      <c r="ABH131" s="24"/>
      <c r="ABI131" s="24"/>
      <c r="ABJ131" s="24"/>
      <c r="ABK131" s="24"/>
      <c r="ABL131" s="24"/>
      <c r="ABM131" s="24"/>
      <c r="ABN131" s="24"/>
      <c r="ABO131" s="24"/>
      <c r="ABP131" s="24"/>
      <c r="ABQ131" s="24"/>
      <c r="ABR131" s="24"/>
      <c r="ABS131" s="24"/>
      <c r="ABT131" s="24"/>
      <c r="ABU131" s="24"/>
      <c r="ABV131" s="24"/>
      <c r="ABW131" s="24"/>
      <c r="ABX131" s="24"/>
      <c r="ABY131" s="24"/>
      <c r="ABZ131" s="24"/>
      <c r="ACA131" s="24"/>
      <c r="ACB131" s="24"/>
      <c r="ACC131" s="24"/>
      <c r="ACD131" s="24"/>
      <c r="ACE131" s="24"/>
      <c r="ACF131" s="24"/>
      <c r="ACG131" s="24"/>
      <c r="ACH131" s="24"/>
      <c r="ACI131" s="24"/>
      <c r="ACJ131" s="24"/>
      <c r="ACK131" s="24"/>
      <c r="ACL131" s="24"/>
      <c r="ACM131" s="24"/>
      <c r="ACN131" s="24"/>
      <c r="ACO131" s="24"/>
      <c r="ACP131" s="24"/>
      <c r="ACQ131" s="24"/>
      <c r="ACR131" s="24"/>
      <c r="ACS131" s="24"/>
      <c r="ACT131" s="24"/>
      <c r="ACU131" s="24"/>
      <c r="ACV131" s="24"/>
      <c r="ACW131" s="24"/>
      <c r="ACX131" s="24"/>
      <c r="ACY131" s="24"/>
      <c r="ACZ131" s="24"/>
      <c r="ADA131" s="24"/>
      <c r="ADB131" s="24"/>
      <c r="ADC131" s="24"/>
      <c r="ADD131" s="24"/>
      <c r="ADE131" s="24"/>
      <c r="ADF131" s="24"/>
      <c r="ADG131" s="24"/>
      <c r="ADH131" s="24"/>
      <c r="ADI131" s="24"/>
      <c r="ADJ131" s="24"/>
      <c r="ADK131" s="24"/>
      <c r="ADL131" s="24"/>
      <c r="ADM131" s="24"/>
      <c r="ADN131" s="24"/>
      <c r="ADO131" s="24"/>
      <c r="ADP131" s="24"/>
      <c r="ADQ131" s="24"/>
      <c r="ADR131" s="24"/>
      <c r="ADS131" s="24"/>
      <c r="ADT131" s="24"/>
      <c r="ADU131" s="24"/>
      <c r="ADV131" s="24"/>
      <c r="ADW131" s="24"/>
      <c r="ADX131" s="24"/>
      <c r="ADY131" s="24"/>
      <c r="ADZ131" s="24"/>
      <c r="AEA131" s="24"/>
      <c r="AEB131" s="24"/>
      <c r="AEC131" s="24"/>
      <c r="AED131" s="24"/>
      <c r="AEE131" s="24"/>
      <c r="AEF131" s="24"/>
      <c r="AEG131" s="24"/>
      <c r="AEH131" s="24"/>
      <c r="AEI131" s="24"/>
      <c r="AEJ131" s="24"/>
      <c r="AEK131" s="24"/>
      <c r="AEL131" s="24"/>
      <c r="AEM131" s="24"/>
      <c r="AEN131" s="24"/>
      <c r="AEO131" s="24"/>
      <c r="AEP131" s="24"/>
      <c r="AEQ131" s="24"/>
      <c r="AER131" s="24"/>
      <c r="AES131" s="24"/>
      <c r="AET131" s="24"/>
      <c r="AEU131" s="24"/>
      <c r="AEV131" s="24"/>
      <c r="AEW131" s="24"/>
      <c r="AEX131" s="24"/>
      <c r="AEY131" s="24"/>
      <c r="AEZ131" s="24"/>
      <c r="AFA131" s="24"/>
      <c r="AFB131" s="24"/>
      <c r="AFC131" s="24"/>
      <c r="AFD131" s="24"/>
      <c r="AFE131" s="24"/>
      <c r="AFF131" s="24"/>
      <c r="AFG131" s="24"/>
      <c r="AFH131" s="24"/>
      <c r="AFI131" s="24"/>
      <c r="AFJ131" s="24"/>
      <c r="AFK131" s="24"/>
      <c r="AFL131" s="24"/>
      <c r="AFM131" s="24"/>
      <c r="AFN131" s="24"/>
      <c r="AFO131" s="24"/>
      <c r="AFP131" s="24"/>
      <c r="AFQ131" s="24"/>
      <c r="AFR131" s="24"/>
      <c r="AFS131" s="24"/>
      <c r="AFT131" s="24"/>
      <c r="AFU131" s="24"/>
      <c r="AFV131" s="24"/>
      <c r="AFW131" s="24"/>
      <c r="AFX131" s="24"/>
      <c r="AFY131" s="24"/>
      <c r="AFZ131" s="24"/>
      <c r="AGA131" s="24"/>
      <c r="AGB131" s="24"/>
      <c r="AGC131" s="24"/>
      <c r="AGD131" s="24"/>
      <c r="AGE131" s="24"/>
      <c r="AGF131" s="24"/>
      <c r="AGG131" s="24"/>
      <c r="AGH131" s="24"/>
      <c r="AGI131" s="24"/>
      <c r="AGJ131" s="24"/>
      <c r="AGK131" s="24"/>
      <c r="AGL131" s="24"/>
      <c r="AGM131" s="24"/>
      <c r="AGN131" s="24"/>
      <c r="AGO131" s="24"/>
      <c r="AGP131" s="24"/>
      <c r="AGQ131" s="24"/>
      <c r="AGR131" s="24"/>
      <c r="AGS131" s="24"/>
      <c r="AGT131" s="24"/>
      <c r="AGU131" s="24"/>
      <c r="AGV131" s="24"/>
      <c r="AGW131" s="24"/>
      <c r="AGX131" s="24"/>
      <c r="AGY131" s="24"/>
      <c r="AGZ131" s="24"/>
      <c r="AHA131" s="24"/>
      <c r="AHB131" s="24"/>
      <c r="AHC131" s="24"/>
      <c r="AHD131" s="24"/>
      <c r="AHE131" s="24"/>
      <c r="AHF131" s="24"/>
      <c r="AHG131" s="24"/>
      <c r="AHH131" s="24"/>
      <c r="AHI131" s="24"/>
      <c r="AHJ131" s="24"/>
      <c r="AHK131" s="24"/>
      <c r="AHL131" s="24"/>
      <c r="AHM131" s="24"/>
      <c r="AHN131" s="24"/>
      <c r="AHO131" s="24"/>
      <c r="AHP131" s="24"/>
      <c r="AHQ131" s="24"/>
      <c r="AHR131" s="24"/>
      <c r="AHS131" s="24"/>
      <c r="AHT131" s="24"/>
      <c r="AHU131" s="24"/>
      <c r="AHV131" s="24"/>
      <c r="AHW131" s="24"/>
      <c r="AHX131" s="24"/>
      <c r="AHY131" s="24"/>
      <c r="AHZ131" s="24"/>
      <c r="AIA131" s="24"/>
      <c r="AIB131" s="24"/>
      <c r="AIC131" s="24"/>
      <c r="AID131" s="24"/>
      <c r="AIE131" s="24"/>
      <c r="AIF131" s="24"/>
      <c r="AIG131" s="24"/>
      <c r="AIH131" s="24"/>
      <c r="AII131" s="24"/>
      <c r="AIJ131" s="24"/>
      <c r="AIK131" s="24"/>
      <c r="AIL131" s="24"/>
      <c r="AIM131" s="24"/>
      <c r="AIN131" s="24"/>
      <c r="AIO131" s="24"/>
      <c r="AIP131" s="24"/>
      <c r="AIQ131" s="24"/>
      <c r="AIR131" s="24"/>
      <c r="AIS131" s="24"/>
      <c r="AIT131" s="24"/>
      <c r="AIU131" s="24"/>
      <c r="AIV131" s="24"/>
      <c r="AIW131" s="24"/>
      <c r="AIX131" s="24"/>
      <c r="AIY131" s="24"/>
      <c r="AIZ131" s="24"/>
      <c r="AJA131" s="24"/>
      <c r="AJB131" s="24"/>
      <c r="AJC131" s="24"/>
      <c r="AJD131" s="24"/>
      <c r="AJE131" s="24"/>
      <c r="AJF131" s="24"/>
      <c r="AJG131" s="24"/>
      <c r="AJH131" s="24"/>
      <c r="AJI131" s="24"/>
      <c r="AJJ131" s="24"/>
      <c r="AJK131" s="24"/>
      <c r="AJL131" s="24"/>
      <c r="AJM131" s="24"/>
      <c r="AJN131" s="24"/>
      <c r="AJO131" s="24"/>
      <c r="AJP131" s="24"/>
      <c r="AJQ131" s="24"/>
      <c r="AJR131" s="24"/>
      <c r="AJS131" s="24"/>
      <c r="AJT131" s="24"/>
      <c r="AJU131" s="24"/>
      <c r="AJV131" s="24"/>
      <c r="AJW131" s="24"/>
      <c r="AJX131" s="24"/>
      <c r="AJY131" s="24"/>
      <c r="AJZ131" s="24"/>
      <c r="AKA131" s="24"/>
      <c r="AKB131" s="24"/>
      <c r="AKC131" s="24"/>
      <c r="AKD131" s="24"/>
      <c r="AKE131" s="24"/>
      <c r="AKF131" s="24"/>
      <c r="AKG131" s="24"/>
      <c r="AKH131" s="24"/>
      <c r="AKI131" s="24"/>
      <c r="AKJ131" s="24"/>
      <c r="AKK131" s="24"/>
      <c r="AKL131" s="24"/>
      <c r="AKM131" s="24"/>
      <c r="AKN131" s="24"/>
      <c r="AKO131" s="24"/>
      <c r="AKP131" s="24"/>
      <c r="AKQ131" s="24"/>
      <c r="AKR131" s="24"/>
      <c r="AKS131" s="24"/>
      <c r="AKT131" s="24"/>
      <c r="AKU131" s="24"/>
      <c r="AKV131" s="24"/>
      <c r="AKW131" s="24"/>
      <c r="AKX131" s="24"/>
      <c r="AKY131" s="24"/>
      <c r="AKZ131" s="24"/>
      <c r="ALA131" s="24"/>
      <c r="ALB131" s="24"/>
      <c r="ALC131" s="24"/>
      <c r="ALD131" s="24"/>
      <c r="ALE131" s="24"/>
      <c r="ALF131" s="24"/>
      <c r="ALG131" s="24"/>
      <c r="ALH131" s="24"/>
      <c r="ALI131" s="24"/>
      <c r="ALJ131" s="24"/>
      <c r="ALK131" s="24"/>
      <c r="ALL131" s="24"/>
      <c r="ALM131" s="24"/>
      <c r="ALN131" s="24"/>
      <c r="ALO131" s="24"/>
      <c r="ALP131" s="24"/>
      <c r="ALQ131" s="24"/>
      <c r="ALR131" s="24"/>
      <c r="ALS131" s="24"/>
      <c r="ALT131" s="24"/>
      <c r="ALU131" s="24"/>
      <c r="ALV131" s="24"/>
      <c r="ALW131" s="24"/>
      <c r="ALX131" s="24"/>
      <c r="ALY131" s="24"/>
      <c r="ALZ131" s="24"/>
      <c r="AMA131" s="24"/>
      <c r="AMB131" s="24"/>
      <c r="AMC131" s="24"/>
      <c r="AMD131" s="24"/>
      <c r="AME131" s="24"/>
      <c r="AMF131" s="24"/>
      <c r="AMG131" s="24"/>
      <c r="AMH131" s="24"/>
      <c r="AMI131" s="24"/>
      <c r="AMJ131" s="24"/>
      <c r="AMK131" s="24"/>
      <c r="AML131" s="24"/>
      <c r="AMM131" s="24"/>
      <c r="AMN131" s="24"/>
      <c r="AMO131" s="24"/>
      <c r="AMP131" s="24"/>
      <c r="AMQ131" s="24"/>
      <c r="AMR131" s="24"/>
      <c r="AMS131" s="24"/>
      <c r="AMT131" s="24"/>
      <c r="AMU131" s="24"/>
      <c r="AMV131" s="24"/>
      <c r="AMW131" s="24"/>
      <c r="AMX131" s="24"/>
      <c r="AMY131" s="24"/>
      <c r="AMZ131" s="24"/>
      <c r="ANA131" s="24"/>
      <c r="ANB131" s="24"/>
      <c r="ANC131" s="24"/>
      <c r="AND131" s="24"/>
      <c r="ANE131" s="24"/>
      <c r="ANF131" s="24"/>
      <c r="ANG131" s="24"/>
      <c r="ANH131" s="24"/>
      <c r="ANI131" s="24"/>
      <c r="ANJ131" s="24"/>
      <c r="ANK131" s="24"/>
      <c r="ANL131" s="24"/>
      <c r="ANM131" s="24"/>
      <c r="ANN131" s="24"/>
      <c r="ANO131" s="24"/>
      <c r="ANP131" s="24"/>
      <c r="ANQ131" s="24"/>
      <c r="ANR131" s="24"/>
      <c r="ANS131" s="24"/>
      <c r="ANT131" s="24"/>
      <c r="ANU131" s="24"/>
      <c r="ANV131" s="24"/>
      <c r="ANW131" s="24"/>
      <c r="ANX131" s="24"/>
      <c r="ANY131" s="24"/>
      <c r="ANZ131" s="24"/>
      <c r="AOA131" s="24"/>
      <c r="AOB131" s="24"/>
      <c r="AOC131" s="24"/>
      <c r="AOD131" s="24"/>
      <c r="AOE131" s="24"/>
      <c r="AOF131" s="24"/>
      <c r="AOG131" s="24"/>
      <c r="AOH131" s="24"/>
      <c r="AOI131" s="24"/>
      <c r="AOJ131" s="24"/>
      <c r="AOK131" s="24"/>
      <c r="AOL131" s="24"/>
      <c r="AOM131" s="24"/>
      <c r="AON131" s="24"/>
      <c r="AOO131" s="24"/>
      <c r="AOP131" s="24"/>
      <c r="AOQ131" s="24"/>
      <c r="AOR131" s="24"/>
      <c r="AOS131" s="24"/>
      <c r="AOT131" s="24"/>
      <c r="AOU131" s="24"/>
      <c r="AOV131" s="24"/>
      <c r="AOW131" s="24"/>
      <c r="AOX131" s="24"/>
      <c r="AOY131" s="24"/>
      <c r="AOZ131" s="24"/>
      <c r="APA131" s="24"/>
      <c r="APB131" s="24"/>
      <c r="APC131" s="24"/>
      <c r="APD131" s="24"/>
      <c r="APE131" s="24"/>
      <c r="APF131" s="24"/>
      <c r="APG131" s="24"/>
      <c r="APH131" s="24"/>
      <c r="API131" s="24"/>
      <c r="APJ131" s="24"/>
      <c r="APK131" s="24"/>
      <c r="APL131" s="24"/>
      <c r="APM131" s="24"/>
      <c r="APN131" s="24"/>
      <c r="APO131" s="24"/>
      <c r="APP131" s="24"/>
      <c r="APQ131" s="24"/>
      <c r="APR131" s="24"/>
      <c r="APS131" s="24"/>
      <c r="APT131" s="24"/>
      <c r="APU131" s="24"/>
      <c r="APV131" s="24"/>
      <c r="APW131" s="24"/>
      <c r="APX131" s="24"/>
      <c r="APY131" s="24"/>
      <c r="APZ131" s="24"/>
      <c r="AQA131" s="24"/>
      <c r="AQB131" s="24"/>
      <c r="AQC131" s="24"/>
      <c r="AQD131" s="24"/>
      <c r="AQE131" s="24"/>
      <c r="AQF131" s="24"/>
      <c r="AQG131" s="24"/>
      <c r="AQH131" s="24"/>
      <c r="AQI131" s="24"/>
      <c r="AQJ131" s="24"/>
      <c r="AQK131" s="24"/>
      <c r="AQL131" s="24"/>
      <c r="AQM131" s="24"/>
      <c r="AQN131" s="24"/>
      <c r="AQO131" s="24"/>
      <c r="AQP131" s="24"/>
      <c r="AQQ131" s="24"/>
      <c r="AQR131" s="24"/>
      <c r="AQS131" s="24"/>
      <c r="AQT131" s="24"/>
      <c r="AQU131" s="24"/>
      <c r="AQV131" s="24"/>
      <c r="AQW131" s="24"/>
      <c r="AQX131" s="24"/>
      <c r="AQY131" s="24"/>
      <c r="AQZ131" s="24"/>
      <c r="ARA131" s="24"/>
      <c r="ARB131" s="24"/>
      <c r="ARC131" s="24"/>
      <c r="ARD131" s="24"/>
      <c r="ARE131" s="24"/>
      <c r="ARF131" s="24"/>
      <c r="ARG131" s="24"/>
      <c r="ARH131" s="24"/>
      <c r="ARI131" s="24"/>
      <c r="ARJ131" s="24"/>
      <c r="ARK131" s="24"/>
      <c r="ARL131" s="24"/>
      <c r="ARM131" s="24"/>
      <c r="ARN131" s="24"/>
      <c r="ARO131" s="24"/>
      <c r="ARP131" s="24"/>
      <c r="ARQ131" s="24"/>
      <c r="ARR131" s="24"/>
      <c r="ARS131" s="24"/>
      <c r="ART131" s="24"/>
      <c r="ARU131" s="24"/>
      <c r="ARV131" s="24"/>
      <c r="ARW131" s="24"/>
      <c r="ARX131" s="24"/>
      <c r="ARY131" s="24"/>
      <c r="ARZ131" s="24"/>
      <c r="ASA131" s="24"/>
      <c r="ASB131" s="24"/>
      <c r="ASC131" s="24"/>
      <c r="ASD131" s="24"/>
      <c r="ASE131" s="24"/>
      <c r="ASF131" s="24"/>
      <c r="ASG131" s="24"/>
      <c r="ASH131" s="24"/>
      <c r="ASI131" s="24"/>
      <c r="ASJ131" s="24"/>
      <c r="ASK131" s="24"/>
      <c r="ASL131" s="24"/>
      <c r="ASM131" s="24"/>
      <c r="ASN131" s="24"/>
      <c r="ASO131" s="24"/>
      <c r="ASP131" s="24"/>
      <c r="ASQ131" s="24"/>
      <c r="ASR131" s="24"/>
      <c r="ASS131" s="24"/>
      <c r="AST131" s="24"/>
      <c r="ASU131" s="24"/>
      <c r="ASV131" s="24"/>
      <c r="ASW131" s="24"/>
      <c r="ASX131" s="24"/>
      <c r="ASY131" s="24"/>
      <c r="ASZ131" s="24"/>
      <c r="ATA131" s="24"/>
      <c r="ATB131" s="24"/>
      <c r="ATC131" s="24"/>
      <c r="ATD131" s="24"/>
      <c r="ATE131" s="24"/>
      <c r="ATF131" s="24"/>
      <c r="ATG131" s="24"/>
      <c r="ATH131" s="24"/>
      <c r="ATI131" s="24"/>
      <c r="ATJ131" s="24"/>
      <c r="ATK131" s="24"/>
      <c r="ATL131" s="24"/>
      <c r="ATM131" s="24"/>
      <c r="ATN131" s="24"/>
      <c r="ATO131" s="24"/>
      <c r="ATP131" s="24"/>
      <c r="ATQ131" s="24"/>
      <c r="ATR131" s="24"/>
      <c r="ATS131" s="24"/>
      <c r="ATT131" s="24"/>
      <c r="ATU131" s="24"/>
      <c r="ATV131" s="24"/>
      <c r="ATW131" s="24"/>
      <c r="ATX131" s="24"/>
      <c r="ATY131" s="24"/>
      <c r="ATZ131" s="24"/>
      <c r="AUA131" s="24"/>
      <c r="AUB131" s="24"/>
      <c r="AUC131" s="24"/>
      <c r="AUD131" s="24"/>
      <c r="AUE131" s="24"/>
      <c r="AUF131" s="24"/>
      <c r="AUG131" s="24"/>
      <c r="AUH131" s="24"/>
      <c r="AUI131" s="24"/>
      <c r="AUJ131" s="24"/>
      <c r="AUK131" s="24"/>
      <c r="AUL131" s="24"/>
      <c r="AUM131" s="24"/>
      <c r="AUN131" s="24"/>
      <c r="AUO131" s="24"/>
      <c r="AUP131" s="24"/>
      <c r="AUQ131" s="24"/>
      <c r="AUR131" s="24"/>
      <c r="AUS131" s="24"/>
      <c r="AUT131" s="24"/>
      <c r="AUU131" s="24"/>
      <c r="AUV131" s="24"/>
      <c r="AUW131" s="24"/>
      <c r="AUX131" s="24"/>
      <c r="AUY131" s="24"/>
      <c r="AUZ131" s="24"/>
      <c r="AVA131" s="24"/>
      <c r="AVB131" s="24"/>
      <c r="AVC131" s="24"/>
      <c r="AVD131" s="24"/>
      <c r="AVE131" s="24"/>
      <c r="AVF131" s="24"/>
      <c r="AVG131" s="24"/>
      <c r="AVH131" s="24"/>
      <c r="AVI131" s="24"/>
      <c r="AVJ131" s="24"/>
      <c r="AVK131" s="24"/>
      <c r="AVL131" s="24"/>
      <c r="AVM131" s="24"/>
      <c r="AVN131" s="24"/>
      <c r="AVO131" s="24"/>
      <c r="AVP131" s="24"/>
      <c r="AVQ131" s="24"/>
      <c r="AVR131" s="24"/>
      <c r="AVS131" s="24"/>
      <c r="AVT131" s="24"/>
      <c r="AVU131" s="24"/>
      <c r="AVV131" s="24"/>
      <c r="AVW131" s="24"/>
      <c r="AVX131" s="24"/>
      <c r="AVY131" s="24"/>
      <c r="AVZ131" s="24"/>
      <c r="AWA131" s="24"/>
      <c r="AWB131" s="24"/>
      <c r="AWC131" s="24"/>
      <c r="AWD131" s="24"/>
      <c r="AWE131" s="24"/>
      <c r="AWF131" s="24"/>
      <c r="AWG131" s="24"/>
      <c r="AWH131" s="24"/>
      <c r="AWI131" s="24"/>
      <c r="AWJ131" s="24"/>
      <c r="AWK131" s="24"/>
      <c r="AWL131" s="24"/>
      <c r="AWM131" s="24"/>
      <c r="AWN131" s="24"/>
      <c r="AWO131" s="24"/>
      <c r="AWP131" s="24"/>
      <c r="AWQ131" s="24"/>
      <c r="AWR131" s="24"/>
      <c r="AWS131" s="24"/>
      <c r="AWT131" s="24"/>
      <c r="AWU131" s="24"/>
      <c r="AWV131" s="24"/>
      <c r="AWW131" s="24"/>
      <c r="AWX131" s="24"/>
      <c r="AWY131" s="24"/>
      <c r="AWZ131" s="24"/>
      <c r="AXA131" s="24"/>
      <c r="AXB131" s="24"/>
      <c r="AXC131" s="24"/>
      <c r="AXD131" s="24"/>
      <c r="AXE131" s="24"/>
      <c r="AXF131" s="24"/>
      <c r="AXG131" s="24"/>
      <c r="AXH131" s="24"/>
      <c r="AXI131" s="24"/>
      <c r="AXJ131" s="24"/>
      <c r="AXK131" s="24"/>
      <c r="AXL131" s="24"/>
      <c r="AXM131" s="24"/>
      <c r="AXN131" s="24"/>
      <c r="AXO131" s="24"/>
      <c r="AXP131" s="24"/>
      <c r="AXQ131" s="24"/>
      <c r="AXR131" s="24"/>
      <c r="AXS131" s="24"/>
      <c r="AXT131" s="24"/>
      <c r="AXU131" s="24"/>
      <c r="AXV131" s="24"/>
      <c r="AXW131" s="24"/>
      <c r="AXX131" s="24"/>
      <c r="AXY131" s="24"/>
      <c r="AXZ131" s="24"/>
      <c r="AYA131" s="24"/>
      <c r="AYB131" s="24"/>
      <c r="AYC131" s="24"/>
      <c r="AYD131" s="24"/>
      <c r="AYE131" s="24"/>
      <c r="AYF131" s="24"/>
      <c r="AYG131" s="24"/>
      <c r="AYH131" s="24"/>
      <c r="AYI131" s="24"/>
      <c r="AYJ131" s="24"/>
      <c r="AYK131" s="24"/>
      <c r="AYL131" s="24"/>
      <c r="AYM131" s="24"/>
      <c r="AYN131" s="24"/>
      <c r="AYO131" s="24"/>
      <c r="AYP131" s="24"/>
      <c r="AYQ131" s="24"/>
      <c r="AYR131" s="24"/>
      <c r="AYS131" s="24"/>
      <c r="AYT131" s="24"/>
      <c r="AYU131" s="24"/>
      <c r="AYV131" s="24"/>
      <c r="AYW131" s="24"/>
      <c r="AYX131" s="24"/>
      <c r="AYY131" s="24"/>
      <c r="AYZ131" s="24"/>
      <c r="AZA131" s="24"/>
      <c r="AZB131" s="24"/>
      <c r="AZC131" s="24"/>
      <c r="AZD131" s="24"/>
      <c r="AZE131" s="24"/>
      <c r="AZF131" s="24"/>
      <c r="AZG131" s="24"/>
      <c r="AZH131" s="24"/>
      <c r="AZI131" s="24"/>
      <c r="AZJ131" s="24"/>
      <c r="AZK131" s="24"/>
      <c r="AZL131" s="24"/>
      <c r="AZM131" s="24"/>
      <c r="AZN131" s="24"/>
      <c r="AZO131" s="24"/>
      <c r="AZP131" s="24"/>
      <c r="AZQ131" s="24"/>
      <c r="AZR131" s="24"/>
      <c r="AZS131" s="24"/>
      <c r="AZT131" s="24"/>
      <c r="AZU131" s="24"/>
      <c r="AZV131" s="24"/>
      <c r="AZW131" s="24"/>
      <c r="AZX131" s="24"/>
      <c r="AZY131" s="24"/>
      <c r="AZZ131" s="24"/>
      <c r="BAA131" s="24"/>
      <c r="BAB131" s="24"/>
      <c r="BAC131" s="24"/>
      <c r="BAD131" s="24"/>
      <c r="BAE131" s="24"/>
      <c r="BAF131" s="24"/>
      <c r="BAG131" s="24"/>
      <c r="BAH131" s="24"/>
      <c r="BAI131" s="24"/>
      <c r="BAJ131" s="24"/>
      <c r="BAK131" s="24"/>
      <c r="BAL131" s="24"/>
      <c r="BAM131" s="24"/>
      <c r="BAN131" s="24"/>
      <c r="BAO131" s="24"/>
      <c r="BAP131" s="24"/>
      <c r="BAQ131" s="24"/>
      <c r="BAR131" s="24"/>
      <c r="BAS131" s="24"/>
      <c r="BAT131" s="24"/>
      <c r="BAU131" s="24"/>
      <c r="BAV131" s="24"/>
      <c r="BAW131" s="24"/>
      <c r="BAX131" s="24"/>
      <c r="BAY131" s="24"/>
      <c r="BAZ131" s="24"/>
      <c r="BBA131" s="24"/>
      <c r="BBB131" s="24"/>
      <c r="BBC131" s="24"/>
      <c r="BBD131" s="24"/>
      <c r="BBE131" s="24"/>
      <c r="BBF131" s="24"/>
      <c r="BBG131" s="24"/>
      <c r="BBH131" s="24"/>
      <c r="BBI131" s="24"/>
      <c r="BBJ131" s="24"/>
      <c r="BBK131" s="24"/>
      <c r="BBL131" s="24"/>
      <c r="BBM131" s="24"/>
      <c r="BBN131" s="24"/>
      <c r="BBO131" s="24"/>
      <c r="BBP131" s="24"/>
      <c r="BBQ131" s="24"/>
      <c r="BBR131" s="24"/>
      <c r="BBS131" s="24"/>
      <c r="BBT131" s="24"/>
      <c r="BBU131" s="24"/>
      <c r="BBV131" s="24"/>
      <c r="BBW131" s="24"/>
      <c r="BBX131" s="24"/>
      <c r="BBY131" s="24"/>
      <c r="BBZ131" s="24"/>
      <c r="BCA131" s="24"/>
      <c r="BCB131" s="24"/>
      <c r="BCC131" s="24"/>
      <c r="BCD131" s="24"/>
      <c r="BCE131" s="24"/>
      <c r="BCF131" s="24"/>
      <c r="BCG131" s="24"/>
      <c r="BCH131" s="24"/>
      <c r="BCI131" s="24"/>
      <c r="BCJ131" s="24"/>
      <c r="BCK131" s="24"/>
      <c r="BCL131" s="24"/>
      <c r="BCM131" s="24"/>
      <c r="BCN131" s="24"/>
      <c r="BCO131" s="24"/>
      <c r="BCP131" s="24"/>
      <c r="BCQ131" s="24"/>
      <c r="BCR131" s="24"/>
      <c r="BCS131" s="24"/>
      <c r="BCT131" s="24"/>
      <c r="BCU131" s="24"/>
      <c r="BCV131" s="24"/>
      <c r="BCW131" s="24"/>
      <c r="BCX131" s="24"/>
      <c r="BCY131" s="24"/>
      <c r="BCZ131" s="24"/>
      <c r="BDA131" s="24"/>
      <c r="BDB131" s="24"/>
      <c r="BDC131" s="24"/>
      <c r="BDD131" s="24"/>
      <c r="BDE131" s="24"/>
      <c r="BDF131" s="24"/>
      <c r="BDG131" s="24"/>
      <c r="BDH131" s="24"/>
      <c r="BDI131" s="24"/>
      <c r="BDJ131" s="24"/>
      <c r="BDK131" s="24"/>
      <c r="BDL131" s="24"/>
      <c r="BDM131" s="24"/>
      <c r="BDN131" s="24"/>
      <c r="BDO131" s="24"/>
      <c r="BDP131" s="24"/>
      <c r="BDQ131" s="24"/>
      <c r="BDR131" s="24"/>
      <c r="BDS131" s="24"/>
      <c r="BDT131" s="24"/>
      <c r="BDU131" s="24"/>
      <c r="BDV131" s="24"/>
      <c r="BDW131" s="24"/>
      <c r="BDX131" s="24"/>
      <c r="BDY131" s="24"/>
      <c r="BDZ131" s="24"/>
      <c r="BEA131" s="24"/>
      <c r="BEB131" s="24"/>
      <c r="BEC131" s="24"/>
      <c r="BED131" s="24"/>
      <c r="BEE131" s="24"/>
      <c r="BEF131" s="24"/>
      <c r="BEG131" s="24"/>
      <c r="BEH131" s="24"/>
      <c r="BEI131" s="24"/>
      <c r="BEJ131" s="24"/>
      <c r="BEK131" s="24"/>
      <c r="BEL131" s="24"/>
      <c r="BEM131" s="24"/>
      <c r="BEN131" s="24"/>
      <c r="BEO131" s="24"/>
      <c r="BEP131" s="24"/>
      <c r="BEQ131" s="24"/>
      <c r="BER131" s="24"/>
      <c r="BES131" s="24"/>
      <c r="BET131" s="24"/>
      <c r="BEU131" s="24"/>
      <c r="BEV131" s="24"/>
      <c r="BEW131" s="24"/>
      <c r="BEX131" s="24"/>
      <c r="BEY131" s="24"/>
      <c r="BEZ131" s="24"/>
      <c r="BFA131" s="24"/>
      <c r="BFB131" s="24"/>
      <c r="BFC131" s="24"/>
      <c r="BFD131" s="24"/>
      <c r="BFE131" s="24"/>
      <c r="BFF131" s="24"/>
      <c r="BFG131" s="24"/>
      <c r="BFH131" s="24"/>
      <c r="BFI131" s="24"/>
      <c r="BFJ131" s="24"/>
      <c r="BFK131" s="24"/>
      <c r="BFL131" s="24"/>
      <c r="BFM131" s="24"/>
      <c r="BFN131" s="24"/>
      <c r="BFO131" s="24"/>
      <c r="BFP131" s="24"/>
      <c r="BFQ131" s="24"/>
      <c r="BFR131" s="24"/>
      <c r="BFS131" s="24"/>
      <c r="BFT131" s="24"/>
      <c r="BFU131" s="24"/>
      <c r="BFV131" s="24"/>
      <c r="BFW131" s="24"/>
      <c r="BFX131" s="24"/>
      <c r="BFY131" s="24"/>
      <c r="BFZ131" s="24"/>
      <c r="BGA131" s="24"/>
      <c r="BGB131" s="24"/>
      <c r="BGC131" s="24"/>
      <c r="BGD131" s="24"/>
      <c r="BGE131" s="24"/>
      <c r="BGF131" s="24"/>
      <c r="BGG131" s="24"/>
      <c r="BGH131" s="24"/>
      <c r="BGI131" s="24"/>
      <c r="BGJ131" s="24"/>
      <c r="BGK131" s="24"/>
      <c r="BGL131" s="24"/>
      <c r="BGM131" s="24"/>
      <c r="BGN131" s="24"/>
      <c r="BGO131" s="24"/>
      <c r="BGP131" s="24"/>
      <c r="BGQ131" s="24"/>
      <c r="BGR131" s="24"/>
      <c r="BGS131" s="24"/>
      <c r="BGT131" s="24"/>
      <c r="BGU131" s="24"/>
      <c r="BGV131" s="24"/>
      <c r="BGW131" s="24"/>
      <c r="BGX131" s="24"/>
      <c r="BGY131" s="24"/>
      <c r="BGZ131" s="24"/>
      <c r="BHA131" s="24"/>
      <c r="BHB131" s="24"/>
      <c r="BHC131" s="24"/>
      <c r="BHD131" s="24"/>
      <c r="BHE131" s="24"/>
      <c r="BHF131" s="24"/>
      <c r="BHG131" s="24"/>
      <c r="BHH131" s="24"/>
      <c r="BHI131" s="24"/>
      <c r="BHJ131" s="24"/>
      <c r="BHK131" s="24"/>
      <c r="BHL131" s="24"/>
      <c r="BHM131" s="24"/>
      <c r="BHN131" s="24"/>
      <c r="BHO131" s="24"/>
      <c r="BHP131" s="24"/>
      <c r="BHQ131" s="24"/>
      <c r="BHR131" s="24"/>
      <c r="BHS131" s="24"/>
      <c r="BHT131" s="24"/>
      <c r="BHU131" s="24"/>
      <c r="BHV131" s="24"/>
      <c r="BHW131" s="24"/>
      <c r="BHX131" s="24"/>
      <c r="BHY131" s="24"/>
      <c r="BHZ131" s="24"/>
      <c r="BIA131" s="24"/>
      <c r="BIB131" s="24"/>
      <c r="BIC131" s="24"/>
      <c r="BID131" s="24"/>
      <c r="BIE131" s="24"/>
      <c r="BIF131" s="24"/>
      <c r="BIG131" s="24"/>
      <c r="BIH131" s="24"/>
      <c r="BII131" s="24"/>
      <c r="BIJ131" s="24"/>
      <c r="BIK131" s="24"/>
      <c r="BIL131" s="24"/>
      <c r="BIM131" s="24"/>
      <c r="BIN131" s="24"/>
      <c r="BIO131" s="24"/>
      <c r="BIP131" s="24"/>
      <c r="BIQ131" s="24"/>
      <c r="BIR131" s="24"/>
      <c r="BIS131" s="24"/>
      <c r="BIT131" s="24"/>
      <c r="BIU131" s="24"/>
      <c r="BIV131" s="24"/>
      <c r="BIW131" s="24"/>
      <c r="BIX131" s="24"/>
      <c r="BIY131" s="24"/>
      <c r="BIZ131" s="24"/>
      <c r="BJA131" s="24"/>
      <c r="BJB131" s="24"/>
      <c r="BJC131" s="24"/>
      <c r="BJD131" s="24"/>
      <c r="BJE131" s="24"/>
      <c r="BJF131" s="24"/>
      <c r="BJG131" s="24"/>
      <c r="BJH131" s="24"/>
      <c r="BJI131" s="24"/>
      <c r="BJJ131" s="24"/>
      <c r="BJK131" s="24"/>
      <c r="BJL131" s="24"/>
      <c r="BJM131" s="24"/>
      <c r="BJN131" s="24"/>
      <c r="BJO131" s="24"/>
      <c r="BJP131" s="24"/>
      <c r="BJQ131" s="24"/>
      <c r="BJR131" s="24"/>
      <c r="BJS131" s="24"/>
      <c r="BJT131" s="24"/>
      <c r="BJU131" s="24"/>
      <c r="BJV131" s="24"/>
      <c r="BJW131" s="24"/>
      <c r="BJX131" s="24"/>
      <c r="BJY131" s="24"/>
      <c r="BJZ131" s="24"/>
      <c r="BKA131" s="24"/>
      <c r="BKB131" s="24"/>
      <c r="BKC131" s="24"/>
      <c r="BKD131" s="24"/>
      <c r="BKE131" s="24"/>
      <c r="BKF131" s="24"/>
      <c r="BKG131" s="24"/>
      <c r="BKH131" s="24"/>
      <c r="BKI131" s="24"/>
      <c r="BKJ131" s="20"/>
      <c r="BKK131" s="20"/>
      <c r="BKL131" s="20"/>
      <c r="BKM131" s="20"/>
      <c r="BKN131" s="20"/>
      <c r="BKO131" s="20"/>
      <c r="BKP131" s="20"/>
      <c r="BKQ131" s="20"/>
      <c r="BKR131" s="20"/>
      <c r="BKS131" s="20"/>
      <c r="BKT131" s="20"/>
      <c r="BKU131" s="20"/>
      <c r="BKV131" s="20"/>
      <c r="BKW131" s="20"/>
      <c r="BKX131" s="20"/>
      <c r="BKY131" s="20"/>
      <c r="BKZ131" s="20"/>
      <c r="BLA131" s="20"/>
      <c r="BLB131" s="20"/>
      <c r="BLC131" s="20"/>
      <c r="BLD131" s="20"/>
      <c r="BLE131" s="20"/>
      <c r="BLF131" s="20"/>
      <c r="BLG131" s="20"/>
      <c r="BLH131" s="20"/>
      <c r="BLI131" s="20"/>
      <c r="BLJ131" s="20"/>
      <c r="BLK131" s="20"/>
      <c r="BLL131" s="20"/>
      <c r="BLM131" s="20"/>
      <c r="BLN131" s="20"/>
      <c r="BLO131" s="20"/>
      <c r="BLP131" s="20"/>
      <c r="BLQ131" s="20"/>
      <c r="BLR131" s="20"/>
      <c r="BLS131" s="20"/>
      <c r="BLT131" s="20"/>
      <c r="BLU131" s="20"/>
      <c r="BLV131" s="20"/>
      <c r="BLW131" s="20"/>
    </row>
    <row r="132" spans="1:1687" x14ac:dyDescent="0.25">
      <c r="F132" s="1"/>
    </row>
    <row r="133" spans="1:1687" x14ac:dyDescent="0.25">
      <c r="F133" s="1"/>
    </row>
    <row r="134" spans="1:1687" x14ac:dyDescent="0.25">
      <c r="F134" s="1"/>
    </row>
    <row r="135" spans="1:1687" x14ac:dyDescent="0.25">
      <c r="F135" s="1"/>
    </row>
    <row r="136" spans="1:1687" x14ac:dyDescent="0.25">
      <c r="F136" s="1"/>
    </row>
    <row r="137" spans="1:1687" x14ac:dyDescent="0.25">
      <c r="F137" s="1"/>
    </row>
    <row r="138" spans="1:1687" x14ac:dyDescent="0.25">
      <c r="F138" s="1"/>
    </row>
    <row r="139" spans="1:1687" x14ac:dyDescent="0.25">
      <c r="F139" s="1"/>
    </row>
    <row r="140" spans="1:1687" x14ac:dyDescent="0.25">
      <c r="F140" s="1"/>
    </row>
    <row r="141" spans="1:1687" x14ac:dyDescent="0.25">
      <c r="F141" s="1"/>
    </row>
    <row r="142" spans="1:1687" x14ac:dyDescent="0.25">
      <c r="F142" s="1"/>
    </row>
    <row r="143" spans="1:1687" x14ac:dyDescent="0.25">
      <c r="F143" s="1"/>
    </row>
    <row r="144" spans="1:1687" x14ac:dyDescent="0.25">
      <c r="F144" s="1"/>
    </row>
    <row r="145" spans="6:6" x14ac:dyDescent="0.25">
      <c r="F145" s="1"/>
    </row>
    <row r="146" spans="6:6" x14ac:dyDescent="0.25">
      <c r="F146" s="1"/>
    </row>
    <row r="147" spans="6:6" x14ac:dyDescent="0.25">
      <c r="F147" s="1"/>
    </row>
    <row r="148" spans="6:6" x14ac:dyDescent="0.25">
      <c r="F148" s="1"/>
    </row>
    <row r="149" spans="6:6" x14ac:dyDescent="0.25">
      <c r="F149" s="1"/>
    </row>
    <row r="150" spans="6:6" x14ac:dyDescent="0.25">
      <c r="F150" s="1"/>
    </row>
    <row r="151" spans="6:6" x14ac:dyDescent="0.25">
      <c r="F151" s="1"/>
    </row>
    <row r="152" spans="6:6" x14ac:dyDescent="0.25">
      <c r="F152" s="1"/>
    </row>
    <row r="153" spans="6:6" x14ac:dyDescent="0.25">
      <c r="F153" s="1"/>
    </row>
    <row r="154" spans="6:6" x14ac:dyDescent="0.25">
      <c r="F154" s="1"/>
    </row>
    <row r="155" spans="6:6" x14ac:dyDescent="0.25">
      <c r="F155" s="1"/>
    </row>
    <row r="156" spans="6:6" x14ac:dyDescent="0.25">
      <c r="F156" s="1"/>
    </row>
    <row r="157" spans="6:6" x14ac:dyDescent="0.25">
      <c r="F157" s="1"/>
    </row>
    <row r="158" spans="6:6" x14ac:dyDescent="0.25">
      <c r="F158" s="1"/>
    </row>
    <row r="159" spans="6:6" x14ac:dyDescent="0.25">
      <c r="F159" s="1"/>
    </row>
    <row r="160" spans="6:6" x14ac:dyDescent="0.25">
      <c r="F160" s="1"/>
    </row>
    <row r="161" spans="6:6" x14ac:dyDescent="0.25">
      <c r="F161" s="1"/>
    </row>
    <row r="162" spans="6:6" x14ac:dyDescent="0.25">
      <c r="F162" s="1"/>
    </row>
    <row r="163" spans="6:6" x14ac:dyDescent="0.25">
      <c r="F163" s="1"/>
    </row>
    <row r="164" spans="6:6" x14ac:dyDescent="0.25">
      <c r="F164" s="1"/>
    </row>
    <row r="165" spans="6:6" x14ac:dyDescent="0.25">
      <c r="F165" s="1"/>
    </row>
    <row r="166" spans="6:6" x14ac:dyDescent="0.25">
      <c r="F166" s="1"/>
    </row>
    <row r="167" spans="6:6" x14ac:dyDescent="0.25">
      <c r="F167" s="1"/>
    </row>
    <row r="168" spans="6:6" x14ac:dyDescent="0.25">
      <c r="F168" s="1"/>
    </row>
    <row r="169" spans="6:6" x14ac:dyDescent="0.25">
      <c r="F169" s="1"/>
    </row>
    <row r="170" spans="6:6" x14ac:dyDescent="0.25">
      <c r="F170" s="1"/>
    </row>
    <row r="171" spans="6:6" x14ac:dyDescent="0.25">
      <c r="F171" s="1"/>
    </row>
    <row r="172" spans="6:6" x14ac:dyDescent="0.25">
      <c r="F172" s="1"/>
    </row>
    <row r="173" spans="6:6" x14ac:dyDescent="0.25">
      <c r="F173" s="1"/>
    </row>
    <row r="174" spans="6:6" x14ac:dyDescent="0.25">
      <c r="F174" s="1"/>
    </row>
    <row r="175" spans="6:6" x14ac:dyDescent="0.25">
      <c r="F175" s="1"/>
    </row>
    <row r="176" spans="6:6" x14ac:dyDescent="0.25">
      <c r="F176" s="1"/>
    </row>
    <row r="177" spans="6:6" x14ac:dyDescent="0.25">
      <c r="F177" s="1"/>
    </row>
    <row r="178" spans="6:6" x14ac:dyDescent="0.25">
      <c r="F178" s="1"/>
    </row>
    <row r="179" spans="6:6" x14ac:dyDescent="0.25">
      <c r="F179" s="1"/>
    </row>
    <row r="180" spans="6:6" x14ac:dyDescent="0.25">
      <c r="F180" s="1"/>
    </row>
    <row r="181" spans="6:6" x14ac:dyDescent="0.25">
      <c r="F181" s="1"/>
    </row>
    <row r="182" spans="6:6" x14ac:dyDescent="0.25">
      <c r="F182" s="1"/>
    </row>
    <row r="183" spans="6:6" x14ac:dyDescent="0.25">
      <c r="F183" s="1"/>
    </row>
    <row r="184" spans="6:6" x14ac:dyDescent="0.25">
      <c r="F184" s="1"/>
    </row>
    <row r="185" spans="6:6" x14ac:dyDescent="0.25">
      <c r="F185" s="1"/>
    </row>
    <row r="186" spans="6:6" x14ac:dyDescent="0.25">
      <c r="F186" s="1"/>
    </row>
    <row r="187" spans="6:6" x14ac:dyDescent="0.25">
      <c r="F187" s="1"/>
    </row>
    <row r="188" spans="6:6" x14ac:dyDescent="0.25">
      <c r="F188" s="1"/>
    </row>
    <row r="189" spans="6:6" x14ac:dyDescent="0.25">
      <c r="F189" s="1"/>
    </row>
    <row r="190" spans="6:6" x14ac:dyDescent="0.25">
      <c r="F190" s="1"/>
    </row>
    <row r="191" spans="6:6" x14ac:dyDescent="0.25">
      <c r="F191" s="1"/>
    </row>
    <row r="192" spans="6:6" x14ac:dyDescent="0.25">
      <c r="F192" s="1"/>
    </row>
    <row r="193" spans="6:6" x14ac:dyDescent="0.25">
      <c r="F193" s="1"/>
    </row>
    <row r="194" spans="6:6" x14ac:dyDescent="0.25">
      <c r="F194" s="1"/>
    </row>
    <row r="195" spans="6:6" x14ac:dyDescent="0.25">
      <c r="F195" s="1"/>
    </row>
    <row r="196" spans="6:6" x14ac:dyDescent="0.25">
      <c r="F196" s="1"/>
    </row>
    <row r="197" spans="6:6" x14ac:dyDescent="0.25">
      <c r="F197" s="1"/>
    </row>
    <row r="198" spans="6:6" x14ac:dyDescent="0.25">
      <c r="F198" s="1"/>
    </row>
    <row r="199" spans="6:6" x14ac:dyDescent="0.25">
      <c r="F199" s="1"/>
    </row>
    <row r="200" spans="6:6" x14ac:dyDescent="0.25">
      <c r="F200" s="1"/>
    </row>
    <row r="201" spans="6:6" x14ac:dyDescent="0.25">
      <c r="F201" s="1"/>
    </row>
    <row r="202" spans="6:6" x14ac:dyDescent="0.25">
      <c r="F202" s="1"/>
    </row>
    <row r="203" spans="6:6" x14ac:dyDescent="0.25">
      <c r="F203" s="1"/>
    </row>
    <row r="204" spans="6:6" x14ac:dyDescent="0.25">
      <c r="F204" s="1"/>
    </row>
    <row r="205" spans="6:6" x14ac:dyDescent="0.25">
      <c r="F205" s="1"/>
    </row>
    <row r="206" spans="6:6" x14ac:dyDescent="0.25">
      <c r="F206" s="1"/>
    </row>
    <row r="207" spans="6:6" x14ac:dyDescent="0.25">
      <c r="F207" s="1"/>
    </row>
    <row r="208" spans="6:6" x14ac:dyDescent="0.25">
      <c r="F208" s="1"/>
    </row>
    <row r="209" spans="6:6" x14ac:dyDescent="0.25">
      <c r="F209" s="1"/>
    </row>
    <row r="210" spans="6:6" x14ac:dyDescent="0.25">
      <c r="F210" s="1"/>
    </row>
    <row r="211" spans="6:6" x14ac:dyDescent="0.25">
      <c r="F211" s="1"/>
    </row>
    <row r="212" spans="6:6" x14ac:dyDescent="0.25">
      <c r="F212" s="1"/>
    </row>
    <row r="213" spans="6:6" x14ac:dyDescent="0.25">
      <c r="F213" s="1"/>
    </row>
    <row r="214" spans="6:6" x14ac:dyDescent="0.25">
      <c r="F214" s="1"/>
    </row>
    <row r="215" spans="6:6" x14ac:dyDescent="0.25">
      <c r="F215" s="1"/>
    </row>
    <row r="216" spans="6:6" x14ac:dyDescent="0.25">
      <c r="F216" s="1"/>
    </row>
    <row r="217" spans="6:6" x14ac:dyDescent="0.25">
      <c r="F217" s="1"/>
    </row>
    <row r="218" spans="6:6" x14ac:dyDescent="0.25">
      <c r="F218" s="1"/>
    </row>
    <row r="219" spans="6:6" x14ac:dyDescent="0.25">
      <c r="F219" s="1"/>
    </row>
    <row r="220" spans="6:6" x14ac:dyDescent="0.25">
      <c r="F220" s="1"/>
    </row>
    <row r="221" spans="6:6" x14ac:dyDescent="0.25">
      <c r="F221" s="1"/>
    </row>
    <row r="222" spans="6:6" x14ac:dyDescent="0.25">
      <c r="F222" s="1"/>
    </row>
    <row r="223" spans="6:6" x14ac:dyDescent="0.25">
      <c r="F223" s="1"/>
    </row>
    <row r="224" spans="6:6" x14ac:dyDescent="0.25">
      <c r="F224" s="1"/>
    </row>
    <row r="225" spans="6:6" x14ac:dyDescent="0.25">
      <c r="F225" s="1"/>
    </row>
    <row r="226" spans="6:6" x14ac:dyDescent="0.25">
      <c r="F226" s="1"/>
    </row>
    <row r="227" spans="6:6" x14ac:dyDescent="0.25">
      <c r="F227" s="1"/>
    </row>
    <row r="228" spans="6:6" x14ac:dyDescent="0.25">
      <c r="F228" s="1"/>
    </row>
    <row r="229" spans="6:6" x14ac:dyDescent="0.25">
      <c r="F229" s="1"/>
    </row>
    <row r="230" spans="6:6" x14ac:dyDescent="0.25">
      <c r="F230" s="1"/>
    </row>
    <row r="231" spans="6:6" x14ac:dyDescent="0.25">
      <c r="F231" s="1"/>
    </row>
    <row r="232" spans="6:6" x14ac:dyDescent="0.25">
      <c r="F232" s="1"/>
    </row>
    <row r="233" spans="6:6" x14ac:dyDescent="0.25">
      <c r="F233" s="1"/>
    </row>
    <row r="234" spans="6:6" x14ac:dyDescent="0.25">
      <c r="F234" s="1"/>
    </row>
    <row r="235" spans="6:6" x14ac:dyDescent="0.25">
      <c r="F235" s="1"/>
    </row>
    <row r="236" spans="6:6" x14ac:dyDescent="0.25">
      <c r="F236" s="1"/>
    </row>
    <row r="237" spans="6:6" x14ac:dyDescent="0.25">
      <c r="F237" s="1"/>
    </row>
    <row r="238" spans="6:6" x14ac:dyDescent="0.25">
      <c r="F238" s="1"/>
    </row>
    <row r="239" spans="6:6" x14ac:dyDescent="0.25">
      <c r="F239" s="1"/>
    </row>
    <row r="240" spans="6:6" x14ac:dyDescent="0.25">
      <c r="F240" s="1"/>
    </row>
    <row r="241" spans="6:6" x14ac:dyDescent="0.25">
      <c r="F241" s="1"/>
    </row>
    <row r="242" spans="6:6" x14ac:dyDescent="0.25">
      <c r="F242" s="1"/>
    </row>
    <row r="243" spans="6:6" x14ac:dyDescent="0.25">
      <c r="F243" s="1"/>
    </row>
    <row r="244" spans="6:6" x14ac:dyDescent="0.25">
      <c r="F244" s="1"/>
    </row>
    <row r="245" spans="6:6" x14ac:dyDescent="0.25">
      <c r="F245" s="1"/>
    </row>
    <row r="246" spans="6:6" x14ac:dyDescent="0.25">
      <c r="F246" s="1"/>
    </row>
    <row r="247" spans="6:6" x14ac:dyDescent="0.25">
      <c r="F247" s="1"/>
    </row>
    <row r="248" spans="6:6" x14ac:dyDescent="0.25">
      <c r="F248" s="1"/>
    </row>
    <row r="249" spans="6:6" x14ac:dyDescent="0.25">
      <c r="F249" s="1"/>
    </row>
    <row r="250" spans="6:6" x14ac:dyDescent="0.25">
      <c r="F250" s="1"/>
    </row>
    <row r="251" spans="6:6" x14ac:dyDescent="0.25">
      <c r="F251" s="1"/>
    </row>
    <row r="252" spans="6:6" x14ac:dyDescent="0.25">
      <c r="F252" s="1"/>
    </row>
    <row r="253" spans="6:6" x14ac:dyDescent="0.25">
      <c r="F253" s="1"/>
    </row>
    <row r="254" spans="6:6" x14ac:dyDescent="0.25">
      <c r="F254" s="1"/>
    </row>
    <row r="255" spans="6:6" x14ac:dyDescent="0.25">
      <c r="F255" s="1"/>
    </row>
    <row r="256" spans="6:6" x14ac:dyDescent="0.25">
      <c r="F256" s="1"/>
    </row>
    <row r="257" spans="6:6" x14ac:dyDescent="0.25">
      <c r="F257" s="1"/>
    </row>
    <row r="258" spans="6:6" x14ac:dyDescent="0.25">
      <c r="F258" s="1"/>
    </row>
    <row r="259" spans="6:6" x14ac:dyDescent="0.25">
      <c r="F259" s="1"/>
    </row>
    <row r="260" spans="6:6" x14ac:dyDescent="0.25">
      <c r="F260" s="1"/>
    </row>
    <row r="261" spans="6:6" x14ac:dyDescent="0.25">
      <c r="F261" s="1"/>
    </row>
    <row r="262" spans="6:6" x14ac:dyDescent="0.25">
      <c r="F262" s="1"/>
    </row>
    <row r="263" spans="6:6" x14ac:dyDescent="0.25">
      <c r="F263" s="1"/>
    </row>
    <row r="264" spans="6:6" x14ac:dyDescent="0.25">
      <c r="F264" s="1"/>
    </row>
    <row r="265" spans="6:6" x14ac:dyDescent="0.25">
      <c r="F265" s="1"/>
    </row>
    <row r="266" spans="6:6" x14ac:dyDescent="0.25">
      <c r="F266" s="1"/>
    </row>
    <row r="267" spans="6:6" x14ac:dyDescent="0.25">
      <c r="F267" s="1"/>
    </row>
    <row r="268" spans="6:6" x14ac:dyDescent="0.25">
      <c r="F268" s="1"/>
    </row>
    <row r="269" spans="6:6" x14ac:dyDescent="0.25">
      <c r="F269" s="1"/>
    </row>
    <row r="270" spans="6:6" x14ac:dyDescent="0.25">
      <c r="F270" s="1"/>
    </row>
    <row r="271" spans="6:6" x14ac:dyDescent="0.25">
      <c r="F271" s="1"/>
    </row>
    <row r="272" spans="6:6" x14ac:dyDescent="0.25">
      <c r="F272" s="1"/>
    </row>
    <row r="273" spans="6:6" x14ac:dyDescent="0.25">
      <c r="F273" s="1"/>
    </row>
    <row r="274" spans="6:6" x14ac:dyDescent="0.25">
      <c r="F274" s="1"/>
    </row>
    <row r="275" spans="6:6" x14ac:dyDescent="0.25">
      <c r="F275" s="1"/>
    </row>
    <row r="276" spans="6:6" x14ac:dyDescent="0.25">
      <c r="F276" s="1"/>
    </row>
    <row r="277" spans="6:6" x14ac:dyDescent="0.25">
      <c r="F277" s="1"/>
    </row>
    <row r="278" spans="6:6" x14ac:dyDescent="0.25">
      <c r="F278" s="1"/>
    </row>
    <row r="279" spans="6:6" x14ac:dyDescent="0.25">
      <c r="F279" s="1"/>
    </row>
    <row r="280" spans="6:6" x14ac:dyDescent="0.25">
      <c r="F280" s="1"/>
    </row>
    <row r="281" spans="6:6" x14ac:dyDescent="0.25">
      <c r="F281" s="1"/>
    </row>
    <row r="282" spans="6:6" x14ac:dyDescent="0.25">
      <c r="F282" s="1"/>
    </row>
    <row r="283" spans="6:6" x14ac:dyDescent="0.25">
      <c r="F283" s="1"/>
    </row>
    <row r="284" spans="6:6" x14ac:dyDescent="0.25">
      <c r="F284" s="1"/>
    </row>
    <row r="285" spans="6:6" x14ac:dyDescent="0.25">
      <c r="F285" s="1"/>
    </row>
    <row r="286" spans="6:6" x14ac:dyDescent="0.25">
      <c r="F286" s="1"/>
    </row>
    <row r="287" spans="6:6" x14ac:dyDescent="0.25">
      <c r="F287" s="1"/>
    </row>
    <row r="288" spans="6:6" x14ac:dyDescent="0.25">
      <c r="F288" s="1"/>
    </row>
    <row r="289" spans="6:6" x14ac:dyDescent="0.25">
      <c r="F289" s="1"/>
    </row>
    <row r="290" spans="6:6" x14ac:dyDescent="0.25">
      <c r="F290" s="1"/>
    </row>
    <row r="291" spans="6:6" x14ac:dyDescent="0.25">
      <c r="F291" s="1"/>
    </row>
    <row r="292" spans="6:6" x14ac:dyDescent="0.25">
      <c r="F292" s="1"/>
    </row>
    <row r="293" spans="6:6" x14ac:dyDescent="0.25">
      <c r="F293" s="1"/>
    </row>
    <row r="294" spans="6:6" x14ac:dyDescent="0.25">
      <c r="F294" s="1"/>
    </row>
    <row r="295" spans="6:6" x14ac:dyDescent="0.25">
      <c r="F295" s="1"/>
    </row>
    <row r="296" spans="6:6" x14ac:dyDescent="0.25">
      <c r="F296" s="1"/>
    </row>
    <row r="297" spans="6:6" x14ac:dyDescent="0.25">
      <c r="F297" s="1"/>
    </row>
    <row r="298" spans="6:6" x14ac:dyDescent="0.25">
      <c r="F298" s="1"/>
    </row>
    <row r="299" spans="6:6" x14ac:dyDescent="0.25">
      <c r="F299" s="1"/>
    </row>
    <row r="300" spans="6:6" x14ac:dyDescent="0.25">
      <c r="F300" s="1"/>
    </row>
    <row r="301" spans="6:6" x14ac:dyDescent="0.25">
      <c r="F301" s="1"/>
    </row>
    <row r="302" spans="6:6" x14ac:dyDescent="0.25">
      <c r="F302" s="1"/>
    </row>
    <row r="303" spans="6:6" x14ac:dyDescent="0.25">
      <c r="F303" s="1"/>
    </row>
    <row r="304" spans="6:6" x14ac:dyDescent="0.25">
      <c r="F304" s="1"/>
    </row>
    <row r="305" spans="6:6" x14ac:dyDescent="0.25">
      <c r="F305" s="1"/>
    </row>
    <row r="306" spans="6:6" x14ac:dyDescent="0.25">
      <c r="F306" s="1"/>
    </row>
    <row r="307" spans="6:6" x14ac:dyDescent="0.25">
      <c r="F307" s="1"/>
    </row>
    <row r="308" spans="6:6" x14ac:dyDescent="0.25">
      <c r="F308" s="1"/>
    </row>
    <row r="309" spans="6:6" x14ac:dyDescent="0.25">
      <c r="F309" s="1"/>
    </row>
    <row r="310" spans="6:6" x14ac:dyDescent="0.25">
      <c r="F310" s="1"/>
    </row>
    <row r="311" spans="6:6" x14ac:dyDescent="0.25">
      <c r="F311" s="1"/>
    </row>
    <row r="312" spans="6:6" x14ac:dyDescent="0.25">
      <c r="F312" s="1"/>
    </row>
    <row r="313" spans="6:6" x14ac:dyDescent="0.25">
      <c r="F313" s="1"/>
    </row>
    <row r="314" spans="6:6" x14ac:dyDescent="0.25">
      <c r="F314" s="1"/>
    </row>
    <row r="315" spans="6:6" x14ac:dyDescent="0.25">
      <c r="F315" s="1"/>
    </row>
    <row r="316" spans="6:6" x14ac:dyDescent="0.25">
      <c r="F316" s="1"/>
    </row>
    <row r="317" spans="6:6" x14ac:dyDescent="0.25">
      <c r="F317" s="1"/>
    </row>
    <row r="318" spans="6:6" x14ac:dyDescent="0.25">
      <c r="F318" s="1"/>
    </row>
    <row r="319" spans="6:6" x14ac:dyDescent="0.25">
      <c r="F319" s="1"/>
    </row>
    <row r="320" spans="6:6" x14ac:dyDescent="0.25">
      <c r="F320" s="1"/>
    </row>
    <row r="321" spans="6:6" x14ac:dyDescent="0.25">
      <c r="F321" s="1"/>
    </row>
    <row r="322" spans="6:6" x14ac:dyDescent="0.25">
      <c r="F322" s="1"/>
    </row>
    <row r="323" spans="6:6" x14ac:dyDescent="0.25">
      <c r="F323" s="1"/>
    </row>
    <row r="324" spans="6:6" x14ac:dyDescent="0.25">
      <c r="F324" s="1"/>
    </row>
    <row r="325" spans="6:6" x14ac:dyDescent="0.25">
      <c r="F325" s="1"/>
    </row>
    <row r="326" spans="6:6" x14ac:dyDescent="0.25">
      <c r="F326" s="1"/>
    </row>
    <row r="327" spans="6:6" x14ac:dyDescent="0.25">
      <c r="F327" s="1"/>
    </row>
    <row r="328" spans="6:6" x14ac:dyDescent="0.25">
      <c r="F328" s="1"/>
    </row>
    <row r="329" spans="6:6" x14ac:dyDescent="0.25">
      <c r="F329" s="1"/>
    </row>
    <row r="330" spans="6:6" x14ac:dyDescent="0.25">
      <c r="F330" s="1"/>
    </row>
    <row r="331" spans="6:6" x14ac:dyDescent="0.25">
      <c r="F331" s="1"/>
    </row>
    <row r="332" spans="6:6" x14ac:dyDescent="0.25">
      <c r="F332" s="1"/>
    </row>
    <row r="333" spans="6:6" x14ac:dyDescent="0.25">
      <c r="F333" s="1"/>
    </row>
    <row r="334" spans="6:6" x14ac:dyDescent="0.25">
      <c r="F334" s="1"/>
    </row>
    <row r="335" spans="6:6" x14ac:dyDescent="0.25">
      <c r="F335" s="1"/>
    </row>
    <row r="336" spans="6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  <row r="362" spans="6:6" x14ac:dyDescent="0.25">
      <c r="F362" s="1"/>
    </row>
    <row r="363" spans="6:6" x14ac:dyDescent="0.25">
      <c r="F363" s="1"/>
    </row>
    <row r="364" spans="6:6" x14ac:dyDescent="0.25">
      <c r="F364" s="1"/>
    </row>
    <row r="365" spans="6:6" x14ac:dyDescent="0.25">
      <c r="F365" s="1"/>
    </row>
    <row r="366" spans="6:6" x14ac:dyDescent="0.25">
      <c r="F366" s="1"/>
    </row>
    <row r="367" spans="6:6" x14ac:dyDescent="0.25">
      <c r="F367" s="1"/>
    </row>
    <row r="368" spans="6:6" x14ac:dyDescent="0.25">
      <c r="F368" s="1"/>
    </row>
    <row r="369" spans="6:6" x14ac:dyDescent="0.25">
      <c r="F369" s="1"/>
    </row>
    <row r="370" spans="6:6" x14ac:dyDescent="0.25">
      <c r="F370" s="1"/>
    </row>
    <row r="371" spans="6:6" x14ac:dyDescent="0.25">
      <c r="F371" s="1"/>
    </row>
    <row r="372" spans="6:6" x14ac:dyDescent="0.25">
      <c r="F372" s="1"/>
    </row>
    <row r="373" spans="6:6" x14ac:dyDescent="0.25">
      <c r="F373" s="1"/>
    </row>
    <row r="374" spans="6:6" x14ac:dyDescent="0.25">
      <c r="F374" s="1"/>
    </row>
    <row r="375" spans="6:6" x14ac:dyDescent="0.25">
      <c r="F375" s="1"/>
    </row>
    <row r="376" spans="6:6" x14ac:dyDescent="0.25">
      <c r="F376" s="1"/>
    </row>
    <row r="377" spans="6:6" x14ac:dyDescent="0.25">
      <c r="F377" s="1"/>
    </row>
    <row r="378" spans="6:6" x14ac:dyDescent="0.25">
      <c r="F378" s="1"/>
    </row>
    <row r="379" spans="6:6" x14ac:dyDescent="0.25">
      <c r="F379" s="1"/>
    </row>
    <row r="380" spans="6:6" x14ac:dyDescent="0.25">
      <c r="F380" s="1"/>
    </row>
    <row r="381" spans="6:6" x14ac:dyDescent="0.25">
      <c r="F381" s="1"/>
    </row>
    <row r="382" spans="6:6" x14ac:dyDescent="0.25">
      <c r="F382" s="1"/>
    </row>
    <row r="383" spans="6:6" x14ac:dyDescent="0.25">
      <c r="F383" s="1"/>
    </row>
    <row r="384" spans="6:6" x14ac:dyDescent="0.25">
      <c r="F384" s="1"/>
    </row>
    <row r="385" spans="6:6" x14ac:dyDescent="0.25">
      <c r="F385" s="1"/>
    </row>
    <row r="386" spans="6:6" x14ac:dyDescent="0.25">
      <c r="F386" s="1"/>
    </row>
    <row r="387" spans="6:6" x14ac:dyDescent="0.25">
      <c r="F387" s="1"/>
    </row>
    <row r="388" spans="6:6" x14ac:dyDescent="0.25">
      <c r="F388" s="1"/>
    </row>
    <row r="389" spans="6:6" x14ac:dyDescent="0.25">
      <c r="F389" s="1"/>
    </row>
    <row r="390" spans="6:6" x14ac:dyDescent="0.25">
      <c r="F390" s="1"/>
    </row>
    <row r="391" spans="6:6" x14ac:dyDescent="0.25">
      <c r="F391" s="1"/>
    </row>
    <row r="392" spans="6:6" x14ac:dyDescent="0.25">
      <c r="F392" s="1"/>
    </row>
    <row r="393" spans="6:6" x14ac:dyDescent="0.25">
      <c r="F393" s="1"/>
    </row>
    <row r="394" spans="6:6" x14ac:dyDescent="0.25">
      <c r="F394" s="1"/>
    </row>
    <row r="395" spans="6:6" x14ac:dyDescent="0.25">
      <c r="F395" s="1"/>
    </row>
    <row r="396" spans="6:6" x14ac:dyDescent="0.25">
      <c r="F396" s="1"/>
    </row>
    <row r="397" spans="6:6" x14ac:dyDescent="0.25">
      <c r="F397" s="1"/>
    </row>
    <row r="398" spans="6:6" x14ac:dyDescent="0.25">
      <c r="F398" s="1"/>
    </row>
    <row r="399" spans="6:6" x14ac:dyDescent="0.25">
      <c r="F399" s="1"/>
    </row>
    <row r="400" spans="6:6" x14ac:dyDescent="0.25">
      <c r="F400" s="1"/>
    </row>
    <row r="401" spans="6:6" x14ac:dyDescent="0.25">
      <c r="F401" s="1"/>
    </row>
    <row r="402" spans="6:6" x14ac:dyDescent="0.25">
      <c r="F402" s="1"/>
    </row>
    <row r="403" spans="6:6" x14ac:dyDescent="0.25">
      <c r="F403" s="1"/>
    </row>
    <row r="404" spans="6:6" x14ac:dyDescent="0.25">
      <c r="F404" s="1"/>
    </row>
    <row r="405" spans="6:6" x14ac:dyDescent="0.25">
      <c r="F405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10" spans="6:6" x14ac:dyDescent="0.25">
      <c r="F410" s="1"/>
    </row>
    <row r="411" spans="6:6" x14ac:dyDescent="0.25">
      <c r="F411" s="1"/>
    </row>
    <row r="412" spans="6:6" x14ac:dyDescent="0.25">
      <c r="F412" s="1"/>
    </row>
    <row r="413" spans="6:6" x14ac:dyDescent="0.25">
      <c r="F413" s="1"/>
    </row>
    <row r="414" spans="6:6" x14ac:dyDescent="0.25">
      <c r="F414" s="1"/>
    </row>
    <row r="415" spans="6:6" x14ac:dyDescent="0.25">
      <c r="F415" s="1"/>
    </row>
    <row r="416" spans="6:6" x14ac:dyDescent="0.25">
      <c r="F416" s="1"/>
    </row>
    <row r="417" spans="6:6" x14ac:dyDescent="0.25">
      <c r="F417" s="1"/>
    </row>
    <row r="418" spans="6:6" x14ac:dyDescent="0.25">
      <c r="F418" s="1"/>
    </row>
    <row r="419" spans="6:6" x14ac:dyDescent="0.25">
      <c r="F419" s="1"/>
    </row>
    <row r="420" spans="6:6" x14ac:dyDescent="0.25">
      <c r="F420" s="1"/>
    </row>
    <row r="421" spans="6:6" x14ac:dyDescent="0.25">
      <c r="F421" s="1"/>
    </row>
    <row r="422" spans="6:6" x14ac:dyDescent="0.25">
      <c r="F422" s="1"/>
    </row>
    <row r="423" spans="6:6" x14ac:dyDescent="0.25">
      <c r="F423" s="1"/>
    </row>
    <row r="424" spans="6:6" x14ac:dyDescent="0.25">
      <c r="F424" s="1"/>
    </row>
    <row r="425" spans="6:6" x14ac:dyDescent="0.25">
      <c r="F425" s="1"/>
    </row>
    <row r="426" spans="6:6" x14ac:dyDescent="0.25">
      <c r="F426" s="1"/>
    </row>
    <row r="427" spans="6:6" x14ac:dyDescent="0.25">
      <c r="F427" s="1"/>
    </row>
    <row r="428" spans="6:6" x14ac:dyDescent="0.25">
      <c r="F428" s="1"/>
    </row>
    <row r="429" spans="6:6" x14ac:dyDescent="0.25">
      <c r="F429" s="1"/>
    </row>
    <row r="430" spans="6:6" x14ac:dyDescent="0.25">
      <c r="F430" s="1"/>
    </row>
    <row r="431" spans="6:6" x14ac:dyDescent="0.25">
      <c r="F431" s="1"/>
    </row>
    <row r="432" spans="6:6" x14ac:dyDescent="0.25">
      <c r="F432" s="1"/>
    </row>
    <row r="433" spans="6:6" x14ac:dyDescent="0.25">
      <c r="F433" s="1"/>
    </row>
    <row r="434" spans="6:6" x14ac:dyDescent="0.25">
      <c r="F434" s="1"/>
    </row>
    <row r="435" spans="6:6" x14ac:dyDescent="0.25">
      <c r="F435" s="1"/>
    </row>
    <row r="436" spans="6:6" x14ac:dyDescent="0.25">
      <c r="F436" s="1"/>
    </row>
    <row r="437" spans="6:6" x14ac:dyDescent="0.25">
      <c r="F437" s="1"/>
    </row>
    <row r="438" spans="6:6" x14ac:dyDescent="0.25">
      <c r="F438" s="1"/>
    </row>
    <row r="439" spans="6:6" x14ac:dyDescent="0.25">
      <c r="F439" s="1"/>
    </row>
    <row r="440" spans="6:6" x14ac:dyDescent="0.25">
      <c r="F440" s="1"/>
    </row>
    <row r="441" spans="6:6" x14ac:dyDescent="0.25">
      <c r="F441" s="1"/>
    </row>
    <row r="442" spans="6:6" x14ac:dyDescent="0.25">
      <c r="F442" s="1"/>
    </row>
    <row r="443" spans="6:6" x14ac:dyDescent="0.25">
      <c r="F443" s="1"/>
    </row>
    <row r="444" spans="6:6" x14ac:dyDescent="0.25">
      <c r="F444" s="1"/>
    </row>
    <row r="445" spans="6:6" x14ac:dyDescent="0.25">
      <c r="F445" s="1"/>
    </row>
    <row r="446" spans="6:6" x14ac:dyDescent="0.25">
      <c r="F446" s="1"/>
    </row>
    <row r="447" spans="6:6" x14ac:dyDescent="0.25">
      <c r="F447" s="1"/>
    </row>
    <row r="448" spans="6:6" x14ac:dyDescent="0.25">
      <c r="F448" s="1"/>
    </row>
    <row r="449" spans="6:6" x14ac:dyDescent="0.25">
      <c r="F449" s="1"/>
    </row>
    <row r="450" spans="6:6" x14ac:dyDescent="0.25">
      <c r="F450" s="1"/>
    </row>
    <row r="451" spans="6:6" x14ac:dyDescent="0.25">
      <c r="F451" s="1"/>
    </row>
    <row r="452" spans="6:6" x14ac:dyDescent="0.25">
      <c r="F452" s="1"/>
    </row>
    <row r="453" spans="6:6" x14ac:dyDescent="0.25">
      <c r="F453" s="1"/>
    </row>
    <row r="454" spans="6:6" x14ac:dyDescent="0.25">
      <c r="F454" s="1"/>
    </row>
    <row r="455" spans="6:6" x14ac:dyDescent="0.25">
      <c r="F455" s="1"/>
    </row>
    <row r="456" spans="6:6" x14ac:dyDescent="0.25">
      <c r="F456" s="1"/>
    </row>
    <row r="457" spans="6:6" x14ac:dyDescent="0.25">
      <c r="F457" s="1"/>
    </row>
    <row r="458" spans="6:6" x14ac:dyDescent="0.25">
      <c r="F458" s="1"/>
    </row>
    <row r="459" spans="6:6" x14ac:dyDescent="0.25">
      <c r="F459" s="1"/>
    </row>
    <row r="460" spans="6:6" x14ac:dyDescent="0.25">
      <c r="F460" s="1"/>
    </row>
    <row r="461" spans="6:6" x14ac:dyDescent="0.25">
      <c r="F461" s="1"/>
    </row>
    <row r="462" spans="6:6" x14ac:dyDescent="0.25">
      <c r="F462" s="1"/>
    </row>
    <row r="463" spans="6:6" x14ac:dyDescent="0.25">
      <c r="F463" s="1"/>
    </row>
    <row r="464" spans="6:6" x14ac:dyDescent="0.25">
      <c r="F464" s="1"/>
    </row>
    <row r="465" spans="6:6" x14ac:dyDescent="0.25">
      <c r="F465" s="1"/>
    </row>
    <row r="466" spans="6:6" x14ac:dyDescent="0.25">
      <c r="F466" s="1"/>
    </row>
    <row r="467" spans="6:6" x14ac:dyDescent="0.25">
      <c r="F467" s="1"/>
    </row>
    <row r="468" spans="6:6" x14ac:dyDescent="0.25">
      <c r="F468" s="1"/>
    </row>
    <row r="469" spans="6:6" x14ac:dyDescent="0.25">
      <c r="F469" s="1"/>
    </row>
    <row r="470" spans="6:6" x14ac:dyDescent="0.25">
      <c r="F470" s="1"/>
    </row>
    <row r="471" spans="6:6" x14ac:dyDescent="0.25">
      <c r="F471" s="1"/>
    </row>
    <row r="472" spans="6:6" x14ac:dyDescent="0.25">
      <c r="F472" s="1"/>
    </row>
    <row r="473" spans="6:6" x14ac:dyDescent="0.25">
      <c r="F473" s="1"/>
    </row>
    <row r="474" spans="6:6" x14ac:dyDescent="0.25">
      <c r="F474" s="1"/>
    </row>
    <row r="475" spans="6:6" x14ac:dyDescent="0.25">
      <c r="F475" s="1"/>
    </row>
    <row r="476" spans="6:6" x14ac:dyDescent="0.25">
      <c r="F476" s="1"/>
    </row>
    <row r="477" spans="6:6" x14ac:dyDescent="0.25">
      <c r="F477" s="1"/>
    </row>
    <row r="478" spans="6:6" x14ac:dyDescent="0.25">
      <c r="F478" s="1"/>
    </row>
    <row r="479" spans="6:6" x14ac:dyDescent="0.25">
      <c r="F479" s="1"/>
    </row>
    <row r="480" spans="6:6" x14ac:dyDescent="0.25">
      <c r="F480" s="1"/>
    </row>
    <row r="481" spans="6:6" x14ac:dyDescent="0.25">
      <c r="F481" s="1"/>
    </row>
    <row r="482" spans="6:6" x14ac:dyDescent="0.25">
      <c r="F482" s="1"/>
    </row>
    <row r="483" spans="6:6" x14ac:dyDescent="0.25">
      <c r="F483" s="1"/>
    </row>
    <row r="484" spans="6:6" x14ac:dyDescent="0.25">
      <c r="F484" s="1"/>
    </row>
    <row r="485" spans="6:6" x14ac:dyDescent="0.25">
      <c r="F485" s="1"/>
    </row>
    <row r="486" spans="6:6" x14ac:dyDescent="0.25">
      <c r="F486" s="1"/>
    </row>
    <row r="487" spans="6:6" x14ac:dyDescent="0.25">
      <c r="F487" s="1"/>
    </row>
    <row r="488" spans="6:6" x14ac:dyDescent="0.25">
      <c r="F488" s="1"/>
    </row>
    <row r="489" spans="6:6" x14ac:dyDescent="0.25">
      <c r="F489" s="1"/>
    </row>
    <row r="490" spans="6:6" x14ac:dyDescent="0.25">
      <c r="F490" s="1"/>
    </row>
    <row r="491" spans="6:6" x14ac:dyDescent="0.25">
      <c r="F491" s="1"/>
    </row>
    <row r="492" spans="6:6" x14ac:dyDescent="0.25">
      <c r="F492" s="1"/>
    </row>
    <row r="493" spans="6:6" x14ac:dyDescent="0.25">
      <c r="F493" s="1"/>
    </row>
    <row r="494" spans="6:6" x14ac:dyDescent="0.25">
      <c r="F494" s="1"/>
    </row>
    <row r="495" spans="6:6" x14ac:dyDescent="0.25">
      <c r="F495" s="1"/>
    </row>
    <row r="496" spans="6:6" x14ac:dyDescent="0.25">
      <c r="F496" s="1"/>
    </row>
    <row r="497" spans="6:6" x14ac:dyDescent="0.25">
      <c r="F497" s="1"/>
    </row>
    <row r="498" spans="6:6" x14ac:dyDescent="0.25">
      <c r="F498" s="1"/>
    </row>
    <row r="499" spans="6:6" x14ac:dyDescent="0.25">
      <c r="F499" s="1"/>
    </row>
    <row r="500" spans="6:6" x14ac:dyDescent="0.25">
      <c r="F500" s="1"/>
    </row>
    <row r="501" spans="6:6" x14ac:dyDescent="0.25">
      <c r="F501" s="1"/>
    </row>
    <row r="502" spans="6:6" x14ac:dyDescent="0.25">
      <c r="F502" s="1"/>
    </row>
    <row r="503" spans="6:6" x14ac:dyDescent="0.25">
      <c r="F503" s="1"/>
    </row>
    <row r="504" spans="6:6" x14ac:dyDescent="0.25">
      <c r="F504" s="1"/>
    </row>
    <row r="505" spans="6:6" x14ac:dyDescent="0.25">
      <c r="F505" s="1"/>
    </row>
    <row r="506" spans="6:6" x14ac:dyDescent="0.25">
      <c r="F506" s="1"/>
    </row>
    <row r="507" spans="6:6" x14ac:dyDescent="0.25">
      <c r="F507" s="1"/>
    </row>
    <row r="508" spans="6:6" x14ac:dyDescent="0.25">
      <c r="F508" s="1"/>
    </row>
    <row r="509" spans="6:6" x14ac:dyDescent="0.25">
      <c r="F509" s="1"/>
    </row>
    <row r="510" spans="6:6" x14ac:dyDescent="0.25">
      <c r="F510" s="1"/>
    </row>
    <row r="511" spans="6:6" x14ac:dyDescent="0.25">
      <c r="F511" s="1"/>
    </row>
    <row r="512" spans="6:6" x14ac:dyDescent="0.25">
      <c r="F512" s="1"/>
    </row>
    <row r="513" spans="6:6" x14ac:dyDescent="0.25">
      <c r="F513" s="1"/>
    </row>
    <row r="514" spans="6:6" x14ac:dyDescent="0.25">
      <c r="F514" s="1"/>
    </row>
    <row r="515" spans="6:6" x14ac:dyDescent="0.25">
      <c r="F515" s="1"/>
    </row>
    <row r="516" spans="6:6" x14ac:dyDescent="0.25">
      <c r="F516" s="1"/>
    </row>
    <row r="517" spans="6:6" x14ac:dyDescent="0.25">
      <c r="F517" s="1"/>
    </row>
    <row r="518" spans="6:6" x14ac:dyDescent="0.25">
      <c r="F518" s="1"/>
    </row>
    <row r="519" spans="6:6" x14ac:dyDescent="0.25">
      <c r="F519" s="1"/>
    </row>
    <row r="520" spans="6:6" x14ac:dyDescent="0.25">
      <c r="F520" s="1"/>
    </row>
    <row r="521" spans="6:6" x14ac:dyDescent="0.25">
      <c r="F521" s="1"/>
    </row>
    <row r="522" spans="6:6" x14ac:dyDescent="0.25">
      <c r="F522" s="1"/>
    </row>
    <row r="523" spans="6:6" x14ac:dyDescent="0.25">
      <c r="F523" s="1"/>
    </row>
    <row r="524" spans="6:6" x14ac:dyDescent="0.25">
      <c r="F524" s="1"/>
    </row>
    <row r="525" spans="6:6" x14ac:dyDescent="0.25">
      <c r="F525" s="1"/>
    </row>
    <row r="526" spans="6:6" x14ac:dyDescent="0.25">
      <c r="F526" s="1"/>
    </row>
    <row r="527" spans="6:6" x14ac:dyDescent="0.25">
      <c r="F527" s="1"/>
    </row>
    <row r="528" spans="6:6" x14ac:dyDescent="0.25">
      <c r="F528" s="1"/>
    </row>
    <row r="529" spans="6:6" x14ac:dyDescent="0.25">
      <c r="F529" s="1"/>
    </row>
    <row r="530" spans="6:6" x14ac:dyDescent="0.25">
      <c r="F530" s="1"/>
    </row>
    <row r="531" spans="6:6" x14ac:dyDescent="0.25">
      <c r="F531" s="1"/>
    </row>
    <row r="532" spans="6:6" x14ac:dyDescent="0.25">
      <c r="F532" s="1"/>
    </row>
    <row r="533" spans="6:6" x14ac:dyDescent="0.25">
      <c r="F533" s="1"/>
    </row>
    <row r="534" spans="6:6" x14ac:dyDescent="0.25">
      <c r="F534" s="1"/>
    </row>
    <row r="535" spans="6:6" x14ac:dyDescent="0.25">
      <c r="F535" s="1"/>
    </row>
    <row r="536" spans="6:6" x14ac:dyDescent="0.25">
      <c r="F536" s="1"/>
    </row>
    <row r="537" spans="6:6" x14ac:dyDescent="0.25">
      <c r="F537" s="1"/>
    </row>
    <row r="538" spans="6:6" x14ac:dyDescent="0.25">
      <c r="F538" s="1"/>
    </row>
    <row r="539" spans="6:6" x14ac:dyDescent="0.25">
      <c r="F539" s="1"/>
    </row>
    <row r="540" spans="6:6" x14ac:dyDescent="0.25">
      <c r="F540" s="1"/>
    </row>
    <row r="541" spans="6:6" x14ac:dyDescent="0.25">
      <c r="F541" s="1"/>
    </row>
    <row r="542" spans="6:6" x14ac:dyDescent="0.25">
      <c r="F542" s="1"/>
    </row>
    <row r="543" spans="6:6" x14ac:dyDescent="0.25">
      <c r="F543" s="1"/>
    </row>
    <row r="544" spans="6:6" x14ac:dyDescent="0.25">
      <c r="F544" s="1"/>
    </row>
    <row r="545" spans="6:6" x14ac:dyDescent="0.25">
      <c r="F545" s="1"/>
    </row>
    <row r="546" spans="6:6" x14ac:dyDescent="0.25">
      <c r="F546" s="1"/>
    </row>
    <row r="547" spans="6:6" x14ac:dyDescent="0.25">
      <c r="F547" s="1"/>
    </row>
    <row r="548" spans="6:6" x14ac:dyDescent="0.25">
      <c r="F548" s="1"/>
    </row>
    <row r="549" spans="6:6" x14ac:dyDescent="0.25">
      <c r="F549" s="1"/>
    </row>
    <row r="550" spans="6:6" x14ac:dyDescent="0.25">
      <c r="F550" s="1"/>
    </row>
    <row r="551" spans="6:6" x14ac:dyDescent="0.25">
      <c r="F551" s="1"/>
    </row>
    <row r="552" spans="6:6" x14ac:dyDescent="0.25">
      <c r="F552" s="1"/>
    </row>
    <row r="553" spans="6:6" x14ac:dyDescent="0.25">
      <c r="F553" s="1"/>
    </row>
    <row r="554" spans="6:6" x14ac:dyDescent="0.25">
      <c r="F554" s="1"/>
    </row>
    <row r="555" spans="6:6" x14ac:dyDescent="0.25">
      <c r="F555" s="1"/>
    </row>
    <row r="556" spans="6:6" x14ac:dyDescent="0.25">
      <c r="F556" s="1"/>
    </row>
    <row r="557" spans="6:6" x14ac:dyDescent="0.25">
      <c r="F557" s="1"/>
    </row>
    <row r="558" spans="6:6" x14ac:dyDescent="0.25">
      <c r="F558" s="1"/>
    </row>
    <row r="559" spans="6:6" x14ac:dyDescent="0.25">
      <c r="F559" s="1"/>
    </row>
    <row r="560" spans="6:6" x14ac:dyDescent="0.25">
      <c r="F560" s="1"/>
    </row>
    <row r="561" spans="6:6" x14ac:dyDescent="0.25">
      <c r="F561" s="1"/>
    </row>
    <row r="562" spans="6:6" x14ac:dyDescent="0.25">
      <c r="F562" s="1"/>
    </row>
    <row r="563" spans="6:6" x14ac:dyDescent="0.25">
      <c r="F563" s="1"/>
    </row>
    <row r="564" spans="6:6" x14ac:dyDescent="0.25">
      <c r="F564" s="1"/>
    </row>
    <row r="565" spans="6:6" x14ac:dyDescent="0.25">
      <c r="F565" s="1"/>
    </row>
    <row r="566" spans="6:6" x14ac:dyDescent="0.25">
      <c r="F566" s="1"/>
    </row>
    <row r="567" spans="6:6" x14ac:dyDescent="0.25">
      <c r="F567" s="1"/>
    </row>
    <row r="568" spans="6:6" x14ac:dyDescent="0.25">
      <c r="F568" s="1"/>
    </row>
    <row r="569" spans="6:6" x14ac:dyDescent="0.25">
      <c r="F569" s="1"/>
    </row>
    <row r="570" spans="6:6" x14ac:dyDescent="0.25">
      <c r="F570" s="1"/>
    </row>
    <row r="571" spans="6:6" x14ac:dyDescent="0.25">
      <c r="F571" s="1"/>
    </row>
    <row r="572" spans="6:6" x14ac:dyDescent="0.25">
      <c r="F572" s="1"/>
    </row>
    <row r="573" spans="6:6" x14ac:dyDescent="0.25">
      <c r="F573" s="1"/>
    </row>
    <row r="574" spans="6:6" x14ac:dyDescent="0.25">
      <c r="F574" s="1"/>
    </row>
    <row r="575" spans="6:6" x14ac:dyDescent="0.25">
      <c r="F575" s="1"/>
    </row>
    <row r="576" spans="6:6" x14ac:dyDescent="0.25">
      <c r="F576" s="1"/>
    </row>
    <row r="577" spans="6:6" x14ac:dyDescent="0.25">
      <c r="F577" s="1"/>
    </row>
    <row r="578" spans="6:6" x14ac:dyDescent="0.25">
      <c r="F578" s="1"/>
    </row>
    <row r="579" spans="6:6" x14ac:dyDescent="0.25">
      <c r="F579" s="1"/>
    </row>
    <row r="580" spans="6:6" x14ac:dyDescent="0.25">
      <c r="F580" s="1"/>
    </row>
    <row r="581" spans="6:6" x14ac:dyDescent="0.25">
      <c r="F581" s="1"/>
    </row>
    <row r="582" spans="6:6" x14ac:dyDescent="0.25">
      <c r="F582" s="1"/>
    </row>
    <row r="583" spans="6:6" x14ac:dyDescent="0.25">
      <c r="F583" s="1"/>
    </row>
    <row r="584" spans="6:6" x14ac:dyDescent="0.25">
      <c r="F584" s="1"/>
    </row>
    <row r="585" spans="6:6" x14ac:dyDescent="0.25">
      <c r="F585" s="1"/>
    </row>
    <row r="586" spans="6:6" x14ac:dyDescent="0.25">
      <c r="F586" s="1"/>
    </row>
    <row r="587" spans="6:6" x14ac:dyDescent="0.25">
      <c r="F587" s="1"/>
    </row>
    <row r="588" spans="6:6" x14ac:dyDescent="0.25">
      <c r="F588" s="1"/>
    </row>
    <row r="589" spans="6:6" x14ac:dyDescent="0.25">
      <c r="F589" s="1"/>
    </row>
    <row r="590" spans="6:6" x14ac:dyDescent="0.25">
      <c r="F590" s="1"/>
    </row>
    <row r="591" spans="6:6" x14ac:dyDescent="0.25">
      <c r="F591" s="1"/>
    </row>
    <row r="592" spans="6:6" x14ac:dyDescent="0.25">
      <c r="F592" s="1"/>
    </row>
    <row r="593" spans="6:6" x14ac:dyDescent="0.25">
      <c r="F593" s="1"/>
    </row>
    <row r="594" spans="6:6" x14ac:dyDescent="0.25">
      <c r="F594" s="1"/>
    </row>
    <row r="595" spans="6:6" x14ac:dyDescent="0.25">
      <c r="F595" s="1"/>
    </row>
    <row r="596" spans="6:6" x14ac:dyDescent="0.25">
      <c r="F596" s="1"/>
    </row>
    <row r="597" spans="6:6" x14ac:dyDescent="0.25">
      <c r="F597" s="1"/>
    </row>
    <row r="598" spans="6:6" x14ac:dyDescent="0.25">
      <c r="F598" s="1"/>
    </row>
    <row r="599" spans="6:6" x14ac:dyDescent="0.25">
      <c r="F599" s="1"/>
    </row>
    <row r="600" spans="6:6" x14ac:dyDescent="0.25">
      <c r="F600" s="1"/>
    </row>
    <row r="601" spans="6:6" x14ac:dyDescent="0.25">
      <c r="F601" s="1"/>
    </row>
    <row r="602" spans="6:6" x14ac:dyDescent="0.25">
      <c r="F602" s="1"/>
    </row>
    <row r="603" spans="6:6" x14ac:dyDescent="0.25">
      <c r="F603" s="1"/>
    </row>
    <row r="604" spans="6:6" x14ac:dyDescent="0.25">
      <c r="F604" s="1"/>
    </row>
    <row r="605" spans="6:6" x14ac:dyDescent="0.25">
      <c r="F605" s="1"/>
    </row>
    <row r="606" spans="6:6" x14ac:dyDescent="0.25">
      <c r="F606" s="1"/>
    </row>
    <row r="607" spans="6:6" x14ac:dyDescent="0.25">
      <c r="F607" s="1"/>
    </row>
    <row r="608" spans="6:6" x14ac:dyDescent="0.25">
      <c r="F608" s="1"/>
    </row>
    <row r="609" spans="6:6" x14ac:dyDescent="0.25">
      <c r="F609" s="1"/>
    </row>
    <row r="610" spans="6:6" x14ac:dyDescent="0.25">
      <c r="F610" s="1"/>
    </row>
    <row r="611" spans="6:6" x14ac:dyDescent="0.25">
      <c r="F611" s="1"/>
    </row>
    <row r="612" spans="6:6" x14ac:dyDescent="0.25">
      <c r="F612" s="1"/>
    </row>
    <row r="613" spans="6:6" x14ac:dyDescent="0.25">
      <c r="F613" s="1"/>
    </row>
    <row r="614" spans="6:6" x14ac:dyDescent="0.25">
      <c r="F614" s="1"/>
    </row>
    <row r="615" spans="6:6" x14ac:dyDescent="0.25">
      <c r="F615" s="1"/>
    </row>
    <row r="616" spans="6:6" x14ac:dyDescent="0.25">
      <c r="F616" s="1"/>
    </row>
    <row r="617" spans="6:6" x14ac:dyDescent="0.25">
      <c r="F617" s="1"/>
    </row>
    <row r="618" spans="6:6" x14ac:dyDescent="0.25">
      <c r="F618" s="1"/>
    </row>
    <row r="619" spans="6:6" x14ac:dyDescent="0.25">
      <c r="F619" s="1"/>
    </row>
    <row r="620" spans="6:6" x14ac:dyDescent="0.25">
      <c r="F620" s="1"/>
    </row>
    <row r="621" spans="6:6" x14ac:dyDescent="0.25">
      <c r="F621" s="1"/>
    </row>
    <row r="622" spans="6:6" x14ac:dyDescent="0.25">
      <c r="F622" s="1"/>
    </row>
    <row r="623" spans="6:6" x14ac:dyDescent="0.25">
      <c r="F623" s="1"/>
    </row>
    <row r="624" spans="6:6" x14ac:dyDescent="0.25">
      <c r="F624" s="1"/>
    </row>
    <row r="625" spans="6:6" x14ac:dyDescent="0.25">
      <c r="F625" s="1"/>
    </row>
    <row r="626" spans="6:6" x14ac:dyDescent="0.25">
      <c r="F626" s="1"/>
    </row>
    <row r="627" spans="6:6" x14ac:dyDescent="0.25">
      <c r="F627" s="1"/>
    </row>
    <row r="628" spans="6:6" x14ac:dyDescent="0.25">
      <c r="F628" s="1"/>
    </row>
    <row r="629" spans="6:6" x14ac:dyDescent="0.25">
      <c r="F629" s="1"/>
    </row>
    <row r="630" spans="6:6" x14ac:dyDescent="0.25">
      <c r="F630" s="1"/>
    </row>
    <row r="631" spans="6:6" x14ac:dyDescent="0.25">
      <c r="F631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39" spans="6:6" x14ac:dyDescent="0.25">
      <c r="F639" s="1"/>
    </row>
    <row r="640" spans="6:6" x14ac:dyDescent="0.25">
      <c r="F640" s="1"/>
    </row>
    <row r="641" spans="6:6" x14ac:dyDescent="0.25">
      <c r="F641" s="1"/>
    </row>
    <row r="642" spans="6:6" x14ac:dyDescent="0.25">
      <c r="F642" s="1"/>
    </row>
    <row r="643" spans="6:6" x14ac:dyDescent="0.25">
      <c r="F643" s="1"/>
    </row>
    <row r="644" spans="6:6" x14ac:dyDescent="0.25">
      <c r="F644" s="1"/>
    </row>
    <row r="645" spans="6:6" x14ac:dyDescent="0.25">
      <c r="F645" s="1"/>
    </row>
    <row r="646" spans="6:6" x14ac:dyDescent="0.25">
      <c r="F646" s="1"/>
    </row>
    <row r="647" spans="6:6" x14ac:dyDescent="0.25">
      <c r="F647" s="1"/>
    </row>
    <row r="648" spans="6:6" x14ac:dyDescent="0.25">
      <c r="F648" s="1"/>
    </row>
    <row r="649" spans="6:6" x14ac:dyDescent="0.25">
      <c r="F649" s="1"/>
    </row>
    <row r="650" spans="6:6" x14ac:dyDescent="0.25">
      <c r="F650" s="1"/>
    </row>
    <row r="651" spans="6:6" x14ac:dyDescent="0.25">
      <c r="F651" s="1"/>
    </row>
    <row r="652" spans="6:6" x14ac:dyDescent="0.25">
      <c r="F652" s="1"/>
    </row>
    <row r="653" spans="6:6" x14ac:dyDescent="0.25">
      <c r="F653" s="1"/>
    </row>
    <row r="654" spans="6:6" x14ac:dyDescent="0.25">
      <c r="F654" s="1"/>
    </row>
    <row r="655" spans="6:6" x14ac:dyDescent="0.25">
      <c r="F655" s="1"/>
    </row>
    <row r="656" spans="6:6" x14ac:dyDescent="0.25">
      <c r="F656" s="1"/>
    </row>
    <row r="657" spans="6:6" x14ac:dyDescent="0.25">
      <c r="F657" s="1"/>
    </row>
    <row r="658" spans="6:6" x14ac:dyDescent="0.25">
      <c r="F658" s="1"/>
    </row>
    <row r="659" spans="6:6" x14ac:dyDescent="0.25">
      <c r="F659" s="1"/>
    </row>
    <row r="660" spans="6:6" x14ac:dyDescent="0.25">
      <c r="F660" s="1"/>
    </row>
    <row r="661" spans="6:6" x14ac:dyDescent="0.25">
      <c r="F661" s="1"/>
    </row>
    <row r="662" spans="6:6" x14ac:dyDescent="0.25">
      <c r="F662" s="1"/>
    </row>
    <row r="663" spans="6:6" x14ac:dyDescent="0.25">
      <c r="F663" s="1"/>
    </row>
    <row r="664" spans="6:6" x14ac:dyDescent="0.25">
      <c r="F664" s="1"/>
    </row>
    <row r="665" spans="6:6" x14ac:dyDescent="0.25">
      <c r="F665" s="1"/>
    </row>
    <row r="666" spans="6:6" x14ac:dyDescent="0.25">
      <c r="F666" s="1"/>
    </row>
    <row r="667" spans="6:6" x14ac:dyDescent="0.25">
      <c r="F667" s="1"/>
    </row>
    <row r="668" spans="6:6" x14ac:dyDescent="0.25">
      <c r="F668" s="1"/>
    </row>
    <row r="669" spans="6:6" x14ac:dyDescent="0.25">
      <c r="F669" s="1"/>
    </row>
    <row r="670" spans="6:6" x14ac:dyDescent="0.25">
      <c r="F670" s="1"/>
    </row>
    <row r="671" spans="6:6" x14ac:dyDescent="0.25">
      <c r="F671" s="1"/>
    </row>
    <row r="672" spans="6:6" x14ac:dyDescent="0.25">
      <c r="F672" s="1"/>
    </row>
    <row r="673" spans="6:6" x14ac:dyDescent="0.25">
      <c r="F673" s="1"/>
    </row>
    <row r="674" spans="6:6" x14ac:dyDescent="0.25">
      <c r="F674" s="1"/>
    </row>
    <row r="675" spans="6:6" x14ac:dyDescent="0.25">
      <c r="F675" s="1"/>
    </row>
    <row r="676" spans="6:6" x14ac:dyDescent="0.25">
      <c r="F676" s="1"/>
    </row>
    <row r="677" spans="6:6" x14ac:dyDescent="0.25">
      <c r="F677" s="1"/>
    </row>
    <row r="678" spans="6:6" x14ac:dyDescent="0.25">
      <c r="F678" s="1"/>
    </row>
    <row r="679" spans="6:6" x14ac:dyDescent="0.25">
      <c r="F679" s="1"/>
    </row>
    <row r="680" spans="6:6" x14ac:dyDescent="0.25">
      <c r="F680" s="1"/>
    </row>
    <row r="681" spans="6:6" x14ac:dyDescent="0.25">
      <c r="F681" s="1"/>
    </row>
    <row r="682" spans="6:6" x14ac:dyDescent="0.25">
      <c r="F682" s="1"/>
    </row>
    <row r="683" spans="6:6" x14ac:dyDescent="0.25">
      <c r="F683" s="1"/>
    </row>
    <row r="684" spans="6:6" x14ac:dyDescent="0.25">
      <c r="F684" s="1"/>
    </row>
    <row r="685" spans="6:6" x14ac:dyDescent="0.25">
      <c r="F685" s="1"/>
    </row>
    <row r="686" spans="6:6" x14ac:dyDescent="0.25">
      <c r="F686" s="1"/>
    </row>
    <row r="687" spans="6:6" x14ac:dyDescent="0.25">
      <c r="F687" s="1"/>
    </row>
    <row r="688" spans="6:6" x14ac:dyDescent="0.25">
      <c r="F688" s="1"/>
    </row>
    <row r="689" spans="6:6" x14ac:dyDescent="0.25">
      <c r="F689" s="1"/>
    </row>
    <row r="690" spans="6:6" x14ac:dyDescent="0.25">
      <c r="F690" s="1"/>
    </row>
    <row r="691" spans="6:6" x14ac:dyDescent="0.25">
      <c r="F691" s="1"/>
    </row>
    <row r="692" spans="6:6" x14ac:dyDescent="0.25">
      <c r="F692" s="1"/>
    </row>
    <row r="693" spans="6:6" x14ac:dyDescent="0.25">
      <c r="F693" s="1"/>
    </row>
    <row r="694" spans="6:6" x14ac:dyDescent="0.25">
      <c r="F694" s="1"/>
    </row>
    <row r="695" spans="6:6" x14ac:dyDescent="0.25">
      <c r="F695" s="1"/>
    </row>
    <row r="696" spans="6:6" x14ac:dyDescent="0.25">
      <c r="F696" s="1"/>
    </row>
    <row r="697" spans="6:6" x14ac:dyDescent="0.25">
      <c r="F697" s="1"/>
    </row>
    <row r="698" spans="6:6" x14ac:dyDescent="0.25">
      <c r="F698" s="1"/>
    </row>
    <row r="699" spans="6:6" x14ac:dyDescent="0.25">
      <c r="F699" s="1"/>
    </row>
    <row r="700" spans="6:6" x14ac:dyDescent="0.25">
      <c r="F700" s="1"/>
    </row>
    <row r="701" spans="6:6" x14ac:dyDescent="0.25">
      <c r="F701" s="1"/>
    </row>
    <row r="702" spans="6:6" x14ac:dyDescent="0.25">
      <c r="F702" s="1"/>
    </row>
    <row r="703" spans="6:6" x14ac:dyDescent="0.25">
      <c r="F703" s="1"/>
    </row>
    <row r="704" spans="6:6" x14ac:dyDescent="0.25">
      <c r="F704" s="1"/>
    </row>
    <row r="705" spans="6:6" x14ac:dyDescent="0.25">
      <c r="F705" s="1"/>
    </row>
    <row r="706" spans="6:6" x14ac:dyDescent="0.25">
      <c r="F706" s="1"/>
    </row>
    <row r="707" spans="6:6" x14ac:dyDescent="0.25">
      <c r="F707" s="1"/>
    </row>
    <row r="708" spans="6:6" x14ac:dyDescent="0.25">
      <c r="F708" s="1"/>
    </row>
    <row r="709" spans="6:6" x14ac:dyDescent="0.25">
      <c r="F709" s="1"/>
    </row>
    <row r="710" spans="6:6" x14ac:dyDescent="0.25">
      <c r="F710" s="1"/>
    </row>
    <row r="711" spans="6:6" x14ac:dyDescent="0.25">
      <c r="F711" s="1"/>
    </row>
    <row r="712" spans="6:6" x14ac:dyDescent="0.25">
      <c r="F712" s="1"/>
    </row>
    <row r="713" spans="6:6" x14ac:dyDescent="0.25">
      <c r="F713" s="1"/>
    </row>
    <row r="714" spans="6:6" x14ac:dyDescent="0.25">
      <c r="F714" s="1"/>
    </row>
    <row r="715" spans="6:6" x14ac:dyDescent="0.25">
      <c r="F715" s="1"/>
    </row>
    <row r="716" spans="6:6" x14ac:dyDescent="0.25">
      <c r="F716" s="1"/>
    </row>
    <row r="717" spans="6:6" x14ac:dyDescent="0.25">
      <c r="F717" s="1"/>
    </row>
    <row r="718" spans="6:6" x14ac:dyDescent="0.25">
      <c r="F718" s="1"/>
    </row>
    <row r="719" spans="6:6" x14ac:dyDescent="0.25">
      <c r="F719" s="1"/>
    </row>
    <row r="720" spans="6:6" x14ac:dyDescent="0.25">
      <c r="F720" s="1"/>
    </row>
    <row r="721" spans="6:6" x14ac:dyDescent="0.25">
      <c r="F721" s="1"/>
    </row>
    <row r="722" spans="6:6" x14ac:dyDescent="0.25">
      <c r="F722" s="1"/>
    </row>
    <row r="723" spans="6:6" x14ac:dyDescent="0.25">
      <c r="F723" s="1"/>
    </row>
    <row r="724" spans="6:6" x14ac:dyDescent="0.25">
      <c r="F724" s="1"/>
    </row>
    <row r="725" spans="6:6" x14ac:dyDescent="0.25">
      <c r="F725" s="1"/>
    </row>
    <row r="726" spans="6:6" x14ac:dyDescent="0.25">
      <c r="F726" s="1"/>
    </row>
    <row r="727" spans="6:6" x14ac:dyDescent="0.25">
      <c r="F727" s="1"/>
    </row>
    <row r="728" spans="6:6" x14ac:dyDescent="0.25">
      <c r="F728" s="1"/>
    </row>
    <row r="729" spans="6:6" x14ac:dyDescent="0.25">
      <c r="F729" s="1"/>
    </row>
    <row r="730" spans="6:6" x14ac:dyDescent="0.25">
      <c r="F730" s="1"/>
    </row>
    <row r="731" spans="6:6" x14ac:dyDescent="0.25">
      <c r="F731" s="1"/>
    </row>
    <row r="732" spans="6:6" x14ac:dyDescent="0.25">
      <c r="F732" s="1"/>
    </row>
    <row r="733" spans="6:6" x14ac:dyDescent="0.25">
      <c r="F733" s="1"/>
    </row>
    <row r="734" spans="6:6" x14ac:dyDescent="0.25">
      <c r="F734" s="1"/>
    </row>
    <row r="735" spans="6:6" x14ac:dyDescent="0.25">
      <c r="F735" s="1"/>
    </row>
    <row r="736" spans="6:6" x14ac:dyDescent="0.25">
      <c r="F736" s="1"/>
    </row>
    <row r="737" spans="6:6" x14ac:dyDescent="0.25">
      <c r="F737" s="1"/>
    </row>
    <row r="738" spans="6:6" x14ac:dyDescent="0.25">
      <c r="F738" s="1"/>
    </row>
    <row r="739" spans="6:6" x14ac:dyDescent="0.25">
      <c r="F739" s="1"/>
    </row>
    <row r="740" spans="6:6" x14ac:dyDescent="0.25">
      <c r="F740" s="1"/>
    </row>
    <row r="741" spans="6:6" x14ac:dyDescent="0.25">
      <c r="F741" s="1"/>
    </row>
    <row r="742" spans="6:6" x14ac:dyDescent="0.25">
      <c r="F742" s="1"/>
    </row>
    <row r="743" spans="6:6" x14ac:dyDescent="0.25">
      <c r="F743" s="1"/>
    </row>
    <row r="744" spans="6:6" x14ac:dyDescent="0.25">
      <c r="F744" s="1"/>
    </row>
    <row r="745" spans="6:6" x14ac:dyDescent="0.25">
      <c r="F745" s="1"/>
    </row>
    <row r="746" spans="6:6" x14ac:dyDescent="0.25">
      <c r="F746" s="1"/>
    </row>
    <row r="747" spans="6:6" x14ac:dyDescent="0.25">
      <c r="F747" s="1"/>
    </row>
    <row r="748" spans="6:6" x14ac:dyDescent="0.25">
      <c r="F748" s="1"/>
    </row>
    <row r="749" spans="6:6" x14ac:dyDescent="0.25">
      <c r="F749" s="1"/>
    </row>
    <row r="750" spans="6:6" x14ac:dyDescent="0.25">
      <c r="F750" s="1"/>
    </row>
    <row r="751" spans="6:6" x14ac:dyDescent="0.25">
      <c r="F751" s="1"/>
    </row>
    <row r="752" spans="6:6" x14ac:dyDescent="0.25">
      <c r="F752" s="1"/>
    </row>
    <row r="753" spans="6:6" x14ac:dyDescent="0.25">
      <c r="F753" s="1"/>
    </row>
    <row r="754" spans="6:6" x14ac:dyDescent="0.25">
      <c r="F754" s="1"/>
    </row>
    <row r="755" spans="6:6" x14ac:dyDescent="0.25">
      <c r="F755" s="1"/>
    </row>
    <row r="756" spans="6:6" x14ac:dyDescent="0.25">
      <c r="F756" s="1"/>
    </row>
    <row r="757" spans="6:6" x14ac:dyDescent="0.25">
      <c r="F757" s="1"/>
    </row>
    <row r="758" spans="6:6" x14ac:dyDescent="0.25">
      <c r="F758" s="1"/>
    </row>
    <row r="759" spans="6:6" x14ac:dyDescent="0.25">
      <c r="F759" s="1"/>
    </row>
    <row r="760" spans="6:6" x14ac:dyDescent="0.25">
      <c r="F760" s="1"/>
    </row>
    <row r="761" spans="6:6" x14ac:dyDescent="0.25">
      <c r="F761" s="1"/>
    </row>
    <row r="762" spans="6:6" x14ac:dyDescent="0.25">
      <c r="F762" s="1"/>
    </row>
    <row r="763" spans="6:6" x14ac:dyDescent="0.25">
      <c r="F763" s="1"/>
    </row>
    <row r="764" spans="6:6" x14ac:dyDescent="0.25">
      <c r="F764" s="1"/>
    </row>
    <row r="765" spans="6:6" x14ac:dyDescent="0.25">
      <c r="F765" s="1"/>
    </row>
    <row r="766" spans="6:6" x14ac:dyDescent="0.25">
      <c r="F766" s="1"/>
    </row>
    <row r="767" spans="6:6" x14ac:dyDescent="0.25">
      <c r="F767" s="1"/>
    </row>
    <row r="768" spans="6:6" x14ac:dyDescent="0.25">
      <c r="F768" s="1"/>
    </row>
    <row r="769" spans="6:6" x14ac:dyDescent="0.25">
      <c r="F769" s="1"/>
    </row>
    <row r="770" spans="6:6" x14ac:dyDescent="0.25">
      <c r="F770" s="1"/>
    </row>
    <row r="771" spans="6:6" x14ac:dyDescent="0.25">
      <c r="F771" s="1"/>
    </row>
    <row r="772" spans="6:6" x14ac:dyDescent="0.25">
      <c r="F772" s="1"/>
    </row>
    <row r="773" spans="6:6" x14ac:dyDescent="0.25">
      <c r="F773" s="1"/>
    </row>
    <row r="774" spans="6:6" x14ac:dyDescent="0.25">
      <c r="F774" s="1"/>
    </row>
    <row r="775" spans="6:6" x14ac:dyDescent="0.25">
      <c r="F775" s="1"/>
    </row>
    <row r="776" spans="6:6" x14ac:dyDescent="0.25">
      <c r="F776" s="1"/>
    </row>
    <row r="777" spans="6:6" x14ac:dyDescent="0.25">
      <c r="F777" s="1"/>
    </row>
    <row r="778" spans="6:6" x14ac:dyDescent="0.25">
      <c r="F778" s="1"/>
    </row>
    <row r="779" spans="6:6" x14ac:dyDescent="0.25">
      <c r="F779" s="1"/>
    </row>
    <row r="780" spans="6:6" x14ac:dyDescent="0.25">
      <c r="F780" s="1"/>
    </row>
    <row r="781" spans="6:6" x14ac:dyDescent="0.25">
      <c r="F781" s="1"/>
    </row>
    <row r="782" spans="6:6" x14ac:dyDescent="0.25">
      <c r="F782" s="1"/>
    </row>
    <row r="783" spans="6:6" x14ac:dyDescent="0.25">
      <c r="F783" s="1"/>
    </row>
    <row r="784" spans="6:6" x14ac:dyDescent="0.25">
      <c r="F784" s="1"/>
    </row>
    <row r="785" spans="6:6" x14ac:dyDescent="0.25">
      <c r="F785" s="1"/>
    </row>
    <row r="786" spans="6:6" x14ac:dyDescent="0.25">
      <c r="F786" s="1"/>
    </row>
    <row r="787" spans="6:6" x14ac:dyDescent="0.25">
      <c r="F787" s="1"/>
    </row>
    <row r="788" spans="6:6" x14ac:dyDescent="0.25">
      <c r="F788" s="1"/>
    </row>
    <row r="789" spans="6:6" x14ac:dyDescent="0.25">
      <c r="F789" s="1"/>
    </row>
    <row r="790" spans="6:6" x14ac:dyDescent="0.25">
      <c r="F790" s="1"/>
    </row>
    <row r="791" spans="6:6" x14ac:dyDescent="0.25">
      <c r="F791" s="1"/>
    </row>
    <row r="792" spans="6:6" x14ac:dyDescent="0.25">
      <c r="F792" s="1"/>
    </row>
    <row r="793" spans="6:6" x14ac:dyDescent="0.25">
      <c r="F793" s="1"/>
    </row>
    <row r="794" spans="6:6" x14ac:dyDescent="0.25">
      <c r="F794" s="1"/>
    </row>
    <row r="795" spans="6:6" x14ac:dyDescent="0.25">
      <c r="F795" s="1"/>
    </row>
    <row r="796" spans="6:6" x14ac:dyDescent="0.25">
      <c r="F796" s="1"/>
    </row>
    <row r="797" spans="6:6" x14ac:dyDescent="0.25">
      <c r="F797" s="1"/>
    </row>
    <row r="798" spans="6:6" x14ac:dyDescent="0.25">
      <c r="F798" s="1"/>
    </row>
    <row r="799" spans="6:6" x14ac:dyDescent="0.25">
      <c r="F799" s="1"/>
    </row>
    <row r="800" spans="6:6" x14ac:dyDescent="0.25">
      <c r="F800" s="1"/>
    </row>
    <row r="801" spans="6:6" x14ac:dyDescent="0.25">
      <c r="F801" s="1"/>
    </row>
    <row r="802" spans="6:6" x14ac:dyDescent="0.25">
      <c r="F802" s="1"/>
    </row>
    <row r="803" spans="6:6" x14ac:dyDescent="0.25">
      <c r="F803" s="1"/>
    </row>
    <row r="804" spans="6:6" x14ac:dyDescent="0.25">
      <c r="F804" s="1"/>
    </row>
    <row r="805" spans="6:6" x14ac:dyDescent="0.25">
      <c r="F805" s="1"/>
    </row>
    <row r="806" spans="6:6" x14ac:dyDescent="0.25">
      <c r="F806" s="1"/>
    </row>
    <row r="807" spans="6:6" x14ac:dyDescent="0.25">
      <c r="F807" s="1"/>
    </row>
    <row r="808" spans="6:6" x14ac:dyDescent="0.25">
      <c r="F808" s="1"/>
    </row>
    <row r="809" spans="6:6" x14ac:dyDescent="0.25">
      <c r="F809" s="1"/>
    </row>
    <row r="810" spans="6:6" x14ac:dyDescent="0.25">
      <c r="F810" s="1"/>
    </row>
    <row r="811" spans="6:6" x14ac:dyDescent="0.25">
      <c r="F811" s="1"/>
    </row>
    <row r="812" spans="6:6" x14ac:dyDescent="0.25">
      <c r="F812" s="1"/>
    </row>
    <row r="813" spans="6:6" x14ac:dyDescent="0.25">
      <c r="F813" s="1"/>
    </row>
    <row r="814" spans="6:6" x14ac:dyDescent="0.25">
      <c r="F814" s="1"/>
    </row>
    <row r="815" spans="6:6" x14ac:dyDescent="0.25">
      <c r="F815" s="1"/>
    </row>
    <row r="816" spans="6:6" x14ac:dyDescent="0.25">
      <c r="F816" s="1"/>
    </row>
    <row r="817" spans="6:6" x14ac:dyDescent="0.25">
      <c r="F817" s="1"/>
    </row>
    <row r="818" spans="6:6" x14ac:dyDescent="0.25">
      <c r="F818" s="1"/>
    </row>
    <row r="819" spans="6:6" x14ac:dyDescent="0.25">
      <c r="F819" s="1"/>
    </row>
    <row r="820" spans="6:6" x14ac:dyDescent="0.25">
      <c r="F820" s="1"/>
    </row>
    <row r="821" spans="6:6" x14ac:dyDescent="0.25">
      <c r="F821" s="1"/>
    </row>
    <row r="822" spans="6:6" x14ac:dyDescent="0.25">
      <c r="F822" s="1"/>
    </row>
    <row r="823" spans="6:6" x14ac:dyDescent="0.25">
      <c r="F823" s="1"/>
    </row>
    <row r="824" spans="6:6" x14ac:dyDescent="0.25">
      <c r="F824" s="1"/>
    </row>
    <row r="825" spans="6:6" x14ac:dyDescent="0.25">
      <c r="F825" s="1"/>
    </row>
    <row r="826" spans="6:6" x14ac:dyDescent="0.25">
      <c r="F826" s="1"/>
    </row>
    <row r="827" spans="6:6" x14ac:dyDescent="0.25">
      <c r="F827" s="1"/>
    </row>
    <row r="828" spans="6:6" x14ac:dyDescent="0.25">
      <c r="F828" s="1"/>
    </row>
    <row r="829" spans="6:6" x14ac:dyDescent="0.25">
      <c r="F829" s="1"/>
    </row>
    <row r="830" spans="6:6" x14ac:dyDescent="0.25">
      <c r="F830" s="1"/>
    </row>
    <row r="831" spans="6:6" x14ac:dyDescent="0.25">
      <c r="F831" s="1"/>
    </row>
    <row r="832" spans="6:6" x14ac:dyDescent="0.25">
      <c r="F832" s="1"/>
    </row>
    <row r="833" spans="6:6" x14ac:dyDescent="0.25">
      <c r="F833" s="1"/>
    </row>
    <row r="834" spans="6:6" x14ac:dyDescent="0.25">
      <c r="F834" s="1"/>
    </row>
    <row r="835" spans="6:6" x14ac:dyDescent="0.25">
      <c r="F835" s="1"/>
    </row>
    <row r="836" spans="6:6" x14ac:dyDescent="0.25">
      <c r="F836" s="1"/>
    </row>
    <row r="837" spans="6:6" x14ac:dyDescent="0.25">
      <c r="F837" s="1"/>
    </row>
    <row r="838" spans="6:6" x14ac:dyDescent="0.25">
      <c r="F838" s="1"/>
    </row>
    <row r="839" spans="6:6" x14ac:dyDescent="0.25">
      <c r="F839" s="1"/>
    </row>
    <row r="840" spans="6:6" x14ac:dyDescent="0.25">
      <c r="F840" s="1"/>
    </row>
    <row r="841" spans="6:6" x14ac:dyDescent="0.25">
      <c r="F841" s="1"/>
    </row>
    <row r="842" spans="6:6" x14ac:dyDescent="0.25">
      <c r="F842" s="1"/>
    </row>
    <row r="843" spans="6:6" x14ac:dyDescent="0.25">
      <c r="F843" s="1"/>
    </row>
    <row r="844" spans="6:6" x14ac:dyDescent="0.25">
      <c r="F844" s="1"/>
    </row>
    <row r="845" spans="6:6" x14ac:dyDescent="0.25">
      <c r="F845" s="1"/>
    </row>
    <row r="846" spans="6:6" x14ac:dyDescent="0.25">
      <c r="F846" s="1"/>
    </row>
    <row r="847" spans="6:6" x14ac:dyDescent="0.25">
      <c r="F847" s="1"/>
    </row>
    <row r="848" spans="6:6" x14ac:dyDescent="0.25">
      <c r="F848" s="1"/>
    </row>
    <row r="849" spans="6:6" x14ac:dyDescent="0.25">
      <c r="F849" s="1"/>
    </row>
    <row r="850" spans="6:6" x14ac:dyDescent="0.25">
      <c r="F850" s="1"/>
    </row>
    <row r="851" spans="6:6" x14ac:dyDescent="0.25">
      <c r="F851" s="1"/>
    </row>
    <row r="852" spans="6:6" x14ac:dyDescent="0.25">
      <c r="F852" s="1"/>
    </row>
    <row r="853" spans="6:6" x14ac:dyDescent="0.25">
      <c r="F853" s="1"/>
    </row>
    <row r="854" spans="6:6" x14ac:dyDescent="0.25">
      <c r="F854" s="1"/>
    </row>
    <row r="855" spans="6:6" x14ac:dyDescent="0.25">
      <c r="F855" s="1"/>
    </row>
    <row r="856" spans="6:6" x14ac:dyDescent="0.25">
      <c r="F856" s="1"/>
    </row>
    <row r="857" spans="6:6" x14ac:dyDescent="0.25">
      <c r="F857" s="1"/>
    </row>
    <row r="858" spans="6:6" x14ac:dyDescent="0.25">
      <c r="F858" s="1"/>
    </row>
    <row r="859" spans="6:6" x14ac:dyDescent="0.25">
      <c r="F859" s="1"/>
    </row>
    <row r="860" spans="6:6" x14ac:dyDescent="0.25">
      <c r="F860" s="1"/>
    </row>
    <row r="861" spans="6:6" x14ac:dyDescent="0.25">
      <c r="F861" s="1"/>
    </row>
    <row r="862" spans="6:6" x14ac:dyDescent="0.25">
      <c r="F862" s="1"/>
    </row>
    <row r="863" spans="6:6" x14ac:dyDescent="0.25">
      <c r="F863" s="1"/>
    </row>
    <row r="864" spans="6:6" x14ac:dyDescent="0.25">
      <c r="F864" s="1"/>
    </row>
    <row r="865" spans="6:6" x14ac:dyDescent="0.25">
      <c r="F865" s="1"/>
    </row>
    <row r="866" spans="6:6" x14ac:dyDescent="0.25">
      <c r="F866" s="1"/>
    </row>
    <row r="867" spans="6:6" x14ac:dyDescent="0.25">
      <c r="F867" s="1"/>
    </row>
    <row r="868" spans="6:6" x14ac:dyDescent="0.25">
      <c r="F868" s="1"/>
    </row>
    <row r="869" spans="6:6" x14ac:dyDescent="0.25">
      <c r="F869" s="1"/>
    </row>
    <row r="870" spans="6:6" x14ac:dyDescent="0.25">
      <c r="F870" s="1"/>
    </row>
    <row r="871" spans="6:6" x14ac:dyDescent="0.25">
      <c r="F871" s="1"/>
    </row>
    <row r="872" spans="6:6" x14ac:dyDescent="0.25">
      <c r="F872" s="1"/>
    </row>
    <row r="873" spans="6:6" x14ac:dyDescent="0.25">
      <c r="F873" s="1"/>
    </row>
    <row r="874" spans="6:6" x14ac:dyDescent="0.25">
      <c r="F874" s="1"/>
    </row>
    <row r="875" spans="6:6" x14ac:dyDescent="0.25">
      <c r="F875" s="1"/>
    </row>
    <row r="876" spans="6:6" x14ac:dyDescent="0.25">
      <c r="F876" s="1"/>
    </row>
    <row r="877" spans="6:6" x14ac:dyDescent="0.25">
      <c r="F877" s="1"/>
    </row>
    <row r="878" spans="6:6" x14ac:dyDescent="0.25">
      <c r="F878" s="1"/>
    </row>
    <row r="879" spans="6:6" x14ac:dyDescent="0.25">
      <c r="F879" s="1"/>
    </row>
    <row r="880" spans="6:6" x14ac:dyDescent="0.25">
      <c r="F880" s="1"/>
    </row>
    <row r="881" spans="6:6" x14ac:dyDescent="0.25">
      <c r="F881" s="1"/>
    </row>
    <row r="882" spans="6:6" x14ac:dyDescent="0.25">
      <c r="F882" s="1"/>
    </row>
    <row r="883" spans="6:6" x14ac:dyDescent="0.25">
      <c r="F883" s="1"/>
    </row>
    <row r="884" spans="6:6" x14ac:dyDescent="0.25">
      <c r="F884" s="1"/>
    </row>
    <row r="885" spans="6:6" x14ac:dyDescent="0.25">
      <c r="F885" s="1"/>
    </row>
    <row r="886" spans="6:6" x14ac:dyDescent="0.25">
      <c r="F886" s="1"/>
    </row>
    <row r="887" spans="6:6" x14ac:dyDescent="0.25">
      <c r="F887" s="1"/>
    </row>
    <row r="888" spans="6:6" x14ac:dyDescent="0.25">
      <c r="F888" s="1"/>
    </row>
    <row r="889" spans="6:6" x14ac:dyDescent="0.25">
      <c r="F889" s="1"/>
    </row>
    <row r="890" spans="6:6" x14ac:dyDescent="0.25">
      <c r="F890" s="1"/>
    </row>
    <row r="891" spans="6:6" x14ac:dyDescent="0.25">
      <c r="F891" s="1"/>
    </row>
    <row r="892" spans="6:6" x14ac:dyDescent="0.25">
      <c r="F892" s="1"/>
    </row>
    <row r="893" spans="6:6" x14ac:dyDescent="0.25">
      <c r="F893" s="1"/>
    </row>
    <row r="894" spans="6:6" x14ac:dyDescent="0.25">
      <c r="F894" s="1"/>
    </row>
    <row r="895" spans="6:6" x14ac:dyDescent="0.25">
      <c r="F895" s="1"/>
    </row>
    <row r="896" spans="6:6" x14ac:dyDescent="0.25">
      <c r="F896" s="1"/>
    </row>
    <row r="897" spans="6:6" x14ac:dyDescent="0.25">
      <c r="F897" s="1"/>
    </row>
    <row r="898" spans="6:6" x14ac:dyDescent="0.25">
      <c r="F898" s="1"/>
    </row>
    <row r="899" spans="6:6" x14ac:dyDescent="0.25">
      <c r="F899" s="1"/>
    </row>
    <row r="900" spans="6:6" x14ac:dyDescent="0.25">
      <c r="F900" s="1"/>
    </row>
    <row r="901" spans="6:6" x14ac:dyDescent="0.25">
      <c r="F901" s="1"/>
    </row>
    <row r="902" spans="6:6" x14ac:dyDescent="0.25">
      <c r="F902" s="1"/>
    </row>
    <row r="903" spans="6:6" x14ac:dyDescent="0.25">
      <c r="F903" s="1"/>
    </row>
    <row r="904" spans="6:6" x14ac:dyDescent="0.25">
      <c r="F904" s="1"/>
    </row>
    <row r="905" spans="6:6" x14ac:dyDescent="0.25">
      <c r="F905" s="1"/>
    </row>
    <row r="906" spans="6:6" x14ac:dyDescent="0.25">
      <c r="F906" s="1"/>
    </row>
    <row r="907" spans="6:6" x14ac:dyDescent="0.25">
      <c r="F907" s="1"/>
    </row>
    <row r="908" spans="6:6" x14ac:dyDescent="0.25">
      <c r="F908" s="1"/>
    </row>
    <row r="909" spans="6:6" x14ac:dyDescent="0.25">
      <c r="F909" s="1"/>
    </row>
    <row r="910" spans="6:6" x14ac:dyDescent="0.25">
      <c r="F910" s="1"/>
    </row>
    <row r="911" spans="6:6" x14ac:dyDescent="0.25">
      <c r="F911" s="1"/>
    </row>
    <row r="912" spans="6:6" x14ac:dyDescent="0.25">
      <c r="F912" s="1"/>
    </row>
    <row r="913" spans="6:6" x14ac:dyDescent="0.25">
      <c r="F913" s="1"/>
    </row>
    <row r="914" spans="6:6" x14ac:dyDescent="0.25">
      <c r="F914" s="1"/>
    </row>
    <row r="915" spans="6:6" x14ac:dyDescent="0.25">
      <c r="F915" s="1"/>
    </row>
    <row r="916" spans="6:6" x14ac:dyDescent="0.25">
      <c r="F916" s="1"/>
    </row>
    <row r="917" spans="6:6" x14ac:dyDescent="0.25">
      <c r="F917" s="1"/>
    </row>
    <row r="918" spans="6:6" x14ac:dyDescent="0.25">
      <c r="F918" s="1"/>
    </row>
    <row r="919" spans="6:6" x14ac:dyDescent="0.25">
      <c r="F919" s="1"/>
    </row>
    <row r="920" spans="6:6" x14ac:dyDescent="0.25">
      <c r="F920" s="1"/>
    </row>
    <row r="921" spans="6:6" x14ac:dyDescent="0.25">
      <c r="F921" s="1"/>
    </row>
    <row r="922" spans="6:6" x14ac:dyDescent="0.25">
      <c r="F922" s="1"/>
    </row>
    <row r="923" spans="6:6" x14ac:dyDescent="0.25">
      <c r="F923" s="1"/>
    </row>
    <row r="924" spans="6:6" x14ac:dyDescent="0.25">
      <c r="F924" s="1"/>
    </row>
    <row r="925" spans="6:6" x14ac:dyDescent="0.25">
      <c r="F925" s="1"/>
    </row>
    <row r="926" spans="6:6" x14ac:dyDescent="0.25">
      <c r="F926" s="1"/>
    </row>
    <row r="927" spans="6:6" x14ac:dyDescent="0.25">
      <c r="F927" s="1"/>
    </row>
    <row r="928" spans="6:6" x14ac:dyDescent="0.25">
      <c r="F928" s="1"/>
    </row>
    <row r="929" spans="6:6" x14ac:dyDescent="0.25">
      <c r="F929" s="1"/>
    </row>
    <row r="930" spans="6:6" x14ac:dyDescent="0.25">
      <c r="F930" s="1"/>
    </row>
    <row r="931" spans="6:6" x14ac:dyDescent="0.25">
      <c r="F931" s="1"/>
    </row>
    <row r="932" spans="6:6" x14ac:dyDescent="0.25">
      <c r="F932" s="1"/>
    </row>
    <row r="933" spans="6:6" x14ac:dyDescent="0.25">
      <c r="F933" s="1"/>
    </row>
    <row r="934" spans="6:6" x14ac:dyDescent="0.25">
      <c r="F934" s="1"/>
    </row>
    <row r="935" spans="6:6" x14ac:dyDescent="0.25">
      <c r="F935" s="1"/>
    </row>
    <row r="936" spans="6:6" x14ac:dyDescent="0.25">
      <c r="F936" s="1"/>
    </row>
    <row r="937" spans="6:6" x14ac:dyDescent="0.25">
      <c r="F937" s="1"/>
    </row>
    <row r="938" spans="6:6" x14ac:dyDescent="0.25">
      <c r="F938" s="1"/>
    </row>
    <row r="939" spans="6:6" x14ac:dyDescent="0.25">
      <c r="F939" s="1"/>
    </row>
    <row r="940" spans="6:6" x14ac:dyDescent="0.25">
      <c r="F940" s="1"/>
    </row>
    <row r="941" spans="6:6" x14ac:dyDescent="0.25">
      <c r="F941" s="1"/>
    </row>
    <row r="942" spans="6:6" x14ac:dyDescent="0.25">
      <c r="F942" s="1"/>
    </row>
    <row r="943" spans="6:6" x14ac:dyDescent="0.25">
      <c r="F943" s="1"/>
    </row>
    <row r="944" spans="6:6" x14ac:dyDescent="0.25">
      <c r="F944" s="1"/>
    </row>
    <row r="945" spans="6:6" x14ac:dyDescent="0.25">
      <c r="F945" s="1"/>
    </row>
    <row r="946" spans="6:6" x14ac:dyDescent="0.25">
      <c r="F946" s="1"/>
    </row>
    <row r="947" spans="6:6" x14ac:dyDescent="0.25">
      <c r="F947" s="1"/>
    </row>
    <row r="948" spans="6:6" x14ac:dyDescent="0.25">
      <c r="F948" s="1"/>
    </row>
    <row r="949" spans="6:6" x14ac:dyDescent="0.25">
      <c r="F949" s="1"/>
    </row>
    <row r="950" spans="6:6" x14ac:dyDescent="0.25">
      <c r="F950" s="1"/>
    </row>
    <row r="951" spans="6:6" x14ac:dyDescent="0.25">
      <c r="F951" s="1"/>
    </row>
    <row r="952" spans="6:6" x14ac:dyDescent="0.25">
      <c r="F952" s="1"/>
    </row>
    <row r="953" spans="6:6" x14ac:dyDescent="0.25">
      <c r="F953" s="1"/>
    </row>
    <row r="954" spans="6:6" x14ac:dyDescent="0.25">
      <c r="F954" s="1"/>
    </row>
    <row r="955" spans="6:6" x14ac:dyDescent="0.25">
      <c r="F955" s="1"/>
    </row>
    <row r="956" spans="6:6" x14ac:dyDescent="0.25">
      <c r="F956" s="1"/>
    </row>
    <row r="957" spans="6:6" x14ac:dyDescent="0.25">
      <c r="F957" s="1"/>
    </row>
    <row r="958" spans="6:6" x14ac:dyDescent="0.25">
      <c r="F958" s="1"/>
    </row>
    <row r="959" spans="6:6" x14ac:dyDescent="0.25">
      <c r="F959" s="1"/>
    </row>
    <row r="960" spans="6:6" x14ac:dyDescent="0.25">
      <c r="F960" s="1"/>
    </row>
    <row r="961" spans="6:6" x14ac:dyDescent="0.25">
      <c r="F961" s="1"/>
    </row>
    <row r="962" spans="6:6" x14ac:dyDescent="0.25">
      <c r="F962" s="1"/>
    </row>
    <row r="963" spans="6:6" x14ac:dyDescent="0.25">
      <c r="F963" s="1"/>
    </row>
    <row r="964" spans="6:6" x14ac:dyDescent="0.25">
      <c r="F964" s="1"/>
    </row>
    <row r="965" spans="6:6" x14ac:dyDescent="0.25">
      <c r="F965" s="1"/>
    </row>
    <row r="966" spans="6:6" x14ac:dyDescent="0.25">
      <c r="F966" s="1"/>
    </row>
    <row r="967" spans="6:6" x14ac:dyDescent="0.25">
      <c r="F967" s="1"/>
    </row>
    <row r="968" spans="6:6" x14ac:dyDescent="0.25">
      <c r="F968" s="1"/>
    </row>
    <row r="969" spans="6:6" x14ac:dyDescent="0.25">
      <c r="F969" s="1"/>
    </row>
    <row r="970" spans="6:6" x14ac:dyDescent="0.25">
      <c r="F970" s="1"/>
    </row>
    <row r="971" spans="6:6" x14ac:dyDescent="0.25">
      <c r="F971" s="1"/>
    </row>
    <row r="972" spans="6:6" x14ac:dyDescent="0.25">
      <c r="F972" s="1"/>
    </row>
    <row r="973" spans="6:6" x14ac:dyDescent="0.25">
      <c r="F973" s="1"/>
    </row>
    <row r="974" spans="6:6" x14ac:dyDescent="0.25">
      <c r="F974" s="1"/>
    </row>
    <row r="975" spans="6:6" x14ac:dyDescent="0.25">
      <c r="F975" s="1"/>
    </row>
    <row r="976" spans="6:6" x14ac:dyDescent="0.25">
      <c r="F976" s="1"/>
    </row>
    <row r="977" spans="6:6" x14ac:dyDescent="0.25">
      <c r="F977" s="1"/>
    </row>
    <row r="978" spans="6:6" x14ac:dyDescent="0.25">
      <c r="F978" s="1"/>
    </row>
    <row r="979" spans="6:6" x14ac:dyDescent="0.25">
      <c r="F979" s="1"/>
    </row>
    <row r="980" spans="6:6" x14ac:dyDescent="0.25">
      <c r="F980" s="1"/>
    </row>
    <row r="981" spans="6:6" x14ac:dyDescent="0.25">
      <c r="F981" s="1"/>
    </row>
    <row r="982" spans="6:6" x14ac:dyDescent="0.25">
      <c r="F982" s="1"/>
    </row>
    <row r="983" spans="6:6" x14ac:dyDescent="0.25">
      <c r="F983" s="1"/>
    </row>
    <row r="984" spans="6:6" x14ac:dyDescent="0.25">
      <c r="F984" s="1"/>
    </row>
    <row r="985" spans="6:6" x14ac:dyDescent="0.25">
      <c r="F985" s="1"/>
    </row>
    <row r="986" spans="6:6" x14ac:dyDescent="0.25">
      <c r="F986" s="1"/>
    </row>
    <row r="987" spans="6:6" x14ac:dyDescent="0.25">
      <c r="F987" s="1"/>
    </row>
    <row r="988" spans="6:6" x14ac:dyDescent="0.25">
      <c r="F988" s="1"/>
    </row>
    <row r="989" spans="6:6" x14ac:dyDescent="0.25">
      <c r="F989" s="1"/>
    </row>
    <row r="990" spans="6:6" x14ac:dyDescent="0.25">
      <c r="F990" s="1"/>
    </row>
    <row r="991" spans="6:6" x14ac:dyDescent="0.25">
      <c r="F991" s="1"/>
    </row>
    <row r="992" spans="6:6" x14ac:dyDescent="0.25">
      <c r="F992" s="1"/>
    </row>
    <row r="993" spans="6:6" x14ac:dyDescent="0.25">
      <c r="F993" s="1"/>
    </row>
    <row r="994" spans="6:6" x14ac:dyDescent="0.25">
      <c r="F994" s="1"/>
    </row>
    <row r="995" spans="6:6" x14ac:dyDescent="0.25">
      <c r="F995" s="1"/>
    </row>
    <row r="996" spans="6:6" x14ac:dyDescent="0.25">
      <c r="F996" s="1"/>
    </row>
    <row r="997" spans="6:6" x14ac:dyDescent="0.25">
      <c r="F997" s="1"/>
    </row>
    <row r="998" spans="6:6" x14ac:dyDescent="0.25">
      <c r="F998" s="1"/>
    </row>
    <row r="999" spans="6:6" x14ac:dyDescent="0.25">
      <c r="F999" s="1"/>
    </row>
    <row r="1000" spans="6:6" x14ac:dyDescent="0.25">
      <c r="F1000" s="1"/>
    </row>
    <row r="1001" spans="6:6" x14ac:dyDescent="0.25">
      <c r="F1001" s="1"/>
    </row>
    <row r="1002" spans="6:6" x14ac:dyDescent="0.25">
      <c r="F1002" s="1"/>
    </row>
    <row r="1003" spans="6:6" x14ac:dyDescent="0.25">
      <c r="F1003" s="1"/>
    </row>
    <row r="1004" spans="6:6" x14ac:dyDescent="0.25">
      <c r="F1004" s="1"/>
    </row>
    <row r="1005" spans="6:6" x14ac:dyDescent="0.25">
      <c r="F1005" s="1"/>
    </row>
    <row r="1006" spans="6:6" x14ac:dyDescent="0.25">
      <c r="F1006" s="1"/>
    </row>
    <row r="1007" spans="6:6" x14ac:dyDescent="0.25">
      <c r="F1007" s="1"/>
    </row>
    <row r="1008" spans="6:6" x14ac:dyDescent="0.25">
      <c r="F1008" s="1"/>
    </row>
    <row r="1009" spans="6:6" x14ac:dyDescent="0.25">
      <c r="F1009" s="1"/>
    </row>
    <row r="1010" spans="6:6" x14ac:dyDescent="0.25">
      <c r="F1010" s="1"/>
    </row>
    <row r="1011" spans="6:6" x14ac:dyDescent="0.25">
      <c r="F1011" s="1"/>
    </row>
    <row r="1012" spans="6:6" x14ac:dyDescent="0.25">
      <c r="F1012" s="1"/>
    </row>
    <row r="1013" spans="6:6" x14ac:dyDescent="0.25">
      <c r="F1013" s="1"/>
    </row>
    <row r="1014" spans="6:6" x14ac:dyDescent="0.25">
      <c r="F1014" s="1"/>
    </row>
    <row r="1015" spans="6:6" x14ac:dyDescent="0.25">
      <c r="F1015" s="1"/>
    </row>
    <row r="1016" spans="6:6" x14ac:dyDescent="0.25">
      <c r="F1016" s="1"/>
    </row>
    <row r="1017" spans="6:6" x14ac:dyDescent="0.25">
      <c r="F1017" s="1"/>
    </row>
    <row r="1018" spans="6:6" x14ac:dyDescent="0.25">
      <c r="F1018" s="1"/>
    </row>
    <row r="1019" spans="6:6" x14ac:dyDescent="0.25">
      <c r="F1019" s="1"/>
    </row>
    <row r="1020" spans="6:6" x14ac:dyDescent="0.25">
      <c r="F1020" s="1"/>
    </row>
    <row r="1021" spans="6:6" x14ac:dyDescent="0.25">
      <c r="F1021" s="1"/>
    </row>
    <row r="1022" spans="6:6" x14ac:dyDescent="0.25">
      <c r="F1022" s="1"/>
    </row>
    <row r="1023" spans="6:6" x14ac:dyDescent="0.25">
      <c r="F1023" s="1"/>
    </row>
    <row r="1024" spans="6:6" x14ac:dyDescent="0.25">
      <c r="F1024" s="1"/>
    </row>
    <row r="1025" spans="6:6" x14ac:dyDescent="0.25">
      <c r="F1025" s="1"/>
    </row>
    <row r="1026" spans="6:6" x14ac:dyDescent="0.25">
      <c r="F1026" s="1"/>
    </row>
    <row r="1027" spans="6:6" x14ac:dyDescent="0.25">
      <c r="F1027" s="1"/>
    </row>
    <row r="1028" spans="6:6" x14ac:dyDescent="0.25">
      <c r="F1028" s="1"/>
    </row>
    <row r="1029" spans="6:6" x14ac:dyDescent="0.25">
      <c r="F1029" s="1"/>
    </row>
    <row r="1030" spans="6:6" x14ac:dyDescent="0.25">
      <c r="F1030" s="1"/>
    </row>
    <row r="1031" spans="6:6" x14ac:dyDescent="0.25">
      <c r="F1031" s="1"/>
    </row>
    <row r="1032" spans="6:6" x14ac:dyDescent="0.25">
      <c r="F1032" s="1"/>
    </row>
    <row r="1033" spans="6:6" x14ac:dyDescent="0.25">
      <c r="F1033" s="1"/>
    </row>
    <row r="1034" spans="6:6" x14ac:dyDescent="0.25">
      <c r="F1034" s="1"/>
    </row>
    <row r="1035" spans="6:6" x14ac:dyDescent="0.25">
      <c r="F1035" s="1"/>
    </row>
    <row r="1036" spans="6:6" x14ac:dyDescent="0.25">
      <c r="F1036" s="1"/>
    </row>
    <row r="1037" spans="6:6" x14ac:dyDescent="0.25">
      <c r="F1037" s="1"/>
    </row>
    <row r="1038" spans="6:6" x14ac:dyDescent="0.25">
      <c r="F1038" s="1"/>
    </row>
    <row r="1039" spans="6:6" x14ac:dyDescent="0.25">
      <c r="F1039" s="1"/>
    </row>
    <row r="1040" spans="6:6" x14ac:dyDescent="0.25">
      <c r="F1040" s="1"/>
    </row>
    <row r="1041" spans="6:6" x14ac:dyDescent="0.25">
      <c r="F1041" s="1"/>
    </row>
    <row r="1042" spans="6:6" x14ac:dyDescent="0.25">
      <c r="F1042" s="1"/>
    </row>
    <row r="1043" spans="6:6" x14ac:dyDescent="0.25">
      <c r="F1043" s="1"/>
    </row>
    <row r="1044" spans="6:6" x14ac:dyDescent="0.25">
      <c r="F1044" s="1"/>
    </row>
    <row r="1045" spans="6:6" x14ac:dyDescent="0.25">
      <c r="F1045" s="1"/>
    </row>
    <row r="1046" spans="6:6" x14ac:dyDescent="0.25">
      <c r="F1046" s="1"/>
    </row>
    <row r="1047" spans="6:6" x14ac:dyDescent="0.25">
      <c r="F1047" s="1"/>
    </row>
    <row r="1048" spans="6:6" x14ac:dyDescent="0.25">
      <c r="F1048" s="1"/>
    </row>
    <row r="1049" spans="6:6" x14ac:dyDescent="0.25">
      <c r="F1049" s="1"/>
    </row>
    <row r="1050" spans="6:6" x14ac:dyDescent="0.25">
      <c r="F1050" s="1"/>
    </row>
    <row r="1051" spans="6:6" x14ac:dyDescent="0.25">
      <c r="F1051" s="1"/>
    </row>
    <row r="1052" spans="6:6" x14ac:dyDescent="0.25">
      <c r="F1052" s="1"/>
    </row>
    <row r="1053" spans="6:6" x14ac:dyDescent="0.25">
      <c r="F1053" s="1"/>
    </row>
    <row r="1054" spans="6:6" x14ac:dyDescent="0.25">
      <c r="F1054" s="1"/>
    </row>
    <row r="1055" spans="6:6" x14ac:dyDescent="0.25">
      <c r="F1055" s="1"/>
    </row>
    <row r="1056" spans="6:6" x14ac:dyDescent="0.25">
      <c r="F1056" s="1"/>
    </row>
    <row r="1057" spans="6:6" x14ac:dyDescent="0.25">
      <c r="F1057" s="1"/>
    </row>
    <row r="1058" spans="6:6" x14ac:dyDescent="0.25">
      <c r="F1058" s="1"/>
    </row>
    <row r="1059" spans="6:6" x14ac:dyDescent="0.25">
      <c r="F1059" s="1"/>
    </row>
    <row r="1060" spans="6:6" x14ac:dyDescent="0.25">
      <c r="F1060" s="1"/>
    </row>
    <row r="1061" spans="6:6" x14ac:dyDescent="0.25">
      <c r="F1061" s="1"/>
    </row>
    <row r="1062" spans="6:6" x14ac:dyDescent="0.25">
      <c r="F1062" s="1"/>
    </row>
    <row r="1063" spans="6:6" x14ac:dyDescent="0.25">
      <c r="F1063" s="1"/>
    </row>
    <row r="1064" spans="6:6" x14ac:dyDescent="0.25">
      <c r="F1064" s="1"/>
    </row>
    <row r="1065" spans="6:6" x14ac:dyDescent="0.25">
      <c r="F1065" s="1"/>
    </row>
    <row r="1066" spans="6:6" x14ac:dyDescent="0.25">
      <c r="F1066" s="1"/>
    </row>
    <row r="1067" spans="6:6" x14ac:dyDescent="0.25">
      <c r="F1067" s="1"/>
    </row>
    <row r="1068" spans="6:6" x14ac:dyDescent="0.25">
      <c r="F1068" s="1"/>
    </row>
    <row r="1069" spans="6:6" x14ac:dyDescent="0.25">
      <c r="F1069" s="1"/>
    </row>
    <row r="1070" spans="6:6" x14ac:dyDescent="0.25">
      <c r="F1070" s="1"/>
    </row>
    <row r="1071" spans="6:6" x14ac:dyDescent="0.25">
      <c r="F1071" s="1"/>
    </row>
    <row r="1072" spans="6:6" x14ac:dyDescent="0.25">
      <c r="F1072" s="1"/>
    </row>
    <row r="1073" spans="6:6" x14ac:dyDescent="0.25">
      <c r="F1073" s="1"/>
    </row>
    <row r="1074" spans="6:6" x14ac:dyDescent="0.25">
      <c r="F1074" s="1"/>
    </row>
    <row r="1075" spans="6:6" x14ac:dyDescent="0.25">
      <c r="F1075" s="1"/>
    </row>
    <row r="1076" spans="6:6" x14ac:dyDescent="0.25">
      <c r="F1076" s="1"/>
    </row>
    <row r="1077" spans="6:6" x14ac:dyDescent="0.25">
      <c r="F1077" s="1"/>
    </row>
    <row r="1078" spans="6:6" x14ac:dyDescent="0.25">
      <c r="F1078" s="1"/>
    </row>
    <row r="1079" spans="6:6" x14ac:dyDescent="0.25">
      <c r="F1079" s="1"/>
    </row>
    <row r="1080" spans="6:6" x14ac:dyDescent="0.25">
      <c r="F1080" s="1"/>
    </row>
    <row r="1081" spans="6:6" x14ac:dyDescent="0.25">
      <c r="F1081" s="1"/>
    </row>
    <row r="1082" spans="6:6" x14ac:dyDescent="0.25">
      <c r="F1082" s="1"/>
    </row>
    <row r="1083" spans="6:6" x14ac:dyDescent="0.25">
      <c r="F1083" s="1"/>
    </row>
    <row r="1084" spans="6:6" x14ac:dyDescent="0.25">
      <c r="F1084" s="1"/>
    </row>
    <row r="1085" spans="6:6" x14ac:dyDescent="0.25">
      <c r="F1085" s="1"/>
    </row>
    <row r="1086" spans="6:6" x14ac:dyDescent="0.25">
      <c r="F1086" s="1"/>
    </row>
    <row r="1087" spans="6:6" x14ac:dyDescent="0.25">
      <c r="F1087" s="1"/>
    </row>
    <row r="1088" spans="6:6" x14ac:dyDescent="0.25">
      <c r="F1088" s="1"/>
    </row>
    <row r="1089" spans="6:6" x14ac:dyDescent="0.25">
      <c r="F1089" s="1"/>
    </row>
    <row r="1090" spans="6:6" x14ac:dyDescent="0.25">
      <c r="F1090" s="1"/>
    </row>
    <row r="1091" spans="6:6" x14ac:dyDescent="0.25">
      <c r="F1091" s="1"/>
    </row>
    <row r="1092" spans="6:6" x14ac:dyDescent="0.25">
      <c r="F1092" s="1"/>
    </row>
    <row r="1093" spans="6:6" x14ac:dyDescent="0.25">
      <c r="F1093" s="1"/>
    </row>
    <row r="1094" spans="6:6" x14ac:dyDescent="0.25">
      <c r="F1094" s="1"/>
    </row>
    <row r="1095" spans="6:6" x14ac:dyDescent="0.25">
      <c r="F1095" s="1"/>
    </row>
    <row r="1096" spans="6:6" x14ac:dyDescent="0.25">
      <c r="F1096" s="1"/>
    </row>
    <row r="1097" spans="6:6" x14ac:dyDescent="0.25">
      <c r="F1097" s="1"/>
    </row>
    <row r="1098" spans="6:6" x14ac:dyDescent="0.25">
      <c r="F1098" s="1"/>
    </row>
    <row r="1099" spans="6:6" x14ac:dyDescent="0.25">
      <c r="F1099" s="1"/>
    </row>
    <row r="1100" spans="6:6" x14ac:dyDescent="0.25">
      <c r="F1100" s="1"/>
    </row>
    <row r="1101" spans="6:6" x14ac:dyDescent="0.25">
      <c r="F1101" s="1"/>
    </row>
    <row r="1102" spans="6:6" x14ac:dyDescent="0.25">
      <c r="F1102" s="1"/>
    </row>
    <row r="1103" spans="6:6" x14ac:dyDescent="0.25">
      <c r="F1103" s="1"/>
    </row>
    <row r="1104" spans="6:6" x14ac:dyDescent="0.25">
      <c r="F1104" s="1"/>
    </row>
    <row r="1105" spans="6:6" x14ac:dyDescent="0.25">
      <c r="F1105" s="1"/>
    </row>
    <row r="1106" spans="6:6" x14ac:dyDescent="0.25">
      <c r="F1106" s="1"/>
    </row>
    <row r="1107" spans="6:6" x14ac:dyDescent="0.25">
      <c r="F1107" s="1"/>
    </row>
    <row r="1108" spans="6:6" x14ac:dyDescent="0.25">
      <c r="F1108" s="1"/>
    </row>
    <row r="1109" spans="6:6" x14ac:dyDescent="0.25">
      <c r="F1109" s="1"/>
    </row>
    <row r="1110" spans="6:6" x14ac:dyDescent="0.25">
      <c r="F1110" s="1"/>
    </row>
    <row r="1111" spans="6:6" x14ac:dyDescent="0.25">
      <c r="F1111" s="1"/>
    </row>
    <row r="1112" spans="6:6" x14ac:dyDescent="0.25">
      <c r="F1112" s="1"/>
    </row>
    <row r="1113" spans="6:6" x14ac:dyDescent="0.25">
      <c r="F1113" s="1"/>
    </row>
    <row r="1114" spans="6:6" x14ac:dyDescent="0.25">
      <c r="F1114" s="1"/>
    </row>
    <row r="1115" spans="6:6" x14ac:dyDescent="0.25">
      <c r="F1115" s="1"/>
    </row>
    <row r="1116" spans="6:6" x14ac:dyDescent="0.25">
      <c r="F1116" s="1"/>
    </row>
    <row r="1117" spans="6:6" x14ac:dyDescent="0.25">
      <c r="F1117" s="1"/>
    </row>
    <row r="1118" spans="6:6" x14ac:dyDescent="0.25">
      <c r="F1118" s="1"/>
    </row>
    <row r="1119" spans="6:6" x14ac:dyDescent="0.25">
      <c r="F1119" s="1"/>
    </row>
    <row r="1120" spans="6:6" x14ac:dyDescent="0.25">
      <c r="F1120" s="1"/>
    </row>
    <row r="1121" spans="6:6" x14ac:dyDescent="0.25">
      <c r="F1121" s="1"/>
    </row>
    <row r="1122" spans="6:6" x14ac:dyDescent="0.25">
      <c r="F1122" s="1"/>
    </row>
    <row r="1123" spans="6:6" x14ac:dyDescent="0.25">
      <c r="F1123" s="1"/>
    </row>
    <row r="1124" spans="6:6" x14ac:dyDescent="0.25">
      <c r="F1124" s="1"/>
    </row>
    <row r="1125" spans="6:6" x14ac:dyDescent="0.25">
      <c r="F1125" s="1"/>
    </row>
    <row r="1126" spans="6:6" x14ac:dyDescent="0.25">
      <c r="F1126" s="1"/>
    </row>
    <row r="1127" spans="6:6" x14ac:dyDescent="0.25">
      <c r="F1127" s="1"/>
    </row>
    <row r="1128" spans="6:6" x14ac:dyDescent="0.25">
      <c r="F1128" s="1"/>
    </row>
    <row r="1129" spans="6:6" x14ac:dyDescent="0.25">
      <c r="F1129" s="1"/>
    </row>
    <row r="1130" spans="6:6" x14ac:dyDescent="0.25">
      <c r="F1130" s="1"/>
    </row>
    <row r="1131" spans="6:6" x14ac:dyDescent="0.25">
      <c r="F1131" s="1"/>
    </row>
    <row r="1132" spans="6:6" x14ac:dyDescent="0.25">
      <c r="F1132" s="1"/>
    </row>
    <row r="1133" spans="6:6" x14ac:dyDescent="0.25">
      <c r="F1133" s="1"/>
    </row>
    <row r="1134" spans="6:6" x14ac:dyDescent="0.25">
      <c r="F1134" s="1"/>
    </row>
    <row r="1135" spans="6:6" x14ac:dyDescent="0.25">
      <c r="F1135" s="1"/>
    </row>
    <row r="1136" spans="6:6" x14ac:dyDescent="0.25">
      <c r="F1136" s="1"/>
    </row>
    <row r="1137" spans="6:6" x14ac:dyDescent="0.25">
      <c r="F1137" s="1"/>
    </row>
    <row r="1138" spans="6:6" x14ac:dyDescent="0.25">
      <c r="F1138" s="1"/>
    </row>
    <row r="1139" spans="6:6" x14ac:dyDescent="0.25">
      <c r="F1139" s="1"/>
    </row>
    <row r="1140" spans="6:6" x14ac:dyDescent="0.25">
      <c r="F1140" s="1"/>
    </row>
    <row r="1141" spans="6:6" x14ac:dyDescent="0.25">
      <c r="F1141" s="1"/>
    </row>
    <row r="1142" spans="6:6" x14ac:dyDescent="0.25">
      <c r="F1142" s="1"/>
    </row>
    <row r="1143" spans="6:6" x14ac:dyDescent="0.25">
      <c r="F1143" s="1"/>
    </row>
    <row r="1144" spans="6:6" x14ac:dyDescent="0.25">
      <c r="F1144" s="1"/>
    </row>
    <row r="1145" spans="6:6" x14ac:dyDescent="0.25">
      <c r="F1145" s="1"/>
    </row>
    <row r="1146" spans="6:6" x14ac:dyDescent="0.25">
      <c r="F1146" s="1"/>
    </row>
    <row r="1147" spans="6:6" x14ac:dyDescent="0.25">
      <c r="F1147" s="1"/>
    </row>
    <row r="1148" spans="6:6" x14ac:dyDescent="0.25">
      <c r="F1148" s="1"/>
    </row>
    <row r="1149" spans="6:6" x14ac:dyDescent="0.25">
      <c r="F1149" s="1"/>
    </row>
    <row r="1150" spans="6:6" x14ac:dyDescent="0.25">
      <c r="F1150" s="1"/>
    </row>
    <row r="1151" spans="6:6" x14ac:dyDescent="0.25">
      <c r="F1151" s="1"/>
    </row>
    <row r="1152" spans="6:6" x14ac:dyDescent="0.25">
      <c r="F1152" s="1"/>
    </row>
    <row r="1153" spans="6:6" x14ac:dyDescent="0.25">
      <c r="F1153" s="1"/>
    </row>
    <row r="1154" spans="6:6" x14ac:dyDescent="0.25">
      <c r="F1154" s="1"/>
    </row>
    <row r="1155" spans="6:6" x14ac:dyDescent="0.25">
      <c r="F1155" s="1"/>
    </row>
    <row r="1156" spans="6:6" x14ac:dyDescent="0.25">
      <c r="F1156" s="1"/>
    </row>
    <row r="1157" spans="6:6" x14ac:dyDescent="0.25">
      <c r="F1157" s="1"/>
    </row>
    <row r="1158" spans="6:6" x14ac:dyDescent="0.25">
      <c r="F1158" s="1"/>
    </row>
    <row r="1159" spans="6:6" x14ac:dyDescent="0.25">
      <c r="F1159" s="1"/>
    </row>
    <row r="1160" spans="6:6" x14ac:dyDescent="0.25">
      <c r="F1160" s="1"/>
    </row>
    <row r="1161" spans="6:6" x14ac:dyDescent="0.25">
      <c r="F1161" s="1"/>
    </row>
    <row r="1162" spans="6:6" x14ac:dyDescent="0.25">
      <c r="F1162" s="1"/>
    </row>
    <row r="1163" spans="6:6" x14ac:dyDescent="0.25">
      <c r="F1163" s="1"/>
    </row>
    <row r="1164" spans="6:6" x14ac:dyDescent="0.25">
      <c r="F1164" s="1"/>
    </row>
    <row r="1165" spans="6:6" x14ac:dyDescent="0.25">
      <c r="F1165" s="1"/>
    </row>
    <row r="1166" spans="6:6" x14ac:dyDescent="0.25">
      <c r="F1166" s="1"/>
    </row>
    <row r="1167" spans="6:6" x14ac:dyDescent="0.25">
      <c r="F1167" s="1"/>
    </row>
    <row r="1168" spans="6:6" x14ac:dyDescent="0.25">
      <c r="F1168" s="1"/>
    </row>
    <row r="1169" spans="6:6" x14ac:dyDescent="0.25">
      <c r="F1169" s="1"/>
    </row>
    <row r="1170" spans="6:6" x14ac:dyDescent="0.25">
      <c r="F1170" s="1"/>
    </row>
    <row r="1171" spans="6:6" x14ac:dyDescent="0.25">
      <c r="F1171" s="1"/>
    </row>
    <row r="1172" spans="6:6" x14ac:dyDescent="0.25">
      <c r="F1172" s="1"/>
    </row>
    <row r="1173" spans="6:6" x14ac:dyDescent="0.25">
      <c r="F1173" s="1"/>
    </row>
    <row r="1174" spans="6:6" x14ac:dyDescent="0.25">
      <c r="F1174" s="1"/>
    </row>
    <row r="1175" spans="6:6" x14ac:dyDescent="0.25">
      <c r="F1175" s="1"/>
    </row>
    <row r="1176" spans="6:6" x14ac:dyDescent="0.25">
      <c r="F1176" s="1"/>
    </row>
    <row r="1177" spans="6:6" x14ac:dyDescent="0.25">
      <c r="F1177" s="1"/>
    </row>
    <row r="1178" spans="6:6" x14ac:dyDescent="0.25">
      <c r="F1178" s="1"/>
    </row>
    <row r="1179" spans="6:6" x14ac:dyDescent="0.25">
      <c r="F1179" s="1"/>
    </row>
    <row r="1180" spans="6:6" x14ac:dyDescent="0.25">
      <c r="F1180" s="1"/>
    </row>
    <row r="1181" spans="6:6" x14ac:dyDescent="0.25">
      <c r="F1181" s="1"/>
    </row>
    <row r="1182" spans="6:6" x14ac:dyDescent="0.25">
      <c r="F1182" s="1"/>
    </row>
    <row r="1183" spans="6:6" x14ac:dyDescent="0.25">
      <c r="F1183" s="1"/>
    </row>
    <row r="1184" spans="6:6" x14ac:dyDescent="0.25">
      <c r="F1184" s="1"/>
    </row>
    <row r="1185" spans="6:6" x14ac:dyDescent="0.25">
      <c r="F1185" s="1"/>
    </row>
    <row r="1186" spans="6:6" x14ac:dyDescent="0.25">
      <c r="F1186" s="1"/>
    </row>
    <row r="1187" spans="6:6" x14ac:dyDescent="0.25">
      <c r="F1187" s="1"/>
    </row>
    <row r="1188" spans="6:6" x14ac:dyDescent="0.25">
      <c r="F1188" s="1"/>
    </row>
    <row r="1189" spans="6:6" x14ac:dyDescent="0.25">
      <c r="F1189" s="1"/>
    </row>
    <row r="1190" spans="6:6" x14ac:dyDescent="0.25">
      <c r="F1190" s="1"/>
    </row>
    <row r="1191" spans="6:6" x14ac:dyDescent="0.25">
      <c r="F1191" s="1"/>
    </row>
    <row r="1192" spans="6:6" x14ac:dyDescent="0.25">
      <c r="F1192" s="1"/>
    </row>
    <row r="1193" spans="6:6" x14ac:dyDescent="0.25">
      <c r="F1193" s="1"/>
    </row>
    <row r="1194" spans="6:6" x14ac:dyDescent="0.25">
      <c r="F1194" s="1"/>
    </row>
    <row r="1195" spans="6:6" x14ac:dyDescent="0.25">
      <c r="F1195" s="1"/>
    </row>
    <row r="1196" spans="6:6" x14ac:dyDescent="0.25">
      <c r="F1196" s="1"/>
    </row>
    <row r="1197" spans="6:6" x14ac:dyDescent="0.25">
      <c r="F1197" s="1"/>
    </row>
    <row r="1198" spans="6:6" x14ac:dyDescent="0.25">
      <c r="F1198" s="1"/>
    </row>
    <row r="1199" spans="6:6" x14ac:dyDescent="0.25">
      <c r="F1199" s="1"/>
    </row>
    <row r="1200" spans="6:6" x14ac:dyDescent="0.25">
      <c r="F1200" s="1"/>
    </row>
    <row r="1201" spans="6:6" x14ac:dyDescent="0.25">
      <c r="F1201" s="1"/>
    </row>
    <row r="1202" spans="6:6" x14ac:dyDescent="0.25">
      <c r="F1202" s="1"/>
    </row>
    <row r="1203" spans="6:6" x14ac:dyDescent="0.25">
      <c r="F1203" s="1"/>
    </row>
    <row r="1204" spans="6:6" x14ac:dyDescent="0.25">
      <c r="F1204" s="1"/>
    </row>
    <row r="1205" spans="6:6" x14ac:dyDescent="0.25">
      <c r="F1205" s="1"/>
    </row>
    <row r="1206" spans="6:6" x14ac:dyDescent="0.25">
      <c r="F1206" s="1"/>
    </row>
    <row r="1207" spans="6:6" x14ac:dyDescent="0.25">
      <c r="F1207" s="1"/>
    </row>
    <row r="1208" spans="6:6" x14ac:dyDescent="0.25">
      <c r="F1208" s="1"/>
    </row>
    <row r="1209" spans="6:6" x14ac:dyDescent="0.25">
      <c r="F1209" s="1"/>
    </row>
    <row r="1210" spans="6:6" x14ac:dyDescent="0.25">
      <c r="F1210" s="1"/>
    </row>
    <row r="1211" spans="6:6" x14ac:dyDescent="0.25">
      <c r="F1211" s="1"/>
    </row>
    <row r="1212" spans="6:6" x14ac:dyDescent="0.25">
      <c r="F1212" s="1"/>
    </row>
    <row r="1213" spans="6:6" x14ac:dyDescent="0.25">
      <c r="F1213" s="1"/>
    </row>
    <row r="1214" spans="6:6" x14ac:dyDescent="0.25">
      <c r="F1214" s="1"/>
    </row>
    <row r="1215" spans="6:6" x14ac:dyDescent="0.25">
      <c r="F1215" s="1"/>
    </row>
    <row r="1216" spans="6:6" x14ac:dyDescent="0.25">
      <c r="F1216" s="1"/>
    </row>
    <row r="1217" spans="6:6" x14ac:dyDescent="0.25">
      <c r="F1217" s="1"/>
    </row>
    <row r="1218" spans="6:6" x14ac:dyDescent="0.25">
      <c r="F1218" s="1"/>
    </row>
    <row r="1219" spans="6:6" x14ac:dyDescent="0.25">
      <c r="F1219" s="1"/>
    </row>
    <row r="1220" spans="6:6" x14ac:dyDescent="0.25">
      <c r="F1220" s="1"/>
    </row>
    <row r="1221" spans="6:6" x14ac:dyDescent="0.25">
      <c r="F1221" s="1"/>
    </row>
    <row r="1222" spans="6:6" x14ac:dyDescent="0.25">
      <c r="F1222" s="1"/>
    </row>
    <row r="1223" spans="6:6" x14ac:dyDescent="0.25">
      <c r="F1223" s="1"/>
    </row>
    <row r="1224" spans="6:6" x14ac:dyDescent="0.25">
      <c r="F1224" s="1"/>
    </row>
    <row r="1225" spans="6:6" x14ac:dyDescent="0.25">
      <c r="F1225" s="1"/>
    </row>
    <row r="1226" spans="6:6" x14ac:dyDescent="0.25">
      <c r="F1226" s="1"/>
    </row>
    <row r="1227" spans="6:6" x14ac:dyDescent="0.25">
      <c r="F1227" s="1"/>
    </row>
    <row r="1228" spans="6:6" x14ac:dyDescent="0.25">
      <c r="F1228" s="1"/>
    </row>
    <row r="1229" spans="6:6" x14ac:dyDescent="0.25">
      <c r="F1229" s="1"/>
    </row>
    <row r="1230" spans="6:6" x14ac:dyDescent="0.25">
      <c r="F1230" s="1"/>
    </row>
    <row r="1231" spans="6:6" x14ac:dyDescent="0.25">
      <c r="F1231" s="1"/>
    </row>
    <row r="1232" spans="6:6" x14ac:dyDescent="0.25">
      <c r="F1232" s="1"/>
    </row>
    <row r="1233" spans="6:6" x14ac:dyDescent="0.25">
      <c r="F1233" s="1"/>
    </row>
    <row r="1234" spans="6:6" x14ac:dyDescent="0.25">
      <c r="F1234" s="1"/>
    </row>
    <row r="1235" spans="6:6" x14ac:dyDescent="0.25">
      <c r="F1235" s="1"/>
    </row>
    <row r="1236" spans="6:6" x14ac:dyDescent="0.25">
      <c r="F1236" s="1"/>
    </row>
    <row r="1237" spans="6:6" x14ac:dyDescent="0.25">
      <c r="F1237" s="1"/>
    </row>
    <row r="1238" spans="6:6" x14ac:dyDescent="0.25">
      <c r="F1238" s="1"/>
    </row>
    <row r="1239" spans="6:6" x14ac:dyDescent="0.25">
      <c r="F1239" s="1"/>
    </row>
    <row r="1240" spans="6:6" x14ac:dyDescent="0.25">
      <c r="F1240" s="1"/>
    </row>
    <row r="1241" spans="6:6" x14ac:dyDescent="0.25">
      <c r="F1241" s="1"/>
    </row>
    <row r="1242" spans="6:6" x14ac:dyDescent="0.25">
      <c r="F1242" s="1"/>
    </row>
    <row r="1243" spans="6:6" x14ac:dyDescent="0.25">
      <c r="F1243" s="1"/>
    </row>
    <row r="1244" spans="6:6" x14ac:dyDescent="0.25">
      <c r="F1244" s="1"/>
    </row>
    <row r="1245" spans="6:6" x14ac:dyDescent="0.25">
      <c r="F1245" s="1"/>
    </row>
    <row r="1246" spans="6:6" x14ac:dyDescent="0.25">
      <c r="F1246" s="1"/>
    </row>
    <row r="1247" spans="6:6" x14ac:dyDescent="0.25">
      <c r="F1247" s="1"/>
    </row>
    <row r="1248" spans="6:6" x14ac:dyDescent="0.25">
      <c r="F1248" s="1"/>
    </row>
    <row r="1249" spans="6:6" x14ac:dyDescent="0.25">
      <c r="F1249" s="1"/>
    </row>
    <row r="1250" spans="6:6" x14ac:dyDescent="0.25">
      <c r="F1250" s="1"/>
    </row>
    <row r="1251" spans="6:6" x14ac:dyDescent="0.25">
      <c r="F1251" s="1"/>
    </row>
    <row r="1252" spans="6:6" x14ac:dyDescent="0.25">
      <c r="F1252" s="1"/>
    </row>
    <row r="1253" spans="6:6" x14ac:dyDescent="0.25">
      <c r="F1253" s="1"/>
    </row>
    <row r="1254" spans="6:6" x14ac:dyDescent="0.25">
      <c r="F1254" s="1"/>
    </row>
    <row r="1255" spans="6:6" x14ac:dyDescent="0.25">
      <c r="F1255" s="1"/>
    </row>
    <row r="1256" spans="6:6" x14ac:dyDescent="0.25">
      <c r="F1256" s="1"/>
    </row>
    <row r="1257" spans="6:6" x14ac:dyDescent="0.25">
      <c r="F1257" s="1"/>
    </row>
    <row r="1258" spans="6:6" x14ac:dyDescent="0.25">
      <c r="F1258" s="1"/>
    </row>
    <row r="1259" spans="6:6" x14ac:dyDescent="0.25">
      <c r="F1259" s="1"/>
    </row>
    <row r="1260" spans="6:6" x14ac:dyDescent="0.25">
      <c r="F1260" s="1"/>
    </row>
    <row r="1261" spans="6:6" x14ac:dyDescent="0.25">
      <c r="F1261" s="1"/>
    </row>
    <row r="1262" spans="6:6" x14ac:dyDescent="0.25">
      <c r="F1262" s="1"/>
    </row>
    <row r="1263" spans="6:6" x14ac:dyDescent="0.25">
      <c r="F1263" s="1"/>
    </row>
    <row r="1264" spans="6:6" x14ac:dyDescent="0.25">
      <c r="F1264" s="1"/>
    </row>
    <row r="1265" spans="6:6" x14ac:dyDescent="0.25">
      <c r="F1265" s="1"/>
    </row>
    <row r="1266" spans="6:6" x14ac:dyDescent="0.25">
      <c r="F1266" s="1"/>
    </row>
    <row r="1267" spans="6:6" x14ac:dyDescent="0.25">
      <c r="F1267" s="1"/>
    </row>
    <row r="1268" spans="6:6" x14ac:dyDescent="0.25">
      <c r="F1268" s="1"/>
    </row>
    <row r="1269" spans="6:6" x14ac:dyDescent="0.25">
      <c r="F1269" s="1"/>
    </row>
    <row r="1270" spans="6:6" x14ac:dyDescent="0.25">
      <c r="F1270" s="1"/>
    </row>
    <row r="1271" spans="6:6" x14ac:dyDescent="0.25">
      <c r="F1271" s="1"/>
    </row>
    <row r="1272" spans="6:6" x14ac:dyDescent="0.25">
      <c r="F1272" s="1"/>
    </row>
    <row r="1273" spans="6:6" x14ac:dyDescent="0.25">
      <c r="F1273" s="1"/>
    </row>
    <row r="1274" spans="6:6" x14ac:dyDescent="0.25">
      <c r="F1274" s="1"/>
    </row>
    <row r="1275" spans="6:6" x14ac:dyDescent="0.25">
      <c r="F1275" s="1"/>
    </row>
    <row r="1276" spans="6:6" x14ac:dyDescent="0.25">
      <c r="F1276" s="1"/>
    </row>
    <row r="1277" spans="6:6" x14ac:dyDescent="0.25">
      <c r="F1277" s="1"/>
    </row>
    <row r="1278" spans="6:6" x14ac:dyDescent="0.25">
      <c r="F1278" s="1"/>
    </row>
    <row r="1279" spans="6:6" x14ac:dyDescent="0.25">
      <c r="F1279" s="1"/>
    </row>
    <row r="1280" spans="6:6" x14ac:dyDescent="0.25">
      <c r="F1280" s="1"/>
    </row>
    <row r="1281" spans="6:6" x14ac:dyDescent="0.25">
      <c r="F1281" s="1"/>
    </row>
    <row r="1282" spans="6:6" x14ac:dyDescent="0.25">
      <c r="F1282" s="1"/>
    </row>
    <row r="1283" spans="6:6" x14ac:dyDescent="0.25">
      <c r="F1283" s="1"/>
    </row>
    <row r="1284" spans="6:6" x14ac:dyDescent="0.25">
      <c r="F1284" s="1"/>
    </row>
    <row r="1285" spans="6:6" x14ac:dyDescent="0.25">
      <c r="F1285" s="1"/>
    </row>
    <row r="1286" spans="6:6" x14ac:dyDescent="0.25">
      <c r="F1286" s="1"/>
    </row>
    <row r="1287" spans="6:6" x14ac:dyDescent="0.25">
      <c r="F1287" s="1"/>
    </row>
    <row r="1288" spans="6:6" x14ac:dyDescent="0.25">
      <c r="F1288" s="1"/>
    </row>
    <row r="1289" spans="6:6" x14ac:dyDescent="0.25">
      <c r="F1289" s="1"/>
    </row>
    <row r="1290" spans="6:6" x14ac:dyDescent="0.25">
      <c r="F1290" s="1"/>
    </row>
    <row r="1291" spans="6:6" x14ac:dyDescent="0.25">
      <c r="F1291" s="1"/>
    </row>
    <row r="1292" spans="6:6" x14ac:dyDescent="0.25">
      <c r="F1292" s="1"/>
    </row>
    <row r="1293" spans="6:6" x14ac:dyDescent="0.25">
      <c r="F1293" s="1"/>
    </row>
    <row r="1294" spans="6:6" x14ac:dyDescent="0.25">
      <c r="F1294" s="1"/>
    </row>
    <row r="1295" spans="6:6" x14ac:dyDescent="0.25">
      <c r="F1295" s="1"/>
    </row>
    <row r="1296" spans="6:6" x14ac:dyDescent="0.25">
      <c r="F1296" s="1"/>
    </row>
    <row r="1297" spans="6:6" x14ac:dyDescent="0.25">
      <c r="F1297" s="1"/>
    </row>
    <row r="1298" spans="6:6" x14ac:dyDescent="0.25">
      <c r="F1298" s="1"/>
    </row>
    <row r="1299" spans="6:6" x14ac:dyDescent="0.25">
      <c r="F1299" s="1"/>
    </row>
    <row r="1300" spans="6:6" x14ac:dyDescent="0.25">
      <c r="F1300" s="1"/>
    </row>
    <row r="1301" spans="6:6" x14ac:dyDescent="0.25">
      <c r="F1301" s="1"/>
    </row>
    <row r="1302" spans="6:6" x14ac:dyDescent="0.25">
      <c r="F1302" s="1"/>
    </row>
    <row r="1303" spans="6:6" x14ac:dyDescent="0.25">
      <c r="F1303" s="1"/>
    </row>
    <row r="1304" spans="6:6" x14ac:dyDescent="0.25">
      <c r="F1304" s="1"/>
    </row>
    <row r="1305" spans="6:6" x14ac:dyDescent="0.25">
      <c r="F1305" s="1"/>
    </row>
    <row r="1306" spans="6:6" x14ac:dyDescent="0.25">
      <c r="F1306" s="1"/>
    </row>
    <row r="1307" spans="6:6" x14ac:dyDescent="0.25">
      <c r="F1307" s="1"/>
    </row>
    <row r="1308" spans="6:6" x14ac:dyDescent="0.25">
      <c r="F1308" s="1"/>
    </row>
    <row r="1309" spans="6:6" x14ac:dyDescent="0.25">
      <c r="F1309" s="1"/>
    </row>
    <row r="1310" spans="6:6" x14ac:dyDescent="0.25">
      <c r="F1310" s="1"/>
    </row>
    <row r="1311" spans="6:6" x14ac:dyDescent="0.25">
      <c r="F1311" s="1"/>
    </row>
    <row r="1312" spans="6:6" x14ac:dyDescent="0.25">
      <c r="F1312" s="1"/>
    </row>
    <row r="1313" spans="6:6" x14ac:dyDescent="0.25">
      <c r="F1313" s="1"/>
    </row>
    <row r="1314" spans="6:6" x14ac:dyDescent="0.25">
      <c r="F1314" s="1"/>
    </row>
    <row r="1315" spans="6:6" x14ac:dyDescent="0.25">
      <c r="F1315" s="1"/>
    </row>
    <row r="1316" spans="6:6" x14ac:dyDescent="0.25">
      <c r="F1316" s="1"/>
    </row>
    <row r="1317" spans="6:6" x14ac:dyDescent="0.25">
      <c r="F1317" s="1"/>
    </row>
    <row r="1318" spans="6:6" x14ac:dyDescent="0.25">
      <c r="F1318" s="1"/>
    </row>
    <row r="1319" spans="6:6" x14ac:dyDescent="0.25">
      <c r="F1319" s="1"/>
    </row>
    <row r="1320" spans="6:6" x14ac:dyDescent="0.25">
      <c r="F1320" s="1"/>
    </row>
    <row r="1321" spans="6:6" x14ac:dyDescent="0.25">
      <c r="F1321" s="1"/>
    </row>
    <row r="1322" spans="6:6" x14ac:dyDescent="0.25">
      <c r="F1322" s="1"/>
    </row>
    <row r="1323" spans="6:6" x14ac:dyDescent="0.25">
      <c r="F1323" s="1"/>
    </row>
    <row r="1324" spans="6:6" x14ac:dyDescent="0.25">
      <c r="F1324" s="1"/>
    </row>
    <row r="1325" spans="6:6" x14ac:dyDescent="0.25">
      <c r="F1325" s="1"/>
    </row>
    <row r="1326" spans="6:6" x14ac:dyDescent="0.25">
      <c r="F1326" s="1"/>
    </row>
    <row r="1327" spans="6:6" x14ac:dyDescent="0.25">
      <c r="F1327" s="1"/>
    </row>
    <row r="1328" spans="6:6" x14ac:dyDescent="0.25">
      <c r="F1328" s="1"/>
    </row>
    <row r="1329" spans="6:6" x14ac:dyDescent="0.25">
      <c r="F1329" s="1"/>
    </row>
    <row r="1330" spans="6:6" x14ac:dyDescent="0.25">
      <c r="F1330" s="1"/>
    </row>
    <row r="1331" spans="6:6" x14ac:dyDescent="0.25">
      <c r="F1331" s="1"/>
    </row>
    <row r="1332" spans="6:6" x14ac:dyDescent="0.25">
      <c r="F1332" s="1"/>
    </row>
    <row r="1333" spans="6:6" x14ac:dyDescent="0.25">
      <c r="F1333" s="1"/>
    </row>
    <row r="1334" spans="6:6" x14ac:dyDescent="0.25">
      <c r="F1334" s="1"/>
    </row>
    <row r="1335" spans="6:6" x14ac:dyDescent="0.25">
      <c r="F1335" s="1"/>
    </row>
    <row r="1336" spans="6:6" x14ac:dyDescent="0.25">
      <c r="F1336" s="1"/>
    </row>
    <row r="1337" spans="6:6" x14ac:dyDescent="0.25">
      <c r="F1337" s="1"/>
    </row>
    <row r="1338" spans="6:6" x14ac:dyDescent="0.25">
      <c r="F1338" s="1"/>
    </row>
    <row r="1339" spans="6:6" x14ac:dyDescent="0.25">
      <c r="F1339" s="1"/>
    </row>
    <row r="1340" spans="6:6" x14ac:dyDescent="0.25">
      <c r="F1340" s="1"/>
    </row>
    <row r="1341" spans="6:6" x14ac:dyDescent="0.25">
      <c r="F1341" s="1"/>
    </row>
    <row r="1342" spans="6:6" x14ac:dyDescent="0.25">
      <c r="F1342" s="1"/>
    </row>
    <row r="1343" spans="6:6" x14ac:dyDescent="0.25">
      <c r="F1343" s="1"/>
    </row>
    <row r="1344" spans="6:6" x14ac:dyDescent="0.25">
      <c r="F1344" s="1"/>
    </row>
    <row r="1345" spans="6:6" x14ac:dyDescent="0.25">
      <c r="F1345" s="1"/>
    </row>
    <row r="1346" spans="6:6" x14ac:dyDescent="0.25">
      <c r="F1346" s="1"/>
    </row>
    <row r="1347" spans="6:6" x14ac:dyDescent="0.25">
      <c r="F1347" s="1"/>
    </row>
    <row r="1348" spans="6:6" x14ac:dyDescent="0.25">
      <c r="F1348" s="1"/>
    </row>
    <row r="1349" spans="6:6" x14ac:dyDescent="0.25">
      <c r="F1349" s="1"/>
    </row>
    <row r="1350" spans="6:6" x14ac:dyDescent="0.25">
      <c r="F1350" s="1"/>
    </row>
    <row r="1351" spans="6:6" x14ac:dyDescent="0.25">
      <c r="F1351" s="1"/>
    </row>
    <row r="1352" spans="6:6" x14ac:dyDescent="0.25">
      <c r="F1352" s="1"/>
    </row>
    <row r="1353" spans="6:6" x14ac:dyDescent="0.25">
      <c r="F1353" s="1"/>
    </row>
    <row r="1354" spans="6:6" x14ac:dyDescent="0.25">
      <c r="F1354" s="1"/>
    </row>
    <row r="1355" spans="6:6" x14ac:dyDescent="0.25">
      <c r="F1355" s="1"/>
    </row>
    <row r="1356" spans="6:6" x14ac:dyDescent="0.25">
      <c r="F1356" s="1"/>
    </row>
    <row r="1357" spans="6:6" x14ac:dyDescent="0.25">
      <c r="F1357" s="1"/>
    </row>
    <row r="1358" spans="6:6" x14ac:dyDescent="0.25">
      <c r="F1358" s="1"/>
    </row>
    <row r="1359" spans="6:6" x14ac:dyDescent="0.25">
      <c r="F1359" s="1"/>
    </row>
    <row r="1360" spans="6:6" x14ac:dyDescent="0.25">
      <c r="F1360" s="1"/>
    </row>
    <row r="1361" spans="6:6" x14ac:dyDescent="0.25">
      <c r="F1361" s="1"/>
    </row>
    <row r="1362" spans="6:6" x14ac:dyDescent="0.25">
      <c r="F1362" s="1"/>
    </row>
    <row r="1363" spans="6:6" x14ac:dyDescent="0.25">
      <c r="F1363" s="1"/>
    </row>
    <row r="1364" spans="6:6" x14ac:dyDescent="0.25">
      <c r="F1364" s="1"/>
    </row>
    <row r="1365" spans="6:6" x14ac:dyDescent="0.25">
      <c r="F1365" s="1"/>
    </row>
    <row r="1366" spans="6:6" x14ac:dyDescent="0.25">
      <c r="F1366" s="1"/>
    </row>
    <row r="1367" spans="6:6" x14ac:dyDescent="0.25">
      <c r="F1367" s="1"/>
    </row>
    <row r="1368" spans="6:6" x14ac:dyDescent="0.25">
      <c r="F1368" s="1"/>
    </row>
    <row r="1369" spans="6:6" x14ac:dyDescent="0.25">
      <c r="F1369" s="1"/>
    </row>
    <row r="1370" spans="6:6" x14ac:dyDescent="0.25">
      <c r="F1370" s="1"/>
    </row>
    <row r="1371" spans="6:6" x14ac:dyDescent="0.25">
      <c r="F1371" s="1"/>
    </row>
    <row r="1372" spans="6:6" x14ac:dyDescent="0.25">
      <c r="F1372" s="1"/>
    </row>
    <row r="1373" spans="6:6" x14ac:dyDescent="0.25">
      <c r="F1373" s="1"/>
    </row>
    <row r="1374" spans="6:6" x14ac:dyDescent="0.25">
      <c r="F1374" s="1"/>
    </row>
    <row r="1375" spans="6:6" x14ac:dyDescent="0.25">
      <c r="F1375" s="1"/>
    </row>
    <row r="1376" spans="6:6" x14ac:dyDescent="0.25">
      <c r="F1376" s="1"/>
    </row>
    <row r="1377" spans="6:6" x14ac:dyDescent="0.25">
      <c r="F1377" s="1"/>
    </row>
    <row r="1378" spans="6:6" x14ac:dyDescent="0.25">
      <c r="F1378" s="1"/>
    </row>
    <row r="1379" spans="6:6" x14ac:dyDescent="0.25">
      <c r="F1379" s="1"/>
    </row>
    <row r="1380" spans="6:6" x14ac:dyDescent="0.25">
      <c r="F1380" s="1"/>
    </row>
    <row r="1381" spans="6:6" x14ac:dyDescent="0.25">
      <c r="F1381" s="1"/>
    </row>
    <row r="1382" spans="6:6" x14ac:dyDescent="0.25">
      <c r="F1382" s="1"/>
    </row>
    <row r="1383" spans="6:6" x14ac:dyDescent="0.25">
      <c r="F1383" s="1"/>
    </row>
    <row r="1384" spans="6:6" x14ac:dyDescent="0.25">
      <c r="F1384" s="1"/>
    </row>
    <row r="1385" spans="6:6" x14ac:dyDescent="0.25">
      <c r="F1385" s="1"/>
    </row>
    <row r="1386" spans="6:6" x14ac:dyDescent="0.25">
      <c r="F1386" s="1"/>
    </row>
    <row r="1387" spans="6:6" x14ac:dyDescent="0.25">
      <c r="F1387" s="1"/>
    </row>
    <row r="1388" spans="6:6" x14ac:dyDescent="0.25">
      <c r="F1388" s="1"/>
    </row>
    <row r="1389" spans="6:6" x14ac:dyDescent="0.25">
      <c r="F1389" s="1"/>
    </row>
    <row r="1390" spans="6:6" x14ac:dyDescent="0.25">
      <c r="F1390" s="1"/>
    </row>
    <row r="1391" spans="6:6" x14ac:dyDescent="0.25">
      <c r="F1391" s="1"/>
    </row>
    <row r="1392" spans="6:6" x14ac:dyDescent="0.25">
      <c r="F1392" s="1"/>
    </row>
    <row r="1393" spans="6:6" x14ac:dyDescent="0.25">
      <c r="F1393" s="1"/>
    </row>
    <row r="1394" spans="6:6" x14ac:dyDescent="0.25">
      <c r="F1394" s="1"/>
    </row>
    <row r="1395" spans="6:6" x14ac:dyDescent="0.25">
      <c r="F1395" s="1"/>
    </row>
    <row r="1396" spans="6:6" x14ac:dyDescent="0.25">
      <c r="F1396" s="1"/>
    </row>
    <row r="1397" spans="6:6" x14ac:dyDescent="0.25">
      <c r="F1397" s="1"/>
    </row>
    <row r="1398" spans="6:6" x14ac:dyDescent="0.25">
      <c r="F1398" s="1"/>
    </row>
    <row r="1399" spans="6:6" x14ac:dyDescent="0.25">
      <c r="F1399" s="1"/>
    </row>
    <row r="1400" spans="6:6" x14ac:dyDescent="0.25">
      <c r="F1400" s="1"/>
    </row>
    <row r="1401" spans="6:6" x14ac:dyDescent="0.25">
      <c r="F1401" s="1"/>
    </row>
    <row r="1402" spans="6:6" x14ac:dyDescent="0.25">
      <c r="F1402" s="1"/>
    </row>
    <row r="1403" spans="6:6" x14ac:dyDescent="0.25">
      <c r="F1403" s="1"/>
    </row>
    <row r="1404" spans="6:6" x14ac:dyDescent="0.25">
      <c r="F1404" s="1"/>
    </row>
    <row r="1405" spans="6:6" x14ac:dyDescent="0.25">
      <c r="F1405" s="1"/>
    </row>
    <row r="1406" spans="6:6" x14ac:dyDescent="0.25">
      <c r="F1406" s="1"/>
    </row>
    <row r="1407" spans="6:6" x14ac:dyDescent="0.25">
      <c r="F1407" s="1"/>
    </row>
    <row r="1408" spans="6:6" x14ac:dyDescent="0.25">
      <c r="F1408" s="1"/>
    </row>
    <row r="1409" spans="6:6" x14ac:dyDescent="0.25">
      <c r="F1409" s="1"/>
    </row>
    <row r="1410" spans="6:6" x14ac:dyDescent="0.25">
      <c r="F1410" s="1"/>
    </row>
    <row r="1411" spans="6:6" x14ac:dyDescent="0.25">
      <c r="F1411" s="1"/>
    </row>
    <row r="1412" spans="6:6" x14ac:dyDescent="0.25">
      <c r="F1412" s="1"/>
    </row>
    <row r="1413" spans="6:6" x14ac:dyDescent="0.25">
      <c r="F1413" s="1"/>
    </row>
    <row r="1414" spans="6:6" x14ac:dyDescent="0.25">
      <c r="F1414" s="1"/>
    </row>
    <row r="1415" spans="6:6" x14ac:dyDescent="0.25">
      <c r="F1415" s="1"/>
    </row>
    <row r="1416" spans="6:6" x14ac:dyDescent="0.25">
      <c r="F1416" s="1"/>
    </row>
    <row r="1417" spans="6:6" x14ac:dyDescent="0.25">
      <c r="F1417" s="1"/>
    </row>
    <row r="1418" spans="6:6" x14ac:dyDescent="0.25">
      <c r="F1418" s="1"/>
    </row>
    <row r="1419" spans="6:6" x14ac:dyDescent="0.25">
      <c r="F1419" s="1"/>
    </row>
    <row r="1420" spans="6:6" x14ac:dyDescent="0.25">
      <c r="F1420" s="1"/>
    </row>
    <row r="1421" spans="6:6" x14ac:dyDescent="0.25">
      <c r="F1421" s="1"/>
    </row>
    <row r="1422" spans="6:6" x14ac:dyDescent="0.25">
      <c r="F1422" s="1"/>
    </row>
    <row r="1423" spans="6:6" x14ac:dyDescent="0.25">
      <c r="F1423" s="1"/>
    </row>
    <row r="1424" spans="6:6" x14ac:dyDescent="0.25">
      <c r="F1424" s="1"/>
    </row>
    <row r="1425" spans="6:6" x14ac:dyDescent="0.25">
      <c r="F1425" s="1"/>
    </row>
    <row r="1426" spans="6:6" x14ac:dyDescent="0.25">
      <c r="F1426" s="1"/>
    </row>
    <row r="1427" spans="6:6" x14ac:dyDescent="0.25">
      <c r="F1427" s="1"/>
    </row>
    <row r="1428" spans="6:6" x14ac:dyDescent="0.25">
      <c r="F1428" s="1"/>
    </row>
    <row r="1429" spans="6:6" x14ac:dyDescent="0.25">
      <c r="F1429" s="1"/>
    </row>
    <row r="1430" spans="6:6" x14ac:dyDescent="0.25">
      <c r="F1430" s="1"/>
    </row>
    <row r="1431" spans="6:6" x14ac:dyDescent="0.25">
      <c r="F1431" s="1"/>
    </row>
    <row r="1432" spans="6:6" x14ac:dyDescent="0.25">
      <c r="F1432" s="1"/>
    </row>
    <row r="1433" spans="6:6" x14ac:dyDescent="0.25">
      <c r="F1433" s="1"/>
    </row>
    <row r="1434" spans="6:6" x14ac:dyDescent="0.25">
      <c r="F1434" s="1"/>
    </row>
    <row r="1435" spans="6:6" x14ac:dyDescent="0.25">
      <c r="F1435" s="1"/>
    </row>
    <row r="1436" spans="6:6" x14ac:dyDescent="0.25">
      <c r="F1436" s="1"/>
    </row>
    <row r="1437" spans="6:6" x14ac:dyDescent="0.25">
      <c r="F1437" s="1"/>
    </row>
    <row r="1438" spans="6:6" x14ac:dyDescent="0.25">
      <c r="F1438" s="1"/>
    </row>
    <row r="1439" spans="6:6" x14ac:dyDescent="0.25">
      <c r="F1439" s="1"/>
    </row>
    <row r="1440" spans="6:6" x14ac:dyDescent="0.25">
      <c r="F1440" s="1"/>
    </row>
    <row r="1441" spans="6:6" x14ac:dyDescent="0.25">
      <c r="F1441" s="1"/>
    </row>
    <row r="1442" spans="6:6" x14ac:dyDescent="0.25">
      <c r="F1442" s="1"/>
    </row>
    <row r="1443" spans="6:6" x14ac:dyDescent="0.25">
      <c r="F1443" s="1"/>
    </row>
    <row r="1444" spans="6:6" x14ac:dyDescent="0.25">
      <c r="F1444" s="1"/>
    </row>
    <row r="1445" spans="6:6" x14ac:dyDescent="0.25">
      <c r="F1445" s="1"/>
    </row>
    <row r="1446" spans="6:6" x14ac:dyDescent="0.25">
      <c r="F1446" s="1"/>
    </row>
    <row r="1447" spans="6:6" x14ac:dyDescent="0.25">
      <c r="F1447" s="1"/>
    </row>
    <row r="1448" spans="6:6" x14ac:dyDescent="0.25">
      <c r="F1448" s="1"/>
    </row>
    <row r="1449" spans="6:6" x14ac:dyDescent="0.25">
      <c r="F1449" s="1"/>
    </row>
    <row r="1450" spans="6:6" x14ac:dyDescent="0.25">
      <c r="F1450" s="1"/>
    </row>
    <row r="1451" spans="6:6" x14ac:dyDescent="0.25">
      <c r="F1451" s="1"/>
    </row>
    <row r="1452" spans="6:6" x14ac:dyDescent="0.25">
      <c r="F1452" s="1"/>
    </row>
    <row r="1453" spans="6:6" x14ac:dyDescent="0.25">
      <c r="F1453" s="1"/>
    </row>
    <row r="1454" spans="6:6" x14ac:dyDescent="0.25">
      <c r="F1454" s="1"/>
    </row>
    <row r="1455" spans="6:6" x14ac:dyDescent="0.25">
      <c r="F1455" s="1"/>
    </row>
    <row r="1456" spans="6:6" x14ac:dyDescent="0.25">
      <c r="F1456" s="1"/>
    </row>
    <row r="1457" spans="6:6" x14ac:dyDescent="0.25">
      <c r="F1457" s="1"/>
    </row>
    <row r="1458" spans="6:6" x14ac:dyDescent="0.25">
      <c r="F1458" s="1"/>
    </row>
    <row r="1459" spans="6:6" x14ac:dyDescent="0.25">
      <c r="F1459" s="1"/>
    </row>
    <row r="1460" spans="6:6" x14ac:dyDescent="0.25">
      <c r="F1460" s="1"/>
    </row>
    <row r="1461" spans="6:6" x14ac:dyDescent="0.25">
      <c r="F1461" s="1"/>
    </row>
    <row r="1462" spans="6:6" x14ac:dyDescent="0.25">
      <c r="F1462" s="1"/>
    </row>
    <row r="1463" spans="6:6" x14ac:dyDescent="0.25">
      <c r="F1463" s="1"/>
    </row>
    <row r="1464" spans="6:6" x14ac:dyDescent="0.25">
      <c r="F1464" s="1"/>
    </row>
    <row r="1465" spans="6:6" x14ac:dyDescent="0.25">
      <c r="F1465" s="1"/>
    </row>
    <row r="1466" spans="6:6" x14ac:dyDescent="0.25">
      <c r="F1466" s="1"/>
    </row>
    <row r="1467" spans="6:6" x14ac:dyDescent="0.25">
      <c r="F1467" s="1"/>
    </row>
    <row r="1468" spans="6:6" x14ac:dyDescent="0.25">
      <c r="F1468" s="1"/>
    </row>
    <row r="1469" spans="6:6" x14ac:dyDescent="0.25">
      <c r="F1469" s="1"/>
    </row>
    <row r="1470" spans="6:6" x14ac:dyDescent="0.25">
      <c r="F1470" s="1"/>
    </row>
    <row r="1471" spans="6:6" x14ac:dyDescent="0.25">
      <c r="F1471" s="1"/>
    </row>
    <row r="1472" spans="6:6" x14ac:dyDescent="0.25">
      <c r="F1472" s="1"/>
    </row>
    <row r="1473" spans="6:6" x14ac:dyDescent="0.25">
      <c r="F1473" s="1"/>
    </row>
    <row r="1474" spans="6:6" x14ac:dyDescent="0.25">
      <c r="F1474" s="1"/>
    </row>
    <row r="1475" spans="6:6" x14ac:dyDescent="0.25">
      <c r="F1475" s="1"/>
    </row>
    <row r="1476" spans="6:6" x14ac:dyDescent="0.25">
      <c r="F1476" s="1"/>
    </row>
    <row r="1477" spans="6:6" x14ac:dyDescent="0.25">
      <c r="F1477" s="1"/>
    </row>
    <row r="1478" spans="6:6" x14ac:dyDescent="0.25">
      <c r="F1478" s="1"/>
    </row>
    <row r="1479" spans="6:6" x14ac:dyDescent="0.25">
      <c r="F1479" s="1"/>
    </row>
    <row r="1480" spans="6:6" x14ac:dyDescent="0.25">
      <c r="F1480" s="1"/>
    </row>
    <row r="1481" spans="6:6" x14ac:dyDescent="0.25">
      <c r="F1481" s="1"/>
    </row>
    <row r="1482" spans="6:6" x14ac:dyDescent="0.25">
      <c r="F1482" s="1"/>
    </row>
    <row r="1483" spans="6:6" x14ac:dyDescent="0.25">
      <c r="F1483" s="1"/>
    </row>
    <row r="1484" spans="6:6" x14ac:dyDescent="0.25">
      <c r="F1484" s="1"/>
    </row>
    <row r="1485" spans="6:6" x14ac:dyDescent="0.25">
      <c r="F1485" s="1"/>
    </row>
    <row r="1486" spans="6:6" x14ac:dyDescent="0.25">
      <c r="F1486" s="1"/>
    </row>
    <row r="1487" spans="6:6" x14ac:dyDescent="0.25">
      <c r="F1487" s="1"/>
    </row>
    <row r="1488" spans="6:6" x14ac:dyDescent="0.25">
      <c r="F1488" s="1"/>
    </row>
    <row r="1489" spans="6:6" x14ac:dyDescent="0.25">
      <c r="F1489" s="1"/>
    </row>
    <row r="1490" spans="6:6" x14ac:dyDescent="0.25">
      <c r="F1490" s="1"/>
    </row>
    <row r="1491" spans="6:6" x14ac:dyDescent="0.25">
      <c r="F1491" s="1"/>
    </row>
    <row r="1492" spans="6:6" x14ac:dyDescent="0.25">
      <c r="F1492" s="1"/>
    </row>
    <row r="1493" spans="6:6" x14ac:dyDescent="0.25">
      <c r="F1493" s="1"/>
    </row>
    <row r="1494" spans="6:6" x14ac:dyDescent="0.25">
      <c r="F1494" s="1"/>
    </row>
    <row r="1495" spans="6:6" x14ac:dyDescent="0.25">
      <c r="F1495" s="1"/>
    </row>
    <row r="1496" spans="6:6" x14ac:dyDescent="0.25">
      <c r="F1496" s="1"/>
    </row>
    <row r="1497" spans="6:6" x14ac:dyDescent="0.25">
      <c r="F1497" s="1"/>
    </row>
    <row r="1498" spans="6:6" x14ac:dyDescent="0.25">
      <c r="F1498" s="1"/>
    </row>
    <row r="1499" spans="6:6" x14ac:dyDescent="0.25">
      <c r="F1499" s="1"/>
    </row>
    <row r="1500" spans="6:6" x14ac:dyDescent="0.25">
      <c r="F1500" s="1"/>
    </row>
    <row r="1501" spans="6:6" x14ac:dyDescent="0.25">
      <c r="F1501" s="1"/>
    </row>
    <row r="1502" spans="6:6" x14ac:dyDescent="0.25">
      <c r="F1502" s="1"/>
    </row>
    <row r="1503" spans="6:6" x14ac:dyDescent="0.25">
      <c r="F1503" s="1"/>
    </row>
    <row r="1504" spans="6:6" x14ac:dyDescent="0.25">
      <c r="F1504" s="1"/>
    </row>
    <row r="1505" spans="6:6" x14ac:dyDescent="0.25">
      <c r="F1505" s="1"/>
    </row>
    <row r="1506" spans="6:6" x14ac:dyDescent="0.25">
      <c r="F1506" s="1"/>
    </row>
    <row r="1507" spans="6:6" x14ac:dyDescent="0.25">
      <c r="F1507" s="1"/>
    </row>
    <row r="1508" spans="6:6" x14ac:dyDescent="0.25">
      <c r="F1508" s="1"/>
    </row>
    <row r="1509" spans="6:6" x14ac:dyDescent="0.25">
      <c r="F1509" s="1"/>
    </row>
    <row r="1510" spans="6:6" x14ac:dyDescent="0.25">
      <c r="F1510" s="1"/>
    </row>
    <row r="1511" spans="6:6" x14ac:dyDescent="0.25">
      <c r="F1511" s="1"/>
    </row>
    <row r="1512" spans="6:6" x14ac:dyDescent="0.25">
      <c r="F1512" s="1"/>
    </row>
    <row r="1513" spans="6:6" x14ac:dyDescent="0.25">
      <c r="F1513" s="1"/>
    </row>
    <row r="1514" spans="6:6" x14ac:dyDescent="0.25">
      <c r="F1514" s="1"/>
    </row>
    <row r="1515" spans="6:6" x14ac:dyDescent="0.25">
      <c r="F1515" s="1"/>
    </row>
    <row r="1516" spans="6:6" x14ac:dyDescent="0.25">
      <c r="F1516" s="1"/>
    </row>
    <row r="1517" spans="6:6" x14ac:dyDescent="0.25">
      <c r="F1517" s="1"/>
    </row>
    <row r="1518" spans="6:6" x14ac:dyDescent="0.25">
      <c r="F1518" s="1"/>
    </row>
    <row r="1519" spans="6:6" x14ac:dyDescent="0.25">
      <c r="F1519" s="1"/>
    </row>
    <row r="1520" spans="6:6" x14ac:dyDescent="0.25">
      <c r="F1520" s="1"/>
    </row>
    <row r="1521" spans="6:6" x14ac:dyDescent="0.25">
      <c r="F1521" s="1"/>
    </row>
    <row r="1522" spans="6:6" x14ac:dyDescent="0.25">
      <c r="F1522" s="1"/>
    </row>
    <row r="1523" spans="6:6" x14ac:dyDescent="0.25">
      <c r="F1523" s="1"/>
    </row>
    <row r="1524" spans="6:6" x14ac:dyDescent="0.25">
      <c r="F1524" s="1"/>
    </row>
    <row r="1525" spans="6:6" x14ac:dyDescent="0.25">
      <c r="F1525" s="1"/>
    </row>
    <row r="1526" spans="6:6" x14ac:dyDescent="0.25">
      <c r="F1526" s="1"/>
    </row>
    <row r="1527" spans="6:6" x14ac:dyDescent="0.25">
      <c r="F1527" s="1"/>
    </row>
    <row r="1528" spans="6:6" x14ac:dyDescent="0.25">
      <c r="F1528" s="1"/>
    </row>
    <row r="1529" spans="6:6" x14ac:dyDescent="0.25">
      <c r="F1529" s="1"/>
    </row>
    <row r="1530" spans="6:6" x14ac:dyDescent="0.25">
      <c r="F1530" s="1"/>
    </row>
    <row r="1531" spans="6:6" x14ac:dyDescent="0.25">
      <c r="F1531" s="1"/>
    </row>
    <row r="1532" spans="6:6" x14ac:dyDescent="0.25">
      <c r="F1532" s="1"/>
    </row>
    <row r="1533" spans="6:6" x14ac:dyDescent="0.25">
      <c r="F1533" s="1"/>
    </row>
    <row r="1534" spans="6:6" x14ac:dyDescent="0.25">
      <c r="F1534" s="1"/>
    </row>
    <row r="1535" spans="6:6" x14ac:dyDescent="0.25">
      <c r="F1535" s="1"/>
    </row>
    <row r="1536" spans="6:6" x14ac:dyDescent="0.25">
      <c r="F1536" s="1"/>
    </row>
    <row r="1537" spans="6:6" x14ac:dyDescent="0.25">
      <c r="F1537" s="1"/>
    </row>
    <row r="1538" spans="6:6" x14ac:dyDescent="0.25">
      <c r="F1538" s="1"/>
    </row>
    <row r="1539" spans="6:6" x14ac:dyDescent="0.25">
      <c r="F1539" s="1"/>
    </row>
    <row r="1540" spans="6:6" x14ac:dyDescent="0.25">
      <c r="F1540" s="1"/>
    </row>
    <row r="1541" spans="6:6" x14ac:dyDescent="0.25">
      <c r="F1541" s="1"/>
    </row>
    <row r="1542" spans="6:6" x14ac:dyDescent="0.25">
      <c r="F1542" s="1"/>
    </row>
    <row r="1543" spans="6:6" x14ac:dyDescent="0.25">
      <c r="F1543" s="1"/>
    </row>
    <row r="1544" spans="6:6" x14ac:dyDescent="0.25">
      <c r="F1544" s="1"/>
    </row>
    <row r="1545" spans="6:6" x14ac:dyDescent="0.25">
      <c r="F1545" s="1"/>
    </row>
    <row r="1546" spans="6:6" x14ac:dyDescent="0.25">
      <c r="F1546" s="1"/>
    </row>
    <row r="1547" spans="6:6" x14ac:dyDescent="0.25">
      <c r="F1547" s="1"/>
    </row>
    <row r="1548" spans="6:6" x14ac:dyDescent="0.25">
      <c r="F1548" s="1"/>
    </row>
    <row r="1549" spans="6:6" x14ac:dyDescent="0.25">
      <c r="F1549" s="1"/>
    </row>
    <row r="1550" spans="6:6" x14ac:dyDescent="0.25">
      <c r="F1550" s="1"/>
    </row>
    <row r="1551" spans="6:6" x14ac:dyDescent="0.25">
      <c r="F1551" s="1"/>
    </row>
    <row r="1552" spans="6:6" x14ac:dyDescent="0.25">
      <c r="F1552" s="1"/>
    </row>
    <row r="1553" spans="6:6" x14ac:dyDescent="0.25">
      <c r="F1553" s="1"/>
    </row>
    <row r="1554" spans="6:6" x14ac:dyDescent="0.25">
      <c r="F1554" s="1"/>
    </row>
    <row r="1555" spans="6:6" x14ac:dyDescent="0.25">
      <c r="F1555" s="1"/>
    </row>
    <row r="1556" spans="6:6" x14ac:dyDescent="0.25">
      <c r="F1556" s="1"/>
    </row>
    <row r="1557" spans="6:6" x14ac:dyDescent="0.25">
      <c r="F1557" s="1"/>
    </row>
    <row r="1558" spans="6:6" x14ac:dyDescent="0.25">
      <c r="F1558" s="1"/>
    </row>
    <row r="1559" spans="6:6" x14ac:dyDescent="0.25">
      <c r="F1559" s="1"/>
    </row>
    <row r="1560" spans="6:6" x14ac:dyDescent="0.25">
      <c r="F1560" s="1"/>
    </row>
    <row r="1561" spans="6:6" x14ac:dyDescent="0.25">
      <c r="F1561" s="1"/>
    </row>
    <row r="1562" spans="6:6" x14ac:dyDescent="0.25">
      <c r="F1562" s="1"/>
    </row>
    <row r="1563" spans="6:6" x14ac:dyDescent="0.25">
      <c r="F1563" s="1"/>
    </row>
    <row r="1564" spans="6:6" x14ac:dyDescent="0.25">
      <c r="F1564" s="1"/>
    </row>
    <row r="1565" spans="6:6" x14ac:dyDescent="0.25">
      <c r="F1565" s="1"/>
    </row>
    <row r="1566" spans="6:6" x14ac:dyDescent="0.25">
      <c r="F1566" s="1"/>
    </row>
    <row r="1567" spans="6:6" x14ac:dyDescent="0.25">
      <c r="F1567" s="1"/>
    </row>
    <row r="1568" spans="6:6" x14ac:dyDescent="0.25">
      <c r="F1568" s="1"/>
    </row>
    <row r="1569" spans="6:6" x14ac:dyDescent="0.25">
      <c r="F1569" s="1"/>
    </row>
    <row r="1570" spans="6:6" x14ac:dyDescent="0.25">
      <c r="F1570" s="1"/>
    </row>
    <row r="1571" spans="6:6" x14ac:dyDescent="0.25">
      <c r="F1571" s="1"/>
    </row>
    <row r="1572" spans="6:6" x14ac:dyDescent="0.25">
      <c r="F1572" s="1"/>
    </row>
    <row r="1573" spans="6:6" x14ac:dyDescent="0.25">
      <c r="F1573" s="1"/>
    </row>
    <row r="1574" spans="6:6" x14ac:dyDescent="0.25">
      <c r="F1574" s="1"/>
    </row>
    <row r="1575" spans="6:6" x14ac:dyDescent="0.25">
      <c r="F1575" s="1"/>
    </row>
    <row r="1576" spans="6:6" x14ac:dyDescent="0.25">
      <c r="F1576" s="1"/>
    </row>
    <row r="1577" spans="6:6" x14ac:dyDescent="0.25">
      <c r="F1577" s="1"/>
    </row>
    <row r="1578" spans="6:6" x14ac:dyDescent="0.25">
      <c r="F1578" s="1"/>
    </row>
    <row r="1579" spans="6:6" x14ac:dyDescent="0.25">
      <c r="F1579" s="1"/>
    </row>
    <row r="1580" spans="6:6" x14ac:dyDescent="0.25">
      <c r="F1580" s="1"/>
    </row>
    <row r="1581" spans="6:6" x14ac:dyDescent="0.25">
      <c r="F1581" s="1"/>
    </row>
    <row r="1582" spans="6:6" x14ac:dyDescent="0.25">
      <c r="F1582" s="1"/>
    </row>
    <row r="1583" spans="6:6" x14ac:dyDescent="0.25">
      <c r="F1583" s="1"/>
    </row>
    <row r="1584" spans="6:6" x14ac:dyDescent="0.25">
      <c r="F1584" s="1"/>
    </row>
    <row r="1585" spans="6:6" x14ac:dyDescent="0.25">
      <c r="F1585" s="1"/>
    </row>
    <row r="1586" spans="6:6" x14ac:dyDescent="0.25">
      <c r="F1586" s="1"/>
    </row>
    <row r="1587" spans="6:6" x14ac:dyDescent="0.25">
      <c r="F1587" s="1"/>
    </row>
    <row r="1588" spans="6:6" x14ac:dyDescent="0.25">
      <c r="F1588" s="1"/>
    </row>
    <row r="1589" spans="6:6" x14ac:dyDescent="0.25">
      <c r="F1589" s="1"/>
    </row>
    <row r="1590" spans="6:6" x14ac:dyDescent="0.25">
      <c r="F1590" s="1"/>
    </row>
    <row r="1591" spans="6:6" x14ac:dyDescent="0.25">
      <c r="F1591" s="1"/>
    </row>
    <row r="1592" spans="6:6" x14ac:dyDescent="0.25">
      <c r="F1592" s="1"/>
    </row>
    <row r="1593" spans="6:6" x14ac:dyDescent="0.25">
      <c r="F1593" s="1"/>
    </row>
    <row r="1594" spans="6:6" x14ac:dyDescent="0.25">
      <c r="F1594" s="1"/>
    </row>
    <row r="1595" spans="6:6" x14ac:dyDescent="0.25">
      <c r="F1595" s="1"/>
    </row>
    <row r="1596" spans="6:6" x14ac:dyDescent="0.25">
      <c r="F1596" s="1"/>
    </row>
    <row r="1597" spans="6:6" x14ac:dyDescent="0.25">
      <c r="F1597" s="1"/>
    </row>
    <row r="1598" spans="6:6" x14ac:dyDescent="0.25">
      <c r="F1598" s="1"/>
    </row>
    <row r="1599" spans="6:6" x14ac:dyDescent="0.25">
      <c r="F1599" s="1"/>
    </row>
    <row r="1600" spans="6:6" x14ac:dyDescent="0.25">
      <c r="F1600" s="1"/>
    </row>
    <row r="1601" spans="6:6" x14ac:dyDescent="0.25">
      <c r="F1601" s="1"/>
    </row>
    <row r="1602" spans="6:6" x14ac:dyDescent="0.25">
      <c r="F1602" s="1"/>
    </row>
    <row r="1603" spans="6:6" x14ac:dyDescent="0.25">
      <c r="F1603" s="1"/>
    </row>
    <row r="1604" spans="6:6" x14ac:dyDescent="0.25">
      <c r="F1604" s="1"/>
    </row>
    <row r="1605" spans="6:6" x14ac:dyDescent="0.25">
      <c r="F1605" s="1"/>
    </row>
    <row r="1606" spans="6:6" x14ac:dyDescent="0.25">
      <c r="F1606" s="1"/>
    </row>
    <row r="1607" spans="6:6" x14ac:dyDescent="0.25">
      <c r="F1607" s="1"/>
    </row>
    <row r="1608" spans="6:6" x14ac:dyDescent="0.25">
      <c r="F1608" s="1"/>
    </row>
    <row r="1609" spans="6:6" x14ac:dyDescent="0.25">
      <c r="F1609" s="1"/>
    </row>
    <row r="1610" spans="6:6" x14ac:dyDescent="0.25">
      <c r="F1610" s="1"/>
    </row>
    <row r="1611" spans="6:6" x14ac:dyDescent="0.25">
      <c r="F1611" s="1"/>
    </row>
    <row r="1612" spans="6:6" x14ac:dyDescent="0.25">
      <c r="F1612" s="1"/>
    </row>
    <row r="1613" spans="6:6" x14ac:dyDescent="0.25">
      <c r="F1613" s="1"/>
    </row>
    <row r="1614" spans="6:6" x14ac:dyDescent="0.25">
      <c r="F1614" s="1"/>
    </row>
    <row r="1615" spans="6:6" x14ac:dyDescent="0.25">
      <c r="F1615" s="1"/>
    </row>
    <row r="1616" spans="6:6" x14ac:dyDescent="0.25">
      <c r="F1616" s="1"/>
    </row>
    <row r="1617" spans="6:6" x14ac:dyDescent="0.25">
      <c r="F1617" s="1"/>
    </row>
    <row r="1618" spans="6:6" x14ac:dyDescent="0.25">
      <c r="F1618" s="1"/>
    </row>
    <row r="1619" spans="6:6" x14ac:dyDescent="0.25">
      <c r="F1619" s="1"/>
    </row>
    <row r="1620" spans="6:6" x14ac:dyDescent="0.25">
      <c r="F1620" s="1"/>
    </row>
    <row r="1621" spans="6:6" x14ac:dyDescent="0.25">
      <c r="F1621" s="1"/>
    </row>
    <row r="1622" spans="6:6" x14ac:dyDescent="0.25">
      <c r="F1622" s="1"/>
    </row>
    <row r="1623" spans="6:6" x14ac:dyDescent="0.25">
      <c r="F1623" s="1"/>
    </row>
    <row r="1624" spans="6:6" x14ac:dyDescent="0.25">
      <c r="F1624" s="1"/>
    </row>
    <row r="1625" spans="6:6" x14ac:dyDescent="0.25">
      <c r="F1625" s="1"/>
    </row>
    <row r="1626" spans="6:6" x14ac:dyDescent="0.25">
      <c r="F1626" s="1"/>
    </row>
    <row r="1627" spans="6:6" x14ac:dyDescent="0.25">
      <c r="F1627" s="1"/>
    </row>
    <row r="1628" spans="6:6" x14ac:dyDescent="0.25">
      <c r="F1628" s="1"/>
    </row>
    <row r="1629" spans="6:6" x14ac:dyDescent="0.25">
      <c r="F1629" s="1"/>
    </row>
    <row r="1630" spans="6:6" x14ac:dyDescent="0.25">
      <c r="F1630" s="1"/>
    </row>
    <row r="1631" spans="6:6" x14ac:dyDescent="0.25">
      <c r="F1631" s="1"/>
    </row>
    <row r="1632" spans="6:6" x14ac:dyDescent="0.25">
      <c r="F1632" s="1"/>
    </row>
    <row r="1633" spans="6:6" x14ac:dyDescent="0.25">
      <c r="F1633" s="1"/>
    </row>
    <row r="1634" spans="6:6" x14ac:dyDescent="0.25">
      <c r="F1634" s="1"/>
    </row>
    <row r="1635" spans="6:6" x14ac:dyDescent="0.25">
      <c r="F1635" s="1"/>
    </row>
    <row r="1636" spans="6:6" x14ac:dyDescent="0.25">
      <c r="F1636" s="1"/>
    </row>
    <row r="1637" spans="6:6" x14ac:dyDescent="0.25">
      <c r="F1637" s="1"/>
    </row>
    <row r="1638" spans="6:6" x14ac:dyDescent="0.25">
      <c r="F1638" s="1"/>
    </row>
    <row r="1639" spans="6:6" x14ac:dyDescent="0.25">
      <c r="F1639" s="1"/>
    </row>
    <row r="1640" spans="6:6" x14ac:dyDescent="0.25">
      <c r="F1640" s="1"/>
    </row>
    <row r="1641" spans="6:6" x14ac:dyDescent="0.25">
      <c r="F1641" s="1"/>
    </row>
    <row r="1642" spans="6:6" x14ac:dyDescent="0.25">
      <c r="F1642" s="1"/>
    </row>
    <row r="1643" spans="6:6" x14ac:dyDescent="0.25">
      <c r="F1643" s="1"/>
    </row>
    <row r="1644" spans="6:6" x14ac:dyDescent="0.25">
      <c r="F1644" s="1"/>
    </row>
    <row r="1645" spans="6:6" x14ac:dyDescent="0.25">
      <c r="F1645" s="1"/>
    </row>
    <row r="1646" spans="6:6" x14ac:dyDescent="0.25">
      <c r="F1646" s="1"/>
    </row>
    <row r="1647" spans="6:6" x14ac:dyDescent="0.25">
      <c r="F1647" s="1"/>
    </row>
    <row r="1648" spans="6:6" x14ac:dyDescent="0.25">
      <c r="F1648" s="1"/>
    </row>
    <row r="1649" spans="6:6" x14ac:dyDescent="0.25">
      <c r="F1649" s="1"/>
    </row>
    <row r="1650" spans="6:6" x14ac:dyDescent="0.25">
      <c r="F1650" s="1"/>
    </row>
    <row r="1651" spans="6:6" x14ac:dyDescent="0.25">
      <c r="F1651" s="1"/>
    </row>
    <row r="1652" spans="6:6" x14ac:dyDescent="0.25">
      <c r="F1652" s="1"/>
    </row>
    <row r="1653" spans="6:6" x14ac:dyDescent="0.25">
      <c r="F1653" s="1"/>
    </row>
    <row r="1654" spans="6:6" x14ac:dyDescent="0.25">
      <c r="F1654" s="1"/>
    </row>
    <row r="1655" spans="6:6" x14ac:dyDescent="0.25">
      <c r="F1655" s="1"/>
    </row>
    <row r="1656" spans="6:6" x14ac:dyDescent="0.25">
      <c r="F1656" s="1"/>
    </row>
    <row r="1657" spans="6:6" x14ac:dyDescent="0.25">
      <c r="F1657" s="1"/>
    </row>
    <row r="1658" spans="6:6" x14ac:dyDescent="0.25">
      <c r="F1658" s="1"/>
    </row>
    <row r="1659" spans="6:6" x14ac:dyDescent="0.25">
      <c r="F1659" s="1"/>
    </row>
    <row r="1660" spans="6:6" x14ac:dyDescent="0.25">
      <c r="F1660" s="1"/>
    </row>
    <row r="1661" spans="6:6" x14ac:dyDescent="0.25">
      <c r="F1661" s="1"/>
    </row>
    <row r="1662" spans="6:6" x14ac:dyDescent="0.25">
      <c r="F1662" s="1"/>
    </row>
    <row r="1663" spans="6:6" x14ac:dyDescent="0.25">
      <c r="F1663" s="1"/>
    </row>
    <row r="1664" spans="6:6" x14ac:dyDescent="0.25">
      <c r="F1664" s="1"/>
    </row>
    <row r="1665" spans="6:6" x14ac:dyDescent="0.25">
      <c r="F1665" s="1"/>
    </row>
    <row r="1666" spans="6:6" x14ac:dyDescent="0.25">
      <c r="F1666" s="1"/>
    </row>
    <row r="1667" spans="6:6" x14ac:dyDescent="0.25">
      <c r="F1667" s="1"/>
    </row>
    <row r="1668" spans="6:6" x14ac:dyDescent="0.25">
      <c r="F1668" s="1"/>
    </row>
    <row r="1669" spans="6:6" x14ac:dyDescent="0.25">
      <c r="F1669" s="1"/>
    </row>
    <row r="1670" spans="6:6" x14ac:dyDescent="0.25">
      <c r="F1670" s="1"/>
    </row>
    <row r="1671" spans="6:6" x14ac:dyDescent="0.25">
      <c r="F1671" s="1"/>
    </row>
    <row r="1672" spans="6:6" x14ac:dyDescent="0.25">
      <c r="F1672" s="1"/>
    </row>
    <row r="1673" spans="6:6" x14ac:dyDescent="0.25">
      <c r="F1673" s="1"/>
    </row>
    <row r="1674" spans="6:6" x14ac:dyDescent="0.25">
      <c r="F1674" s="1"/>
    </row>
    <row r="1675" spans="6:6" x14ac:dyDescent="0.25">
      <c r="F1675" s="1"/>
    </row>
    <row r="1676" spans="6:6" x14ac:dyDescent="0.25">
      <c r="F1676" s="1"/>
    </row>
    <row r="1677" spans="6:6" x14ac:dyDescent="0.25">
      <c r="F1677" s="1"/>
    </row>
    <row r="1678" spans="6:6" x14ac:dyDescent="0.25">
      <c r="F1678" s="1"/>
    </row>
    <row r="1679" spans="6:6" x14ac:dyDescent="0.25">
      <c r="F1679" s="1"/>
    </row>
    <row r="1680" spans="6:6" x14ac:dyDescent="0.25">
      <c r="F1680" s="1"/>
    </row>
    <row r="1681" spans="6:6" x14ac:dyDescent="0.25">
      <c r="F1681" s="1"/>
    </row>
    <row r="1682" spans="6:6" x14ac:dyDescent="0.25">
      <c r="F1682" s="1"/>
    </row>
    <row r="1683" spans="6:6" x14ac:dyDescent="0.25">
      <c r="F1683" s="1"/>
    </row>
    <row r="1684" spans="6:6" x14ac:dyDescent="0.25">
      <c r="F1684" s="1"/>
    </row>
    <row r="1685" spans="6:6" x14ac:dyDescent="0.25">
      <c r="F1685" s="1"/>
    </row>
    <row r="1686" spans="6:6" x14ac:dyDescent="0.25">
      <c r="F1686" s="1"/>
    </row>
    <row r="1687" spans="6:6" x14ac:dyDescent="0.25">
      <c r="F1687" s="1"/>
    </row>
    <row r="1688" spans="6:6" x14ac:dyDescent="0.25">
      <c r="F1688" s="1"/>
    </row>
    <row r="1689" spans="6:6" x14ac:dyDescent="0.25">
      <c r="F1689" s="1"/>
    </row>
    <row r="1690" spans="6:6" x14ac:dyDescent="0.25">
      <c r="F1690" s="1"/>
    </row>
    <row r="1691" spans="6:6" x14ac:dyDescent="0.25">
      <c r="F1691" s="1"/>
    </row>
    <row r="1692" spans="6:6" x14ac:dyDescent="0.25">
      <c r="F1692" s="1"/>
    </row>
    <row r="1693" spans="6:6" x14ac:dyDescent="0.25">
      <c r="F1693" s="1"/>
    </row>
    <row r="1694" spans="6:6" x14ac:dyDescent="0.25">
      <c r="F1694" s="1"/>
    </row>
    <row r="1695" spans="6:6" x14ac:dyDescent="0.25">
      <c r="F1695" s="1"/>
    </row>
    <row r="1696" spans="6:6" x14ac:dyDescent="0.25">
      <c r="F1696" s="1"/>
    </row>
    <row r="1697" spans="6:6" x14ac:dyDescent="0.25">
      <c r="F1697" s="1"/>
    </row>
    <row r="1698" spans="6:6" x14ac:dyDescent="0.25">
      <c r="F1698" s="1"/>
    </row>
    <row r="1699" spans="6:6" x14ac:dyDescent="0.25">
      <c r="F1699" s="1"/>
    </row>
    <row r="1700" spans="6:6" x14ac:dyDescent="0.25">
      <c r="F1700" s="1"/>
    </row>
    <row r="1701" spans="6:6" x14ac:dyDescent="0.25">
      <c r="F1701" s="1"/>
    </row>
    <row r="1702" spans="6:6" x14ac:dyDescent="0.25">
      <c r="F1702" s="1"/>
    </row>
    <row r="1703" spans="6:6" x14ac:dyDescent="0.25">
      <c r="F1703" s="1"/>
    </row>
    <row r="1704" spans="6:6" x14ac:dyDescent="0.25">
      <c r="F1704" s="1"/>
    </row>
    <row r="1705" spans="6:6" x14ac:dyDescent="0.25">
      <c r="F1705" s="1"/>
    </row>
    <row r="1706" spans="6:6" x14ac:dyDescent="0.25">
      <c r="F1706" s="1"/>
    </row>
    <row r="1707" spans="6:6" x14ac:dyDescent="0.25">
      <c r="F1707" s="1"/>
    </row>
    <row r="1708" spans="6:6" x14ac:dyDescent="0.25">
      <c r="F1708" s="1"/>
    </row>
    <row r="1709" spans="6:6" x14ac:dyDescent="0.25">
      <c r="F1709" s="1"/>
    </row>
    <row r="1710" spans="6:6" x14ac:dyDescent="0.25">
      <c r="F1710" s="1"/>
    </row>
    <row r="1711" spans="6:6" x14ac:dyDescent="0.25">
      <c r="F1711" s="1"/>
    </row>
    <row r="1712" spans="6:6" x14ac:dyDescent="0.25">
      <c r="F1712" s="1"/>
    </row>
    <row r="1713" spans="6:6" x14ac:dyDescent="0.25">
      <c r="F1713" s="1"/>
    </row>
    <row r="1714" spans="6:6" x14ac:dyDescent="0.25">
      <c r="F1714" s="1"/>
    </row>
    <row r="1715" spans="6:6" x14ac:dyDescent="0.25">
      <c r="F1715" s="1"/>
    </row>
    <row r="1716" spans="6:6" x14ac:dyDescent="0.25">
      <c r="F1716" s="1"/>
    </row>
    <row r="1717" spans="6:6" x14ac:dyDescent="0.25">
      <c r="F1717" s="1"/>
    </row>
    <row r="1718" spans="6:6" x14ac:dyDescent="0.25">
      <c r="F1718" s="1"/>
    </row>
    <row r="1719" spans="6:6" x14ac:dyDescent="0.25">
      <c r="F1719" s="1"/>
    </row>
    <row r="1720" spans="6:6" x14ac:dyDescent="0.25">
      <c r="F1720" s="1"/>
    </row>
    <row r="1721" spans="6:6" x14ac:dyDescent="0.25">
      <c r="F1721" s="1"/>
    </row>
    <row r="1722" spans="6:6" x14ac:dyDescent="0.25">
      <c r="F1722" s="1"/>
    </row>
    <row r="1723" spans="6:6" x14ac:dyDescent="0.25">
      <c r="F1723" s="1"/>
    </row>
    <row r="1724" spans="6:6" x14ac:dyDescent="0.25">
      <c r="F1724" s="1"/>
    </row>
    <row r="1725" spans="6:6" x14ac:dyDescent="0.25">
      <c r="F1725" s="1"/>
    </row>
    <row r="1726" spans="6:6" x14ac:dyDescent="0.25">
      <c r="F1726" s="1"/>
    </row>
    <row r="1727" spans="6:6" x14ac:dyDescent="0.25">
      <c r="F1727" s="1"/>
    </row>
    <row r="1728" spans="6:6" x14ac:dyDescent="0.25">
      <c r="F1728" s="1"/>
    </row>
    <row r="1729" spans="6:6" x14ac:dyDescent="0.25">
      <c r="F1729" s="1"/>
    </row>
    <row r="1730" spans="6:6" x14ac:dyDescent="0.25">
      <c r="F1730" s="1"/>
    </row>
    <row r="1731" spans="6:6" x14ac:dyDescent="0.25">
      <c r="F1731" s="1"/>
    </row>
    <row r="1732" spans="6:6" x14ac:dyDescent="0.25">
      <c r="F1732" s="1"/>
    </row>
    <row r="1733" spans="6:6" x14ac:dyDescent="0.25">
      <c r="F1733" s="1"/>
    </row>
    <row r="1734" spans="6:6" x14ac:dyDescent="0.25">
      <c r="F1734" s="1"/>
    </row>
    <row r="1735" spans="6:6" x14ac:dyDescent="0.25">
      <c r="F1735" s="1"/>
    </row>
    <row r="1736" spans="6:6" x14ac:dyDescent="0.25">
      <c r="F1736" s="1"/>
    </row>
    <row r="1737" spans="6:6" x14ac:dyDescent="0.25">
      <c r="F1737" s="1"/>
    </row>
    <row r="1738" spans="6:6" x14ac:dyDescent="0.25">
      <c r="F1738" s="1"/>
    </row>
    <row r="1739" spans="6:6" x14ac:dyDescent="0.25">
      <c r="F1739" s="1"/>
    </row>
    <row r="1740" spans="6:6" x14ac:dyDescent="0.25">
      <c r="F1740" s="1"/>
    </row>
    <row r="1741" spans="6:6" x14ac:dyDescent="0.25">
      <c r="F1741" s="1"/>
    </row>
    <row r="1742" spans="6:6" x14ac:dyDescent="0.25">
      <c r="F1742" s="1"/>
    </row>
    <row r="1743" spans="6:6" x14ac:dyDescent="0.25">
      <c r="F1743" s="1"/>
    </row>
    <row r="1744" spans="6:6" x14ac:dyDescent="0.25">
      <c r="F1744" s="1"/>
    </row>
    <row r="1745" spans="6:6" x14ac:dyDescent="0.25">
      <c r="F1745" s="1"/>
    </row>
    <row r="1746" spans="6:6" x14ac:dyDescent="0.25">
      <c r="F1746" s="1"/>
    </row>
    <row r="1747" spans="6:6" x14ac:dyDescent="0.25">
      <c r="F1747" s="1"/>
    </row>
    <row r="1748" spans="6:6" x14ac:dyDescent="0.25">
      <c r="F1748" s="1"/>
    </row>
    <row r="1749" spans="6:6" x14ac:dyDescent="0.25">
      <c r="F1749" s="1"/>
    </row>
    <row r="1750" spans="6:6" x14ac:dyDescent="0.25">
      <c r="F1750" s="1"/>
    </row>
    <row r="1751" spans="6:6" x14ac:dyDescent="0.25">
      <c r="F1751" s="1"/>
    </row>
    <row r="1752" spans="6:6" x14ac:dyDescent="0.25">
      <c r="F1752" s="1"/>
    </row>
    <row r="1753" spans="6:6" x14ac:dyDescent="0.25">
      <c r="F1753" s="1"/>
    </row>
    <row r="1754" spans="6:6" x14ac:dyDescent="0.25">
      <c r="F1754" s="1"/>
    </row>
    <row r="1755" spans="6:6" x14ac:dyDescent="0.25">
      <c r="F1755" s="1"/>
    </row>
    <row r="1756" spans="6:6" x14ac:dyDescent="0.25">
      <c r="F1756" s="1"/>
    </row>
    <row r="1757" spans="6:6" x14ac:dyDescent="0.25">
      <c r="F1757" s="1"/>
    </row>
    <row r="1758" spans="6:6" x14ac:dyDescent="0.25">
      <c r="F1758" s="1"/>
    </row>
    <row r="1759" spans="6:6" x14ac:dyDescent="0.25">
      <c r="F1759" s="1"/>
    </row>
    <row r="1760" spans="6:6" x14ac:dyDescent="0.25">
      <c r="F1760" s="1"/>
    </row>
    <row r="1761" spans="6:6" x14ac:dyDescent="0.25">
      <c r="F1761" s="1"/>
    </row>
    <row r="1762" spans="6:6" x14ac:dyDescent="0.25">
      <c r="F1762" s="1"/>
    </row>
    <row r="1763" spans="6:6" x14ac:dyDescent="0.25">
      <c r="F1763" s="1"/>
    </row>
    <row r="1764" spans="6:6" x14ac:dyDescent="0.25">
      <c r="F1764" s="1"/>
    </row>
    <row r="1765" spans="6:6" x14ac:dyDescent="0.25">
      <c r="F1765" s="1"/>
    </row>
    <row r="1766" spans="6:6" x14ac:dyDescent="0.25">
      <c r="F1766" s="1"/>
    </row>
    <row r="1767" spans="6:6" x14ac:dyDescent="0.25">
      <c r="F1767" s="1"/>
    </row>
    <row r="1768" spans="6:6" x14ac:dyDescent="0.25">
      <c r="F1768" s="1"/>
    </row>
    <row r="1769" spans="6:6" x14ac:dyDescent="0.25">
      <c r="F1769" s="1"/>
    </row>
    <row r="1770" spans="6:6" x14ac:dyDescent="0.25">
      <c r="F1770" s="1"/>
    </row>
    <row r="1771" spans="6:6" x14ac:dyDescent="0.25">
      <c r="F1771" s="1"/>
    </row>
    <row r="1772" spans="6:6" x14ac:dyDescent="0.25">
      <c r="F1772" s="1"/>
    </row>
    <row r="1773" spans="6:6" x14ac:dyDescent="0.25">
      <c r="F1773" s="1"/>
    </row>
    <row r="1774" spans="6:6" x14ac:dyDescent="0.25">
      <c r="F1774" s="1"/>
    </row>
    <row r="1775" spans="6:6" x14ac:dyDescent="0.25">
      <c r="F1775" s="1"/>
    </row>
    <row r="1776" spans="6:6" x14ac:dyDescent="0.25">
      <c r="F1776" s="1"/>
    </row>
    <row r="1777" spans="6:6" x14ac:dyDescent="0.25">
      <c r="F1777" s="1"/>
    </row>
    <row r="1778" spans="6:6" x14ac:dyDescent="0.25">
      <c r="F1778" s="1"/>
    </row>
    <row r="1779" spans="6:6" x14ac:dyDescent="0.25">
      <c r="F1779" s="1"/>
    </row>
    <row r="1780" spans="6:6" x14ac:dyDescent="0.25">
      <c r="F1780" s="1"/>
    </row>
    <row r="1781" spans="6:6" x14ac:dyDescent="0.25">
      <c r="F1781" s="1"/>
    </row>
    <row r="1782" spans="6:6" x14ac:dyDescent="0.25">
      <c r="F1782" s="1"/>
    </row>
    <row r="1783" spans="6:6" x14ac:dyDescent="0.25">
      <c r="F1783" s="1"/>
    </row>
    <row r="1784" spans="6:6" x14ac:dyDescent="0.25">
      <c r="F1784" s="1"/>
    </row>
    <row r="1785" spans="6:6" x14ac:dyDescent="0.25">
      <c r="F1785" s="1"/>
    </row>
    <row r="1786" spans="6:6" x14ac:dyDescent="0.25">
      <c r="F1786" s="1"/>
    </row>
    <row r="1787" spans="6:6" x14ac:dyDescent="0.25">
      <c r="F1787" s="1"/>
    </row>
    <row r="1788" spans="6:6" x14ac:dyDescent="0.25">
      <c r="F1788" s="1"/>
    </row>
    <row r="1789" spans="6:6" x14ac:dyDescent="0.25">
      <c r="F1789" s="1"/>
    </row>
    <row r="1790" spans="6:6" x14ac:dyDescent="0.25">
      <c r="F1790" s="1"/>
    </row>
    <row r="1791" spans="6:6" x14ac:dyDescent="0.25">
      <c r="F1791" s="1"/>
    </row>
    <row r="1792" spans="6:6" x14ac:dyDescent="0.25">
      <c r="F1792" s="1"/>
    </row>
    <row r="1793" spans="6:6" x14ac:dyDescent="0.25">
      <c r="F1793" s="1"/>
    </row>
    <row r="1794" spans="6:6" x14ac:dyDescent="0.25">
      <c r="F1794" s="1"/>
    </row>
    <row r="1795" spans="6:6" x14ac:dyDescent="0.25">
      <c r="F1795" s="1"/>
    </row>
    <row r="1796" spans="6:6" x14ac:dyDescent="0.25">
      <c r="F1796" s="1"/>
    </row>
    <row r="1797" spans="6:6" x14ac:dyDescent="0.25">
      <c r="F1797" s="1"/>
    </row>
    <row r="1798" spans="6:6" x14ac:dyDescent="0.25">
      <c r="F1798" s="1"/>
    </row>
    <row r="1799" spans="6:6" x14ac:dyDescent="0.25">
      <c r="F1799" s="1"/>
    </row>
    <row r="1800" spans="6:6" x14ac:dyDescent="0.25">
      <c r="F1800" s="1"/>
    </row>
    <row r="1801" spans="6:6" x14ac:dyDescent="0.25">
      <c r="F1801" s="1"/>
    </row>
    <row r="1802" spans="6:6" x14ac:dyDescent="0.25">
      <c r="F1802" s="1"/>
    </row>
    <row r="1803" spans="6:6" x14ac:dyDescent="0.25">
      <c r="F1803" s="1"/>
    </row>
    <row r="1804" spans="6:6" x14ac:dyDescent="0.25">
      <c r="F1804" s="1"/>
    </row>
    <row r="1805" spans="6:6" x14ac:dyDescent="0.25">
      <c r="F1805" s="1"/>
    </row>
    <row r="1806" spans="6:6" x14ac:dyDescent="0.25">
      <c r="F1806" s="1"/>
    </row>
    <row r="1807" spans="6:6" x14ac:dyDescent="0.25">
      <c r="F1807" s="1"/>
    </row>
    <row r="1808" spans="6:6" x14ac:dyDescent="0.25">
      <c r="F1808" s="1"/>
    </row>
    <row r="1809" spans="6:6" x14ac:dyDescent="0.25">
      <c r="F1809" s="1"/>
    </row>
    <row r="1810" spans="6:6" x14ac:dyDescent="0.25">
      <c r="F1810" s="1"/>
    </row>
    <row r="1811" spans="6:6" x14ac:dyDescent="0.25">
      <c r="F1811" s="1"/>
    </row>
    <row r="1812" spans="6:6" x14ac:dyDescent="0.25">
      <c r="F1812" s="1"/>
    </row>
    <row r="1813" spans="6:6" x14ac:dyDescent="0.25">
      <c r="F1813" s="1"/>
    </row>
    <row r="1814" spans="6:6" x14ac:dyDescent="0.25">
      <c r="F1814" s="1"/>
    </row>
    <row r="1815" spans="6:6" x14ac:dyDescent="0.25">
      <c r="F1815" s="1"/>
    </row>
    <row r="1816" spans="6:6" x14ac:dyDescent="0.25">
      <c r="F1816" s="1"/>
    </row>
    <row r="1817" spans="6:6" x14ac:dyDescent="0.25">
      <c r="F1817" s="1"/>
    </row>
    <row r="1818" spans="6:6" x14ac:dyDescent="0.25">
      <c r="F1818" s="1"/>
    </row>
    <row r="1819" spans="6:6" x14ac:dyDescent="0.25">
      <c r="F1819" s="1"/>
    </row>
    <row r="1820" spans="6:6" x14ac:dyDescent="0.25">
      <c r="F1820" s="1"/>
    </row>
    <row r="1821" spans="6:6" x14ac:dyDescent="0.25">
      <c r="F1821" s="1"/>
    </row>
    <row r="1822" spans="6:6" x14ac:dyDescent="0.25">
      <c r="F1822" s="1"/>
    </row>
    <row r="1823" spans="6:6" x14ac:dyDescent="0.25">
      <c r="F1823" s="1"/>
    </row>
    <row r="1824" spans="6:6" x14ac:dyDescent="0.25">
      <c r="F1824" s="1"/>
    </row>
    <row r="1825" spans="6:6" x14ac:dyDescent="0.25">
      <c r="F1825" s="1"/>
    </row>
    <row r="1826" spans="6:6" x14ac:dyDescent="0.25">
      <c r="F1826" s="1"/>
    </row>
    <row r="1827" spans="6:6" x14ac:dyDescent="0.25">
      <c r="F1827" s="1"/>
    </row>
    <row r="1828" spans="6:6" x14ac:dyDescent="0.25">
      <c r="F1828" s="1"/>
    </row>
    <row r="1829" spans="6:6" x14ac:dyDescent="0.25">
      <c r="F1829" s="1"/>
    </row>
    <row r="1830" spans="6:6" x14ac:dyDescent="0.25">
      <c r="F1830" s="1"/>
    </row>
    <row r="1831" spans="6:6" x14ac:dyDescent="0.25">
      <c r="F1831" s="1"/>
    </row>
    <row r="1832" spans="6:6" x14ac:dyDescent="0.25">
      <c r="F1832" s="1"/>
    </row>
    <row r="1833" spans="6:6" x14ac:dyDescent="0.25">
      <c r="F1833" s="1"/>
    </row>
    <row r="1834" spans="6:6" x14ac:dyDescent="0.25">
      <c r="F1834" s="1"/>
    </row>
    <row r="1835" spans="6:6" x14ac:dyDescent="0.25">
      <c r="F1835" s="1"/>
    </row>
    <row r="1836" spans="6:6" x14ac:dyDescent="0.25">
      <c r="F1836" s="1"/>
    </row>
    <row r="1837" spans="6:6" x14ac:dyDescent="0.25">
      <c r="F1837" s="1"/>
    </row>
    <row r="1838" spans="6:6" x14ac:dyDescent="0.25">
      <c r="F1838" s="1"/>
    </row>
    <row r="1839" spans="6:6" x14ac:dyDescent="0.25">
      <c r="F1839" s="1"/>
    </row>
    <row r="1840" spans="6:6" x14ac:dyDescent="0.25">
      <c r="F1840" s="1"/>
    </row>
    <row r="1841" spans="6:6" x14ac:dyDescent="0.25">
      <c r="F1841" s="1"/>
    </row>
    <row r="1842" spans="6:6" x14ac:dyDescent="0.25">
      <c r="F1842" s="1"/>
    </row>
    <row r="1843" spans="6:6" x14ac:dyDescent="0.25">
      <c r="F1843" s="1"/>
    </row>
    <row r="1844" spans="6:6" x14ac:dyDescent="0.25">
      <c r="F1844" s="1"/>
    </row>
    <row r="1845" spans="6:6" x14ac:dyDescent="0.25">
      <c r="F1845" s="1"/>
    </row>
    <row r="1846" spans="6:6" x14ac:dyDescent="0.25">
      <c r="F1846" s="1"/>
    </row>
    <row r="1847" spans="6:6" x14ac:dyDescent="0.25">
      <c r="F1847" s="1"/>
    </row>
    <row r="1848" spans="6:6" x14ac:dyDescent="0.25">
      <c r="F1848" s="1"/>
    </row>
    <row r="1849" spans="6:6" x14ac:dyDescent="0.25">
      <c r="F1849" s="1"/>
    </row>
    <row r="1850" spans="6:6" x14ac:dyDescent="0.25">
      <c r="F1850" s="1"/>
    </row>
    <row r="1851" spans="6:6" x14ac:dyDescent="0.25">
      <c r="F1851" s="1"/>
    </row>
    <row r="1852" spans="6:6" x14ac:dyDescent="0.25">
      <c r="F1852" s="1"/>
    </row>
    <row r="1853" spans="6:6" x14ac:dyDescent="0.25">
      <c r="F1853" s="1"/>
    </row>
    <row r="1854" spans="6:6" x14ac:dyDescent="0.25">
      <c r="F1854" s="1"/>
    </row>
    <row r="1855" spans="6:6" x14ac:dyDescent="0.25">
      <c r="F1855" s="1"/>
    </row>
    <row r="1856" spans="6:6" x14ac:dyDescent="0.25">
      <c r="F1856" s="1"/>
    </row>
    <row r="1857" spans="6:6" x14ac:dyDescent="0.25">
      <c r="F1857" s="1"/>
    </row>
    <row r="1858" spans="6:6" x14ac:dyDescent="0.25">
      <c r="F1858" s="1"/>
    </row>
    <row r="1859" spans="6:6" x14ac:dyDescent="0.25">
      <c r="F1859" s="1"/>
    </row>
    <row r="1860" spans="6:6" x14ac:dyDescent="0.25">
      <c r="F1860" s="1"/>
    </row>
    <row r="1861" spans="6:6" x14ac:dyDescent="0.25">
      <c r="F1861" s="1"/>
    </row>
    <row r="1862" spans="6:6" x14ac:dyDescent="0.25">
      <c r="F1862" s="1"/>
    </row>
    <row r="1863" spans="6:6" x14ac:dyDescent="0.25">
      <c r="F1863" s="1"/>
    </row>
    <row r="1864" spans="6:6" x14ac:dyDescent="0.25">
      <c r="F1864" s="1"/>
    </row>
    <row r="1865" spans="6:6" x14ac:dyDescent="0.25">
      <c r="F1865" s="1"/>
    </row>
    <row r="1866" spans="6:6" x14ac:dyDescent="0.25">
      <c r="F1866" s="1"/>
    </row>
    <row r="1867" spans="6:6" x14ac:dyDescent="0.25">
      <c r="F1867" s="1"/>
    </row>
    <row r="1868" spans="6:6" x14ac:dyDescent="0.25">
      <c r="F1868" s="1"/>
    </row>
    <row r="1869" spans="6:6" x14ac:dyDescent="0.25">
      <c r="F1869" s="1"/>
    </row>
    <row r="1870" spans="6:6" x14ac:dyDescent="0.25">
      <c r="F1870" s="1"/>
    </row>
    <row r="1871" spans="6:6" x14ac:dyDescent="0.25">
      <c r="F1871" s="1"/>
    </row>
    <row r="1872" spans="6:6" x14ac:dyDescent="0.25">
      <c r="F1872" s="1"/>
    </row>
    <row r="1873" spans="6:6" x14ac:dyDescent="0.25">
      <c r="F1873" s="1"/>
    </row>
    <row r="1874" spans="6:6" x14ac:dyDescent="0.25">
      <c r="F1874" s="1"/>
    </row>
    <row r="1875" spans="6:6" x14ac:dyDescent="0.25">
      <c r="F1875" s="1"/>
    </row>
    <row r="1876" spans="6:6" x14ac:dyDescent="0.25">
      <c r="F1876" s="1"/>
    </row>
    <row r="1877" spans="6:6" x14ac:dyDescent="0.25">
      <c r="F1877" s="1"/>
    </row>
    <row r="1878" spans="6:6" x14ac:dyDescent="0.25">
      <c r="F1878" s="1"/>
    </row>
    <row r="1879" spans="6:6" x14ac:dyDescent="0.25">
      <c r="F1879" s="1"/>
    </row>
    <row r="1880" spans="6:6" x14ac:dyDescent="0.25">
      <c r="F1880" s="1"/>
    </row>
    <row r="1881" spans="6:6" x14ac:dyDescent="0.25">
      <c r="F1881" s="1"/>
    </row>
    <row r="1882" spans="6:6" x14ac:dyDescent="0.25">
      <c r="F1882" s="1"/>
    </row>
    <row r="1883" spans="6:6" x14ac:dyDescent="0.25">
      <c r="F1883" s="1"/>
    </row>
    <row r="1884" spans="6:6" x14ac:dyDescent="0.25">
      <c r="F1884" s="1"/>
    </row>
    <row r="1885" spans="6:6" x14ac:dyDescent="0.25">
      <c r="F1885" s="1"/>
    </row>
    <row r="1886" spans="6:6" x14ac:dyDescent="0.25">
      <c r="F1886" s="1"/>
    </row>
    <row r="1887" spans="6:6" x14ac:dyDescent="0.25">
      <c r="F1887" s="1"/>
    </row>
    <row r="1888" spans="6:6" x14ac:dyDescent="0.25">
      <c r="F1888" s="1"/>
    </row>
    <row r="1889" spans="6:6" x14ac:dyDescent="0.25">
      <c r="F1889" s="1"/>
    </row>
    <row r="1890" spans="6:6" x14ac:dyDescent="0.25">
      <c r="F1890" s="1"/>
    </row>
    <row r="1891" spans="6:6" x14ac:dyDescent="0.25">
      <c r="F1891" s="1"/>
    </row>
    <row r="1892" spans="6:6" x14ac:dyDescent="0.25">
      <c r="F1892" s="1"/>
    </row>
    <row r="1893" spans="6:6" x14ac:dyDescent="0.25">
      <c r="F1893" s="1"/>
    </row>
    <row r="1894" spans="6:6" x14ac:dyDescent="0.25">
      <c r="F1894" s="1"/>
    </row>
    <row r="1895" spans="6:6" x14ac:dyDescent="0.25">
      <c r="F1895" s="1"/>
    </row>
    <row r="1896" spans="6:6" x14ac:dyDescent="0.25">
      <c r="F1896" s="1"/>
    </row>
    <row r="1897" spans="6:6" x14ac:dyDescent="0.25">
      <c r="F1897" s="1"/>
    </row>
    <row r="1898" spans="6:6" x14ac:dyDescent="0.25">
      <c r="F1898" s="1"/>
    </row>
    <row r="1899" spans="6:6" x14ac:dyDescent="0.25">
      <c r="F1899" s="1"/>
    </row>
    <row r="1900" spans="6:6" x14ac:dyDescent="0.25">
      <c r="F1900" s="1"/>
    </row>
    <row r="1901" spans="6:6" x14ac:dyDescent="0.25">
      <c r="F1901" s="1"/>
    </row>
    <row r="1902" spans="6:6" x14ac:dyDescent="0.25">
      <c r="F1902" s="1"/>
    </row>
    <row r="1903" spans="6:6" x14ac:dyDescent="0.25">
      <c r="F1903" s="1"/>
    </row>
    <row r="1904" spans="6:6" x14ac:dyDescent="0.25">
      <c r="F1904" s="1"/>
    </row>
    <row r="1905" spans="6:6" x14ac:dyDescent="0.25">
      <c r="F1905" s="1"/>
    </row>
    <row r="1906" spans="6:6" x14ac:dyDescent="0.25">
      <c r="F1906" s="1"/>
    </row>
    <row r="1907" spans="6:6" x14ac:dyDescent="0.25">
      <c r="F1907" s="1"/>
    </row>
    <row r="1908" spans="6:6" x14ac:dyDescent="0.25">
      <c r="F1908" s="1"/>
    </row>
    <row r="1909" spans="6:6" x14ac:dyDescent="0.25">
      <c r="F1909" s="1"/>
    </row>
    <row r="1910" spans="6:6" x14ac:dyDescent="0.25">
      <c r="F1910" s="1"/>
    </row>
    <row r="1911" spans="6:6" x14ac:dyDescent="0.25">
      <c r="F1911" s="1"/>
    </row>
    <row r="1912" spans="6:6" x14ac:dyDescent="0.25">
      <c r="F1912" s="1"/>
    </row>
    <row r="1913" spans="6:6" x14ac:dyDescent="0.25">
      <c r="F1913" s="1"/>
    </row>
    <row r="1914" spans="6:6" x14ac:dyDescent="0.25">
      <c r="F1914" s="1"/>
    </row>
    <row r="1915" spans="6:6" x14ac:dyDescent="0.25">
      <c r="F1915" s="1"/>
    </row>
    <row r="1916" spans="6:6" x14ac:dyDescent="0.25">
      <c r="F1916" s="1"/>
    </row>
    <row r="1917" spans="6:6" x14ac:dyDescent="0.25">
      <c r="F1917" s="1"/>
    </row>
    <row r="1918" spans="6:6" x14ac:dyDescent="0.25">
      <c r="F1918" s="1"/>
    </row>
    <row r="1919" spans="6:6" x14ac:dyDescent="0.25">
      <c r="F1919" s="1"/>
    </row>
    <row r="1920" spans="6:6" x14ac:dyDescent="0.25">
      <c r="F1920" s="1"/>
    </row>
    <row r="1921" spans="6:6" x14ac:dyDescent="0.25">
      <c r="F1921" s="1"/>
    </row>
    <row r="1922" spans="6:6" x14ac:dyDescent="0.25">
      <c r="F1922" s="1"/>
    </row>
    <row r="1923" spans="6:6" x14ac:dyDescent="0.25">
      <c r="F1923" s="1"/>
    </row>
    <row r="1924" spans="6:6" x14ac:dyDescent="0.25">
      <c r="F1924" s="1"/>
    </row>
    <row r="1925" spans="6:6" x14ac:dyDescent="0.25">
      <c r="F1925" s="1"/>
    </row>
    <row r="1926" spans="6:6" x14ac:dyDescent="0.25">
      <c r="F1926" s="1"/>
    </row>
    <row r="1927" spans="6:6" x14ac:dyDescent="0.25">
      <c r="F1927" s="1"/>
    </row>
    <row r="1928" spans="6:6" x14ac:dyDescent="0.25">
      <c r="F1928" s="1"/>
    </row>
    <row r="1929" spans="6:6" x14ac:dyDescent="0.25">
      <c r="F1929" s="1"/>
    </row>
    <row r="1930" spans="6:6" x14ac:dyDescent="0.25">
      <c r="F1930" s="1"/>
    </row>
    <row r="1931" spans="6:6" x14ac:dyDescent="0.25">
      <c r="F1931" s="1"/>
    </row>
    <row r="1932" spans="6:6" x14ac:dyDescent="0.25">
      <c r="F1932" s="1"/>
    </row>
    <row r="1933" spans="6:6" x14ac:dyDescent="0.25">
      <c r="F1933" s="1"/>
    </row>
    <row r="1934" spans="6:6" x14ac:dyDescent="0.25">
      <c r="F1934" s="1"/>
    </row>
    <row r="1935" spans="6:6" x14ac:dyDescent="0.25">
      <c r="F1935" s="1"/>
    </row>
    <row r="1936" spans="6:6" x14ac:dyDescent="0.25">
      <c r="F1936" s="1"/>
    </row>
    <row r="1937" spans="6:6" x14ac:dyDescent="0.25">
      <c r="F1937" s="1"/>
    </row>
    <row r="1938" spans="6:6" x14ac:dyDescent="0.25">
      <c r="F1938" s="1"/>
    </row>
    <row r="1939" spans="6:6" x14ac:dyDescent="0.25">
      <c r="F1939" s="1"/>
    </row>
    <row r="1940" spans="6:6" x14ac:dyDescent="0.25">
      <c r="F1940" s="1"/>
    </row>
    <row r="1941" spans="6:6" x14ac:dyDescent="0.25">
      <c r="F1941" s="1"/>
    </row>
    <row r="1942" spans="6:6" x14ac:dyDescent="0.25">
      <c r="F1942" s="1"/>
    </row>
    <row r="1943" spans="6:6" x14ac:dyDescent="0.25">
      <c r="F1943" s="1"/>
    </row>
    <row r="1944" spans="6:6" x14ac:dyDescent="0.25">
      <c r="F1944" s="1"/>
    </row>
    <row r="1945" spans="6:6" x14ac:dyDescent="0.25">
      <c r="F1945" s="1"/>
    </row>
    <row r="1946" spans="6:6" x14ac:dyDescent="0.25">
      <c r="F1946" s="1"/>
    </row>
    <row r="1947" spans="6:6" x14ac:dyDescent="0.25">
      <c r="F1947" s="1"/>
    </row>
    <row r="1948" spans="6:6" x14ac:dyDescent="0.25">
      <c r="F1948" s="1"/>
    </row>
    <row r="1949" spans="6:6" x14ac:dyDescent="0.25">
      <c r="F1949" s="1"/>
    </row>
    <row r="1950" spans="6:6" x14ac:dyDescent="0.25">
      <c r="F1950" s="1"/>
    </row>
    <row r="1951" spans="6:6" x14ac:dyDescent="0.25">
      <c r="F1951" s="1"/>
    </row>
    <row r="1952" spans="6:6" x14ac:dyDescent="0.25">
      <c r="F1952" s="1"/>
    </row>
    <row r="1953" spans="6:6" x14ac:dyDescent="0.25">
      <c r="F1953" s="1"/>
    </row>
    <row r="1954" spans="6:6" x14ac:dyDescent="0.25">
      <c r="F1954" s="1"/>
    </row>
    <row r="1955" spans="6:6" x14ac:dyDescent="0.25">
      <c r="F1955" s="1"/>
    </row>
    <row r="1956" spans="6:6" x14ac:dyDescent="0.25">
      <c r="F1956" s="1"/>
    </row>
    <row r="1957" spans="6:6" x14ac:dyDescent="0.25">
      <c r="F1957" s="1"/>
    </row>
    <row r="1958" spans="6:6" x14ac:dyDescent="0.25">
      <c r="F1958" s="1"/>
    </row>
    <row r="1959" spans="6:6" x14ac:dyDescent="0.25">
      <c r="F1959" s="1"/>
    </row>
    <row r="1960" spans="6:6" x14ac:dyDescent="0.25">
      <c r="F1960" s="1"/>
    </row>
    <row r="1961" spans="6:6" x14ac:dyDescent="0.25">
      <c r="F1961" s="1"/>
    </row>
    <row r="1962" spans="6:6" x14ac:dyDescent="0.25">
      <c r="F1962" s="1"/>
    </row>
    <row r="1963" spans="6:6" x14ac:dyDescent="0.25">
      <c r="F1963" s="1"/>
    </row>
    <row r="1964" spans="6:6" x14ac:dyDescent="0.25">
      <c r="F1964" s="1"/>
    </row>
    <row r="1965" spans="6:6" x14ac:dyDescent="0.25">
      <c r="F1965" s="1"/>
    </row>
    <row r="1966" spans="6:6" x14ac:dyDescent="0.25">
      <c r="F1966" s="1"/>
    </row>
    <row r="1967" spans="6:6" x14ac:dyDescent="0.25">
      <c r="F1967" s="1"/>
    </row>
    <row r="1968" spans="6:6" x14ac:dyDescent="0.25">
      <c r="F1968" s="1"/>
    </row>
    <row r="1969" spans="6:6" x14ac:dyDescent="0.25">
      <c r="F1969" s="1"/>
    </row>
    <row r="1970" spans="6:6" x14ac:dyDescent="0.25">
      <c r="F1970" s="1"/>
    </row>
    <row r="1971" spans="6:6" x14ac:dyDescent="0.25">
      <c r="F1971" s="1"/>
    </row>
    <row r="1972" spans="6:6" x14ac:dyDescent="0.25">
      <c r="F1972" s="1"/>
    </row>
    <row r="1973" spans="6:6" x14ac:dyDescent="0.25">
      <c r="F1973" s="1"/>
    </row>
    <row r="1974" spans="6:6" x14ac:dyDescent="0.25">
      <c r="F1974" s="1"/>
    </row>
    <row r="1975" spans="6:6" x14ac:dyDescent="0.25">
      <c r="F1975" s="1"/>
    </row>
    <row r="1976" spans="6:6" x14ac:dyDescent="0.25">
      <c r="F1976" s="1"/>
    </row>
    <row r="1977" spans="6:6" x14ac:dyDescent="0.25">
      <c r="F1977" s="1"/>
    </row>
    <row r="1978" spans="6:6" x14ac:dyDescent="0.25">
      <c r="F1978" s="1"/>
    </row>
    <row r="1979" spans="6:6" x14ac:dyDescent="0.25">
      <c r="F1979" s="1"/>
    </row>
    <row r="1980" spans="6:6" x14ac:dyDescent="0.25">
      <c r="F1980" s="1"/>
    </row>
    <row r="1981" spans="6:6" x14ac:dyDescent="0.25">
      <c r="F1981" s="1"/>
    </row>
    <row r="1982" spans="6:6" x14ac:dyDescent="0.25">
      <c r="F1982" s="1"/>
    </row>
    <row r="1983" spans="6:6" x14ac:dyDescent="0.25">
      <c r="F1983" s="1"/>
    </row>
    <row r="1984" spans="6:6" x14ac:dyDescent="0.25">
      <c r="F1984" s="1"/>
    </row>
    <row r="1985" spans="6:6" x14ac:dyDescent="0.25">
      <c r="F1985" s="1"/>
    </row>
    <row r="1986" spans="6:6" x14ac:dyDescent="0.25">
      <c r="F1986" s="1"/>
    </row>
    <row r="1987" spans="6:6" x14ac:dyDescent="0.25">
      <c r="F1987" s="1"/>
    </row>
    <row r="1988" spans="6:6" x14ac:dyDescent="0.25">
      <c r="F1988" s="1"/>
    </row>
    <row r="1989" spans="6:6" x14ac:dyDescent="0.25">
      <c r="F1989" s="1"/>
    </row>
    <row r="1990" spans="6:6" x14ac:dyDescent="0.25">
      <c r="F1990" s="1"/>
    </row>
    <row r="1991" spans="6:6" x14ac:dyDescent="0.25">
      <c r="F1991" s="1"/>
    </row>
    <row r="1992" spans="6:6" x14ac:dyDescent="0.25">
      <c r="F1992" s="1"/>
    </row>
    <row r="1993" spans="6:6" x14ac:dyDescent="0.25">
      <c r="F1993" s="1"/>
    </row>
    <row r="1994" spans="6:6" x14ac:dyDescent="0.25">
      <c r="F1994" s="1"/>
    </row>
    <row r="1995" spans="6:6" x14ac:dyDescent="0.25">
      <c r="F1995" s="1"/>
    </row>
    <row r="1996" spans="6:6" x14ac:dyDescent="0.25">
      <c r="F1996" s="1"/>
    </row>
    <row r="1997" spans="6:6" x14ac:dyDescent="0.25">
      <c r="F1997" s="1"/>
    </row>
    <row r="1998" spans="6:6" x14ac:dyDescent="0.25">
      <c r="F1998" s="1"/>
    </row>
    <row r="1999" spans="6:6" x14ac:dyDescent="0.25">
      <c r="F1999" s="1"/>
    </row>
    <row r="2000" spans="6:6" x14ac:dyDescent="0.25">
      <c r="F2000" s="1"/>
    </row>
    <row r="2001" spans="6:6" x14ac:dyDescent="0.25">
      <c r="F2001" s="1"/>
    </row>
    <row r="2002" spans="6:6" x14ac:dyDescent="0.25">
      <c r="F2002" s="1"/>
    </row>
    <row r="2003" spans="6:6" x14ac:dyDescent="0.25">
      <c r="F2003" s="1"/>
    </row>
    <row r="2004" spans="6:6" x14ac:dyDescent="0.25">
      <c r="F2004" s="1"/>
    </row>
    <row r="2005" spans="6:6" x14ac:dyDescent="0.25">
      <c r="F2005" s="1"/>
    </row>
    <row r="2006" spans="6:6" x14ac:dyDescent="0.25">
      <c r="F2006" s="1"/>
    </row>
    <row r="2007" spans="6:6" x14ac:dyDescent="0.25">
      <c r="F2007" s="1"/>
    </row>
    <row r="2008" spans="6:6" x14ac:dyDescent="0.25">
      <c r="F2008" s="1"/>
    </row>
    <row r="2009" spans="6:6" x14ac:dyDescent="0.25">
      <c r="F2009" s="1"/>
    </row>
    <row r="2010" spans="6:6" x14ac:dyDescent="0.25">
      <c r="F2010" s="1"/>
    </row>
    <row r="2011" spans="6:6" x14ac:dyDescent="0.25">
      <c r="F2011" s="1"/>
    </row>
    <row r="2012" spans="6:6" x14ac:dyDescent="0.25">
      <c r="F2012" s="1"/>
    </row>
    <row r="2013" spans="6:6" x14ac:dyDescent="0.25">
      <c r="F2013" s="1"/>
    </row>
    <row r="2014" spans="6:6" x14ac:dyDescent="0.25">
      <c r="F2014" s="1"/>
    </row>
    <row r="2015" spans="6:6" x14ac:dyDescent="0.25">
      <c r="F2015" s="1"/>
    </row>
    <row r="2016" spans="6:6" x14ac:dyDescent="0.25">
      <c r="F2016" s="1"/>
    </row>
    <row r="2017" spans="6:6" x14ac:dyDescent="0.25">
      <c r="F2017" s="1"/>
    </row>
    <row r="2018" spans="6:6" x14ac:dyDescent="0.25">
      <c r="F2018" s="1"/>
    </row>
    <row r="2019" spans="6:6" x14ac:dyDescent="0.25">
      <c r="F2019" s="1"/>
    </row>
    <row r="2020" spans="6:6" x14ac:dyDescent="0.25">
      <c r="F2020" s="1"/>
    </row>
    <row r="2021" spans="6:6" x14ac:dyDescent="0.25">
      <c r="F2021" s="1"/>
    </row>
    <row r="2022" spans="6:6" x14ac:dyDescent="0.25">
      <c r="F2022" s="1"/>
    </row>
    <row r="2023" spans="6:6" x14ac:dyDescent="0.25">
      <c r="F2023" s="1"/>
    </row>
    <row r="2024" spans="6:6" x14ac:dyDescent="0.25">
      <c r="F2024" s="1"/>
    </row>
    <row r="2025" spans="6:6" x14ac:dyDescent="0.25">
      <c r="F2025" s="1"/>
    </row>
    <row r="2026" spans="6:6" x14ac:dyDescent="0.25">
      <c r="F2026" s="1"/>
    </row>
    <row r="2027" spans="6:6" x14ac:dyDescent="0.25">
      <c r="F2027" s="1"/>
    </row>
    <row r="2028" spans="6:6" x14ac:dyDescent="0.25">
      <c r="F2028" s="1"/>
    </row>
    <row r="2029" spans="6:6" x14ac:dyDescent="0.25">
      <c r="F2029" s="1"/>
    </row>
    <row r="2030" spans="6:6" x14ac:dyDescent="0.25">
      <c r="F2030" s="1"/>
    </row>
    <row r="2031" spans="6:6" x14ac:dyDescent="0.25">
      <c r="F2031" s="1"/>
    </row>
    <row r="2032" spans="6:6" x14ac:dyDescent="0.25">
      <c r="F2032" s="1"/>
    </row>
    <row r="2033" spans="6:6" x14ac:dyDescent="0.25">
      <c r="F2033" s="1"/>
    </row>
    <row r="2034" spans="6:6" x14ac:dyDescent="0.25">
      <c r="F2034" s="1"/>
    </row>
    <row r="2035" spans="6:6" x14ac:dyDescent="0.25">
      <c r="F2035" s="1"/>
    </row>
    <row r="2036" spans="6:6" x14ac:dyDescent="0.25">
      <c r="F2036" s="1"/>
    </row>
    <row r="2037" spans="6:6" x14ac:dyDescent="0.25">
      <c r="F2037" s="1"/>
    </row>
    <row r="2038" spans="6:6" x14ac:dyDescent="0.25">
      <c r="F2038" s="1"/>
    </row>
    <row r="2039" spans="6:6" x14ac:dyDescent="0.25">
      <c r="F2039" s="1"/>
    </row>
    <row r="2040" spans="6:6" x14ac:dyDescent="0.25">
      <c r="F2040" s="1"/>
    </row>
    <row r="2041" spans="6:6" x14ac:dyDescent="0.25">
      <c r="F2041" s="1"/>
    </row>
    <row r="2042" spans="6:6" x14ac:dyDescent="0.25">
      <c r="F2042" s="1"/>
    </row>
    <row r="2043" spans="6:6" x14ac:dyDescent="0.25">
      <c r="F2043" s="1"/>
    </row>
    <row r="2044" spans="6:6" x14ac:dyDescent="0.25">
      <c r="F2044" s="1"/>
    </row>
    <row r="2045" spans="6:6" x14ac:dyDescent="0.25">
      <c r="F2045" s="1"/>
    </row>
    <row r="2046" spans="6:6" x14ac:dyDescent="0.25">
      <c r="F2046" s="1"/>
    </row>
    <row r="2047" spans="6:6" x14ac:dyDescent="0.25">
      <c r="F2047" s="1"/>
    </row>
    <row r="2048" spans="6:6" x14ac:dyDescent="0.25">
      <c r="F2048" s="1"/>
    </row>
    <row r="2049" spans="6:6" x14ac:dyDescent="0.25">
      <c r="F2049" s="1"/>
    </row>
    <row r="2050" spans="6:6" x14ac:dyDescent="0.25">
      <c r="F2050" s="1"/>
    </row>
    <row r="2051" spans="6:6" x14ac:dyDescent="0.25">
      <c r="F2051" s="1"/>
    </row>
    <row r="2052" spans="6:6" x14ac:dyDescent="0.25">
      <c r="F2052" s="1"/>
    </row>
    <row r="2053" spans="6:6" x14ac:dyDescent="0.25">
      <c r="F2053" s="1"/>
    </row>
    <row r="2054" spans="6:6" x14ac:dyDescent="0.25">
      <c r="F2054" s="1"/>
    </row>
    <row r="2055" spans="6:6" x14ac:dyDescent="0.25">
      <c r="F2055" s="1"/>
    </row>
    <row r="2056" spans="6:6" x14ac:dyDescent="0.25">
      <c r="F2056" s="1"/>
    </row>
    <row r="2057" spans="6:6" x14ac:dyDescent="0.25">
      <c r="F2057" s="1"/>
    </row>
    <row r="2058" spans="6:6" x14ac:dyDescent="0.25">
      <c r="F2058" s="1"/>
    </row>
    <row r="2059" spans="6:6" x14ac:dyDescent="0.25">
      <c r="F2059" s="1"/>
    </row>
    <row r="2060" spans="6:6" x14ac:dyDescent="0.25">
      <c r="F2060" s="1"/>
    </row>
    <row r="2061" spans="6:6" x14ac:dyDescent="0.25">
      <c r="F2061" s="1"/>
    </row>
    <row r="2062" spans="6:6" x14ac:dyDescent="0.25">
      <c r="F2062" s="1"/>
    </row>
    <row r="2063" spans="6:6" x14ac:dyDescent="0.25">
      <c r="F2063" s="1"/>
    </row>
    <row r="2064" spans="6:6" x14ac:dyDescent="0.25">
      <c r="F2064" s="1"/>
    </row>
    <row r="2065" spans="6:6" x14ac:dyDescent="0.25">
      <c r="F2065" s="1"/>
    </row>
    <row r="2066" spans="6:6" x14ac:dyDescent="0.25">
      <c r="F2066" s="1"/>
    </row>
    <row r="2067" spans="6:6" x14ac:dyDescent="0.25">
      <c r="F2067" s="1"/>
    </row>
    <row r="2068" spans="6:6" x14ac:dyDescent="0.25">
      <c r="F2068" s="1"/>
    </row>
    <row r="2069" spans="6:6" x14ac:dyDescent="0.25">
      <c r="F2069" s="1"/>
    </row>
    <row r="2070" spans="6:6" x14ac:dyDescent="0.25">
      <c r="F2070" s="1"/>
    </row>
    <row r="2071" spans="6:6" x14ac:dyDescent="0.25">
      <c r="F2071" s="1"/>
    </row>
    <row r="2072" spans="6:6" x14ac:dyDescent="0.25">
      <c r="F2072" s="1"/>
    </row>
    <row r="2073" spans="6:6" x14ac:dyDescent="0.25">
      <c r="F2073" s="1"/>
    </row>
    <row r="2074" spans="6:6" x14ac:dyDescent="0.25">
      <c r="F2074" s="1"/>
    </row>
    <row r="2075" spans="6:6" x14ac:dyDescent="0.25">
      <c r="F2075" s="1"/>
    </row>
    <row r="2076" spans="6:6" x14ac:dyDescent="0.25">
      <c r="F2076" s="1"/>
    </row>
    <row r="2077" spans="6:6" x14ac:dyDescent="0.25">
      <c r="F2077" s="1"/>
    </row>
    <row r="2078" spans="6:6" x14ac:dyDescent="0.25">
      <c r="F2078" s="1"/>
    </row>
    <row r="2079" spans="6:6" x14ac:dyDescent="0.25">
      <c r="F2079" s="1"/>
    </row>
    <row r="2080" spans="6:6" x14ac:dyDescent="0.25">
      <c r="F2080" s="1"/>
    </row>
    <row r="2081" spans="6:6" x14ac:dyDescent="0.25">
      <c r="F2081" s="1"/>
    </row>
    <row r="2082" spans="6:6" x14ac:dyDescent="0.25">
      <c r="F2082" s="1"/>
    </row>
    <row r="2083" spans="6:6" x14ac:dyDescent="0.25">
      <c r="F2083" s="1"/>
    </row>
    <row r="2084" spans="6:6" x14ac:dyDescent="0.25">
      <c r="F2084" s="1"/>
    </row>
    <row r="2085" spans="6:6" x14ac:dyDescent="0.25">
      <c r="F2085" s="1"/>
    </row>
    <row r="2086" spans="6:6" x14ac:dyDescent="0.25">
      <c r="F2086" s="1"/>
    </row>
    <row r="2087" spans="6:6" x14ac:dyDescent="0.25">
      <c r="F2087" s="1"/>
    </row>
    <row r="2088" spans="6:6" x14ac:dyDescent="0.25">
      <c r="F2088" s="1"/>
    </row>
    <row r="2089" spans="6:6" x14ac:dyDescent="0.25">
      <c r="F2089" s="1"/>
    </row>
    <row r="2090" spans="6:6" x14ac:dyDescent="0.25">
      <c r="F2090" s="1"/>
    </row>
    <row r="2091" spans="6:6" x14ac:dyDescent="0.25">
      <c r="F2091" s="1"/>
    </row>
    <row r="2092" spans="6:6" x14ac:dyDescent="0.25">
      <c r="F2092" s="1"/>
    </row>
    <row r="2093" spans="6:6" x14ac:dyDescent="0.25">
      <c r="F2093" s="1"/>
    </row>
    <row r="2094" spans="6:6" x14ac:dyDescent="0.25">
      <c r="F2094" s="1"/>
    </row>
    <row r="2095" spans="6:6" x14ac:dyDescent="0.25">
      <c r="F2095" s="1"/>
    </row>
    <row r="2096" spans="6:6" x14ac:dyDescent="0.25">
      <c r="F2096" s="1"/>
    </row>
    <row r="2097" spans="6:6" x14ac:dyDescent="0.25">
      <c r="F2097" s="1"/>
    </row>
    <row r="2098" spans="6:6" x14ac:dyDescent="0.25">
      <c r="F2098" s="1"/>
    </row>
    <row r="2099" spans="6:6" x14ac:dyDescent="0.25">
      <c r="F2099" s="1"/>
    </row>
    <row r="2100" spans="6:6" x14ac:dyDescent="0.25">
      <c r="F2100" s="1"/>
    </row>
    <row r="2101" spans="6:6" x14ac:dyDescent="0.25">
      <c r="F2101" s="1"/>
    </row>
    <row r="2102" spans="6:6" x14ac:dyDescent="0.25">
      <c r="F2102" s="1"/>
    </row>
    <row r="2103" spans="6:6" x14ac:dyDescent="0.25">
      <c r="F2103" s="1"/>
    </row>
    <row r="2104" spans="6:6" x14ac:dyDescent="0.25">
      <c r="F2104" s="1"/>
    </row>
    <row r="2105" spans="6:6" x14ac:dyDescent="0.25">
      <c r="F2105" s="1"/>
    </row>
    <row r="2106" spans="6:6" x14ac:dyDescent="0.25">
      <c r="F2106" s="1"/>
    </row>
    <row r="2107" spans="6:6" x14ac:dyDescent="0.25">
      <c r="F2107" s="1"/>
    </row>
    <row r="2108" spans="6:6" x14ac:dyDescent="0.25">
      <c r="F2108" s="1"/>
    </row>
    <row r="2109" spans="6:6" x14ac:dyDescent="0.25">
      <c r="F2109" s="1"/>
    </row>
    <row r="2110" spans="6:6" x14ac:dyDescent="0.25">
      <c r="F2110" s="1"/>
    </row>
    <row r="2111" spans="6:6" x14ac:dyDescent="0.25">
      <c r="F2111" s="1"/>
    </row>
    <row r="2112" spans="6:6" x14ac:dyDescent="0.25">
      <c r="F2112" s="1"/>
    </row>
    <row r="2113" spans="6:6" x14ac:dyDescent="0.25">
      <c r="F2113" s="1"/>
    </row>
    <row r="2114" spans="6:6" x14ac:dyDescent="0.25">
      <c r="F2114" s="1"/>
    </row>
    <row r="2115" spans="6:6" x14ac:dyDescent="0.25">
      <c r="F2115" s="1"/>
    </row>
    <row r="2116" spans="6:6" x14ac:dyDescent="0.25">
      <c r="F2116" s="1"/>
    </row>
    <row r="2117" spans="6:6" x14ac:dyDescent="0.25">
      <c r="F2117" s="1"/>
    </row>
    <row r="2118" spans="6:6" x14ac:dyDescent="0.25">
      <c r="F2118" s="1"/>
    </row>
    <row r="2119" spans="6:6" x14ac:dyDescent="0.25">
      <c r="F2119" s="1"/>
    </row>
    <row r="2120" spans="6:6" x14ac:dyDescent="0.25">
      <c r="F2120" s="1"/>
    </row>
    <row r="2121" spans="6:6" x14ac:dyDescent="0.25">
      <c r="F2121" s="1"/>
    </row>
    <row r="2122" spans="6:6" x14ac:dyDescent="0.25">
      <c r="F2122" s="1"/>
    </row>
    <row r="2123" spans="6:6" x14ac:dyDescent="0.25">
      <c r="F2123" s="1"/>
    </row>
    <row r="2124" spans="6:6" x14ac:dyDescent="0.25">
      <c r="F2124" s="1"/>
    </row>
    <row r="2125" spans="6:6" x14ac:dyDescent="0.25">
      <c r="F2125" s="1"/>
    </row>
    <row r="2126" spans="6:6" x14ac:dyDescent="0.25">
      <c r="F2126" s="1"/>
    </row>
    <row r="2127" spans="6:6" x14ac:dyDescent="0.25">
      <c r="F2127" s="1"/>
    </row>
    <row r="2128" spans="6:6" x14ac:dyDescent="0.25">
      <c r="F2128" s="1"/>
    </row>
    <row r="2129" spans="6:6" x14ac:dyDescent="0.25">
      <c r="F2129" s="1"/>
    </row>
    <row r="2130" spans="6:6" x14ac:dyDescent="0.25">
      <c r="F2130" s="1"/>
    </row>
    <row r="2131" spans="6:6" x14ac:dyDescent="0.25">
      <c r="F2131" s="1"/>
    </row>
    <row r="2132" spans="6:6" x14ac:dyDescent="0.25">
      <c r="F2132" s="1"/>
    </row>
    <row r="2133" spans="6:6" x14ac:dyDescent="0.25">
      <c r="F2133" s="1"/>
    </row>
    <row r="2134" spans="6:6" x14ac:dyDescent="0.25">
      <c r="F2134" s="1"/>
    </row>
    <row r="2135" spans="6:6" x14ac:dyDescent="0.25">
      <c r="F2135" s="1"/>
    </row>
    <row r="2136" spans="6:6" x14ac:dyDescent="0.25">
      <c r="F2136" s="1"/>
    </row>
    <row r="2137" spans="6:6" x14ac:dyDescent="0.25">
      <c r="F2137" s="1"/>
    </row>
    <row r="2138" spans="6:6" x14ac:dyDescent="0.25">
      <c r="F2138" s="1"/>
    </row>
    <row r="2139" spans="6:6" x14ac:dyDescent="0.25">
      <c r="F2139" s="1"/>
    </row>
    <row r="2140" spans="6:6" x14ac:dyDescent="0.25">
      <c r="F2140" s="1"/>
    </row>
    <row r="2141" spans="6:6" x14ac:dyDescent="0.25">
      <c r="F2141" s="1"/>
    </row>
    <row r="2142" spans="6:6" x14ac:dyDescent="0.25">
      <c r="F2142" s="1"/>
    </row>
    <row r="2143" spans="6:6" x14ac:dyDescent="0.25">
      <c r="F2143" s="1"/>
    </row>
    <row r="2144" spans="6:6" x14ac:dyDescent="0.25">
      <c r="F2144" s="1"/>
    </row>
    <row r="2145" spans="6:6" x14ac:dyDescent="0.25">
      <c r="F2145" s="1"/>
    </row>
    <row r="2146" spans="6:6" x14ac:dyDescent="0.25">
      <c r="F2146" s="1"/>
    </row>
    <row r="2147" spans="6:6" x14ac:dyDescent="0.25">
      <c r="F2147" s="1"/>
    </row>
    <row r="2148" spans="6:6" x14ac:dyDescent="0.25">
      <c r="F2148" s="1"/>
    </row>
    <row r="2149" spans="6:6" x14ac:dyDescent="0.25">
      <c r="F2149" s="1"/>
    </row>
    <row r="2150" spans="6:6" x14ac:dyDescent="0.25">
      <c r="F2150" s="1"/>
    </row>
    <row r="2151" spans="6:6" x14ac:dyDescent="0.25">
      <c r="F2151" s="1"/>
    </row>
    <row r="2152" spans="6:6" x14ac:dyDescent="0.25">
      <c r="F2152" s="1"/>
    </row>
    <row r="2153" spans="6:6" x14ac:dyDescent="0.25">
      <c r="F2153" s="1"/>
    </row>
    <row r="2154" spans="6:6" x14ac:dyDescent="0.25">
      <c r="F2154" s="1"/>
    </row>
    <row r="2155" spans="6:6" x14ac:dyDescent="0.25">
      <c r="F2155" s="1"/>
    </row>
    <row r="2156" spans="6:6" x14ac:dyDescent="0.25">
      <c r="F2156" s="1"/>
    </row>
    <row r="2157" spans="6:6" x14ac:dyDescent="0.25">
      <c r="F2157" s="1"/>
    </row>
    <row r="2158" spans="6:6" x14ac:dyDescent="0.25">
      <c r="F2158" s="1"/>
    </row>
    <row r="2159" spans="6:6" x14ac:dyDescent="0.25">
      <c r="F2159" s="1"/>
    </row>
    <row r="2160" spans="6:6" x14ac:dyDescent="0.25">
      <c r="F2160" s="1"/>
    </row>
    <row r="2161" spans="6:6" x14ac:dyDescent="0.25">
      <c r="F2161" s="1"/>
    </row>
    <row r="2162" spans="6:6" x14ac:dyDescent="0.25">
      <c r="F2162" s="1"/>
    </row>
    <row r="2163" spans="6:6" x14ac:dyDescent="0.25">
      <c r="F2163" s="1"/>
    </row>
    <row r="2164" spans="6:6" x14ac:dyDescent="0.25">
      <c r="F2164" s="1"/>
    </row>
    <row r="2165" spans="6:6" x14ac:dyDescent="0.25">
      <c r="F2165" s="1"/>
    </row>
    <row r="2166" spans="6:6" x14ac:dyDescent="0.25">
      <c r="F2166" s="1"/>
    </row>
    <row r="2167" spans="6:6" x14ac:dyDescent="0.25">
      <c r="F2167" s="1"/>
    </row>
    <row r="2168" spans="6:6" x14ac:dyDescent="0.25">
      <c r="F2168" s="1"/>
    </row>
    <row r="2169" spans="6:6" x14ac:dyDescent="0.25">
      <c r="F2169" s="1"/>
    </row>
    <row r="2170" spans="6:6" x14ac:dyDescent="0.25">
      <c r="F2170" s="1"/>
    </row>
    <row r="2171" spans="6:6" x14ac:dyDescent="0.25">
      <c r="F2171" s="1"/>
    </row>
    <row r="2172" spans="6:6" x14ac:dyDescent="0.25">
      <c r="F2172" s="1"/>
    </row>
    <row r="2173" spans="6:6" x14ac:dyDescent="0.25">
      <c r="F2173" s="1"/>
    </row>
    <row r="2174" spans="6:6" x14ac:dyDescent="0.25">
      <c r="F2174" s="1"/>
    </row>
    <row r="2175" spans="6:6" x14ac:dyDescent="0.25">
      <c r="F2175" s="1"/>
    </row>
    <row r="2176" spans="6:6" x14ac:dyDescent="0.25">
      <c r="F2176" s="1"/>
    </row>
    <row r="2177" spans="6:6" x14ac:dyDescent="0.25">
      <c r="F2177" s="1"/>
    </row>
    <row r="2178" spans="6:6" x14ac:dyDescent="0.25">
      <c r="F2178" s="1"/>
    </row>
    <row r="2179" spans="6:6" x14ac:dyDescent="0.25">
      <c r="F2179" s="1"/>
    </row>
    <row r="2180" spans="6:6" x14ac:dyDescent="0.25">
      <c r="F2180" s="1"/>
    </row>
    <row r="2181" spans="6:6" x14ac:dyDescent="0.25">
      <c r="F2181" s="1"/>
    </row>
    <row r="2182" spans="6:6" x14ac:dyDescent="0.25">
      <c r="F2182" s="1"/>
    </row>
    <row r="2183" spans="6:6" x14ac:dyDescent="0.25">
      <c r="F2183" s="1"/>
    </row>
    <row r="2184" spans="6:6" x14ac:dyDescent="0.25">
      <c r="F2184" s="1"/>
    </row>
    <row r="2185" spans="6:6" x14ac:dyDescent="0.25">
      <c r="F2185" s="1"/>
    </row>
    <row r="2186" spans="6:6" x14ac:dyDescent="0.25">
      <c r="F2186" s="1"/>
    </row>
    <row r="2187" spans="6:6" x14ac:dyDescent="0.25">
      <c r="F2187" s="1"/>
    </row>
    <row r="2188" spans="6:6" x14ac:dyDescent="0.25">
      <c r="F2188" s="1"/>
    </row>
    <row r="2189" spans="6:6" x14ac:dyDescent="0.25">
      <c r="F2189" s="1"/>
    </row>
    <row r="2190" spans="6:6" x14ac:dyDescent="0.25">
      <c r="F2190" s="1"/>
    </row>
    <row r="2191" spans="6:6" x14ac:dyDescent="0.25">
      <c r="F2191" s="1"/>
    </row>
    <row r="2192" spans="6:6" x14ac:dyDescent="0.25">
      <c r="F2192" s="1"/>
    </row>
    <row r="2193" spans="6:6" x14ac:dyDescent="0.25">
      <c r="F2193" s="1"/>
    </row>
    <row r="2194" spans="6:6" x14ac:dyDescent="0.25">
      <c r="F2194" s="1"/>
    </row>
    <row r="2195" spans="6:6" x14ac:dyDescent="0.25">
      <c r="F2195" s="1"/>
    </row>
    <row r="2196" spans="6:6" x14ac:dyDescent="0.25">
      <c r="F2196" s="1"/>
    </row>
    <row r="2197" spans="6:6" x14ac:dyDescent="0.25">
      <c r="F2197" s="1"/>
    </row>
    <row r="2198" spans="6:6" x14ac:dyDescent="0.25">
      <c r="F2198" s="1"/>
    </row>
    <row r="2199" spans="6:6" x14ac:dyDescent="0.25">
      <c r="F2199" s="1"/>
    </row>
    <row r="2200" spans="6:6" x14ac:dyDescent="0.25">
      <c r="F2200" s="1"/>
    </row>
    <row r="2201" spans="6:6" x14ac:dyDescent="0.25">
      <c r="F2201" s="1"/>
    </row>
    <row r="2202" spans="6:6" x14ac:dyDescent="0.25">
      <c r="F2202" s="1"/>
    </row>
    <row r="2203" spans="6:6" x14ac:dyDescent="0.25">
      <c r="F2203" s="1"/>
    </row>
    <row r="2204" spans="6:6" x14ac:dyDescent="0.25">
      <c r="F2204" s="1"/>
    </row>
    <row r="2205" spans="6:6" x14ac:dyDescent="0.25">
      <c r="F2205" s="1"/>
    </row>
    <row r="2206" spans="6:6" x14ac:dyDescent="0.25">
      <c r="F2206" s="1"/>
    </row>
    <row r="2207" spans="6:6" x14ac:dyDescent="0.25">
      <c r="F2207" s="1"/>
    </row>
    <row r="2208" spans="6:6" x14ac:dyDescent="0.25">
      <c r="F2208" s="1"/>
    </row>
    <row r="2209" spans="6:6" x14ac:dyDescent="0.25">
      <c r="F2209" s="1"/>
    </row>
    <row r="2210" spans="6:6" x14ac:dyDescent="0.25">
      <c r="F2210" s="1"/>
    </row>
    <row r="2211" spans="6:6" x14ac:dyDescent="0.25">
      <c r="F2211" s="1"/>
    </row>
    <row r="2212" spans="6:6" x14ac:dyDescent="0.25">
      <c r="F2212" s="1"/>
    </row>
    <row r="2213" spans="6:6" x14ac:dyDescent="0.25">
      <c r="F2213" s="1"/>
    </row>
    <row r="2214" spans="6:6" x14ac:dyDescent="0.25">
      <c r="F2214" s="1"/>
    </row>
    <row r="2215" spans="6:6" x14ac:dyDescent="0.25">
      <c r="F2215" s="1"/>
    </row>
    <row r="2216" spans="6:6" x14ac:dyDescent="0.25">
      <c r="F2216" s="1"/>
    </row>
    <row r="2217" spans="6:6" x14ac:dyDescent="0.25">
      <c r="F2217" s="1"/>
    </row>
    <row r="2218" spans="6:6" x14ac:dyDescent="0.25">
      <c r="F2218" s="1"/>
    </row>
    <row r="2219" spans="6:6" x14ac:dyDescent="0.25">
      <c r="F2219" s="1"/>
    </row>
    <row r="2220" spans="6:6" x14ac:dyDescent="0.25">
      <c r="F2220" s="1"/>
    </row>
    <row r="2221" spans="6:6" x14ac:dyDescent="0.25">
      <c r="F2221" s="1"/>
    </row>
    <row r="2222" spans="6:6" x14ac:dyDescent="0.25">
      <c r="F2222" s="1"/>
    </row>
    <row r="2223" spans="6:6" x14ac:dyDescent="0.25">
      <c r="F2223" s="1"/>
    </row>
    <row r="2224" spans="6:6" x14ac:dyDescent="0.25">
      <c r="F2224" s="1"/>
    </row>
    <row r="2225" spans="6:6" x14ac:dyDescent="0.25">
      <c r="F2225" s="1"/>
    </row>
    <row r="2226" spans="6:6" x14ac:dyDescent="0.25">
      <c r="F2226" s="1"/>
    </row>
    <row r="2227" spans="6:6" x14ac:dyDescent="0.25">
      <c r="F2227" s="1"/>
    </row>
    <row r="2228" spans="6:6" x14ac:dyDescent="0.25">
      <c r="F2228" s="1"/>
    </row>
    <row r="2229" spans="6:6" x14ac:dyDescent="0.25">
      <c r="F2229" s="1"/>
    </row>
    <row r="2230" spans="6:6" x14ac:dyDescent="0.25">
      <c r="F2230" s="1"/>
    </row>
    <row r="2231" spans="6:6" x14ac:dyDescent="0.25">
      <c r="F2231" s="1"/>
    </row>
    <row r="2232" spans="6:6" x14ac:dyDescent="0.25">
      <c r="F2232" s="1"/>
    </row>
    <row r="2233" spans="6:6" x14ac:dyDescent="0.25">
      <c r="F2233" s="1"/>
    </row>
    <row r="2234" spans="6:6" x14ac:dyDescent="0.25">
      <c r="F2234" s="1"/>
    </row>
    <row r="2235" spans="6:6" x14ac:dyDescent="0.25">
      <c r="F2235" s="1"/>
    </row>
    <row r="2236" spans="6:6" x14ac:dyDescent="0.25">
      <c r="F2236" s="1"/>
    </row>
    <row r="2237" spans="6:6" x14ac:dyDescent="0.25">
      <c r="F2237" s="1"/>
    </row>
    <row r="2238" spans="6:6" x14ac:dyDescent="0.25">
      <c r="F2238" s="1"/>
    </row>
    <row r="2239" spans="6:6" x14ac:dyDescent="0.25">
      <c r="F2239" s="1"/>
    </row>
    <row r="2240" spans="6:6" x14ac:dyDescent="0.25">
      <c r="F2240" s="1"/>
    </row>
    <row r="2241" spans="6:6" x14ac:dyDescent="0.25">
      <c r="F2241" s="1"/>
    </row>
    <row r="2242" spans="6:6" x14ac:dyDescent="0.25">
      <c r="F2242" s="1"/>
    </row>
    <row r="2243" spans="6:6" x14ac:dyDescent="0.25">
      <c r="F2243" s="1"/>
    </row>
    <row r="2244" spans="6:6" x14ac:dyDescent="0.25">
      <c r="F2244" s="1"/>
    </row>
    <row r="2245" spans="6:6" x14ac:dyDescent="0.25">
      <c r="F2245" s="1"/>
    </row>
    <row r="2246" spans="6:6" x14ac:dyDescent="0.25">
      <c r="F2246" s="1"/>
    </row>
    <row r="2247" spans="6:6" x14ac:dyDescent="0.25">
      <c r="F2247" s="1"/>
    </row>
    <row r="2248" spans="6:6" x14ac:dyDescent="0.25">
      <c r="F2248" s="1"/>
    </row>
    <row r="2249" spans="6:6" x14ac:dyDescent="0.25">
      <c r="F2249" s="1"/>
    </row>
    <row r="2250" spans="6:6" x14ac:dyDescent="0.25">
      <c r="F2250" s="1"/>
    </row>
    <row r="2251" spans="6:6" x14ac:dyDescent="0.25">
      <c r="F2251" s="1"/>
    </row>
    <row r="2252" spans="6:6" x14ac:dyDescent="0.25">
      <c r="F2252" s="1"/>
    </row>
    <row r="2253" spans="6:6" x14ac:dyDescent="0.25">
      <c r="F2253" s="1"/>
    </row>
    <row r="2254" spans="6:6" x14ac:dyDescent="0.25">
      <c r="F2254" s="1"/>
    </row>
    <row r="2255" spans="6:6" x14ac:dyDescent="0.25">
      <c r="F2255" s="1"/>
    </row>
    <row r="2256" spans="6:6" x14ac:dyDescent="0.25">
      <c r="F2256" s="1"/>
    </row>
    <row r="2257" spans="6:6" x14ac:dyDescent="0.25">
      <c r="F2257" s="1"/>
    </row>
    <row r="2258" spans="6:6" x14ac:dyDescent="0.25">
      <c r="F2258" s="1"/>
    </row>
    <row r="2259" spans="6:6" x14ac:dyDescent="0.25">
      <c r="F2259" s="1"/>
    </row>
    <row r="2260" spans="6:6" x14ac:dyDescent="0.25">
      <c r="F2260" s="1"/>
    </row>
    <row r="2261" spans="6:6" x14ac:dyDescent="0.25">
      <c r="F2261" s="1"/>
    </row>
    <row r="2262" spans="6:6" x14ac:dyDescent="0.25">
      <c r="F2262" s="1"/>
    </row>
    <row r="2263" spans="6:6" x14ac:dyDescent="0.25">
      <c r="F2263" s="1"/>
    </row>
    <row r="2264" spans="6:6" x14ac:dyDescent="0.25">
      <c r="F2264" s="1"/>
    </row>
    <row r="2265" spans="6:6" x14ac:dyDescent="0.25">
      <c r="F2265" s="1"/>
    </row>
    <row r="2266" spans="6:6" x14ac:dyDescent="0.25">
      <c r="F2266" s="1"/>
    </row>
    <row r="2267" spans="6:6" x14ac:dyDescent="0.25">
      <c r="F2267" s="1"/>
    </row>
    <row r="2268" spans="6:6" x14ac:dyDescent="0.25">
      <c r="F2268" s="1"/>
    </row>
    <row r="2269" spans="6:6" x14ac:dyDescent="0.25">
      <c r="F2269" s="1"/>
    </row>
    <row r="2270" spans="6:6" x14ac:dyDescent="0.25">
      <c r="F2270" s="1"/>
    </row>
    <row r="2271" spans="6:6" x14ac:dyDescent="0.25">
      <c r="F2271" s="1"/>
    </row>
    <row r="2272" spans="6:6" x14ac:dyDescent="0.25">
      <c r="F2272" s="1"/>
    </row>
    <row r="2273" spans="6:6" x14ac:dyDescent="0.25">
      <c r="F2273" s="1"/>
    </row>
    <row r="2274" spans="6:6" x14ac:dyDescent="0.25">
      <c r="F2274" s="1"/>
    </row>
    <row r="2275" spans="6:6" x14ac:dyDescent="0.25">
      <c r="F2275" s="1"/>
    </row>
    <row r="2276" spans="6:6" x14ac:dyDescent="0.25">
      <c r="F2276" s="1"/>
    </row>
    <row r="2277" spans="6:6" x14ac:dyDescent="0.25">
      <c r="F2277" s="1"/>
    </row>
    <row r="2278" spans="6:6" x14ac:dyDescent="0.25">
      <c r="F2278" s="1"/>
    </row>
    <row r="2279" spans="6:6" x14ac:dyDescent="0.25">
      <c r="F2279" s="1"/>
    </row>
    <row r="2280" spans="6:6" x14ac:dyDescent="0.25">
      <c r="F2280" s="1"/>
    </row>
    <row r="2281" spans="6:6" x14ac:dyDescent="0.25">
      <c r="F2281" s="1"/>
    </row>
    <row r="2282" spans="6:6" x14ac:dyDescent="0.25">
      <c r="F2282" s="1"/>
    </row>
    <row r="2283" spans="6:6" x14ac:dyDescent="0.25">
      <c r="F2283" s="1"/>
    </row>
    <row r="2284" spans="6:6" x14ac:dyDescent="0.25">
      <c r="F2284" s="1"/>
    </row>
    <row r="2285" spans="6:6" x14ac:dyDescent="0.25">
      <c r="F2285" s="1"/>
    </row>
    <row r="2286" spans="6:6" x14ac:dyDescent="0.25">
      <c r="F2286" s="1"/>
    </row>
    <row r="2287" spans="6:6" x14ac:dyDescent="0.25">
      <c r="F2287" s="1"/>
    </row>
    <row r="2288" spans="6:6" x14ac:dyDescent="0.25">
      <c r="F2288" s="1"/>
    </row>
    <row r="2289" spans="6:6" x14ac:dyDescent="0.25">
      <c r="F2289" s="1"/>
    </row>
    <row r="2290" spans="6:6" x14ac:dyDescent="0.25">
      <c r="F2290" s="1"/>
    </row>
    <row r="2291" spans="6:6" x14ac:dyDescent="0.25">
      <c r="F2291" s="1"/>
    </row>
    <row r="2292" spans="6:6" x14ac:dyDescent="0.25">
      <c r="F2292" s="1"/>
    </row>
    <row r="2293" spans="6:6" x14ac:dyDescent="0.25">
      <c r="F2293" s="1"/>
    </row>
    <row r="2294" spans="6:6" x14ac:dyDescent="0.25">
      <c r="F2294" s="1"/>
    </row>
    <row r="2295" spans="6:6" x14ac:dyDescent="0.25">
      <c r="F2295" s="1"/>
    </row>
    <row r="2296" spans="6:6" x14ac:dyDescent="0.25">
      <c r="F2296" s="1"/>
    </row>
    <row r="2297" spans="6:6" x14ac:dyDescent="0.25">
      <c r="F2297" s="1"/>
    </row>
    <row r="2298" spans="6:6" x14ac:dyDescent="0.25">
      <c r="F2298" s="1"/>
    </row>
    <row r="2299" spans="6:6" x14ac:dyDescent="0.25">
      <c r="F2299" s="1"/>
    </row>
    <row r="2300" spans="6:6" x14ac:dyDescent="0.25">
      <c r="F2300" s="1"/>
    </row>
    <row r="2301" spans="6:6" x14ac:dyDescent="0.25">
      <c r="F2301" s="1"/>
    </row>
    <row r="2302" spans="6:6" x14ac:dyDescent="0.25">
      <c r="F2302" s="1"/>
    </row>
    <row r="2303" spans="6:6" x14ac:dyDescent="0.25">
      <c r="F2303" s="1"/>
    </row>
    <row r="2304" spans="6:6" x14ac:dyDescent="0.25">
      <c r="F2304" s="1"/>
    </row>
    <row r="2305" spans="6:6" x14ac:dyDescent="0.25">
      <c r="F2305" s="1"/>
    </row>
    <row r="2306" spans="6:6" x14ac:dyDescent="0.25">
      <c r="F2306" s="1"/>
    </row>
    <row r="2307" spans="6:6" x14ac:dyDescent="0.25">
      <c r="F2307" s="1"/>
    </row>
    <row r="2308" spans="6:6" x14ac:dyDescent="0.25">
      <c r="F2308" s="1"/>
    </row>
    <row r="2309" spans="6:6" x14ac:dyDescent="0.25">
      <c r="F2309" s="1"/>
    </row>
    <row r="2310" spans="6:6" x14ac:dyDescent="0.25">
      <c r="F2310" s="1"/>
    </row>
    <row r="2311" spans="6:6" x14ac:dyDescent="0.25">
      <c r="F2311" s="1"/>
    </row>
    <row r="2312" spans="6:6" x14ac:dyDescent="0.25">
      <c r="F2312" s="1"/>
    </row>
    <row r="2313" spans="6:6" x14ac:dyDescent="0.25">
      <c r="F2313" s="1"/>
    </row>
    <row r="2314" spans="6:6" x14ac:dyDescent="0.25">
      <c r="F2314" s="1"/>
    </row>
    <row r="2315" spans="6:6" x14ac:dyDescent="0.25">
      <c r="F2315" s="1"/>
    </row>
    <row r="2316" spans="6:6" x14ac:dyDescent="0.25">
      <c r="F2316" s="1"/>
    </row>
    <row r="2317" spans="6:6" x14ac:dyDescent="0.25">
      <c r="F2317" s="1"/>
    </row>
    <row r="2318" spans="6:6" x14ac:dyDescent="0.25">
      <c r="F2318" s="1"/>
    </row>
    <row r="2319" spans="6:6" x14ac:dyDescent="0.25">
      <c r="F2319" s="1"/>
    </row>
    <row r="2320" spans="6:6" x14ac:dyDescent="0.25">
      <c r="F2320" s="1"/>
    </row>
    <row r="2321" spans="6:6" x14ac:dyDescent="0.25">
      <c r="F2321" s="1"/>
    </row>
    <row r="2322" spans="6:6" x14ac:dyDescent="0.25">
      <c r="F2322" s="1"/>
    </row>
    <row r="2323" spans="6:6" x14ac:dyDescent="0.25">
      <c r="F2323" s="1"/>
    </row>
    <row r="2324" spans="6:6" x14ac:dyDescent="0.25">
      <c r="F2324" s="1"/>
    </row>
    <row r="2325" spans="6:6" x14ac:dyDescent="0.25">
      <c r="F2325" s="1"/>
    </row>
    <row r="2326" spans="6:6" x14ac:dyDescent="0.25">
      <c r="F2326" s="1"/>
    </row>
    <row r="2327" spans="6:6" x14ac:dyDescent="0.25">
      <c r="F2327" s="1"/>
    </row>
    <row r="2328" spans="6:6" x14ac:dyDescent="0.25">
      <c r="F2328" s="1"/>
    </row>
    <row r="2329" spans="6:6" x14ac:dyDescent="0.25">
      <c r="F2329" s="1"/>
    </row>
    <row r="2330" spans="6:6" x14ac:dyDescent="0.25">
      <c r="F2330" s="1"/>
    </row>
    <row r="2331" spans="6:6" x14ac:dyDescent="0.25">
      <c r="F2331" s="1"/>
    </row>
    <row r="2332" spans="6:6" x14ac:dyDescent="0.25">
      <c r="F2332" s="1"/>
    </row>
    <row r="2333" spans="6:6" x14ac:dyDescent="0.25">
      <c r="F2333" s="1"/>
    </row>
    <row r="2334" spans="6:6" x14ac:dyDescent="0.25">
      <c r="F2334" s="1"/>
    </row>
    <row r="2335" spans="6:6" x14ac:dyDescent="0.25">
      <c r="F2335" s="1"/>
    </row>
    <row r="2336" spans="6:6" x14ac:dyDescent="0.25">
      <c r="F2336" s="1"/>
    </row>
    <row r="2337" spans="6:6" x14ac:dyDescent="0.25">
      <c r="F2337" s="1"/>
    </row>
    <row r="2338" spans="6:6" x14ac:dyDescent="0.25">
      <c r="F2338" s="1"/>
    </row>
    <row r="2339" spans="6:6" x14ac:dyDescent="0.25">
      <c r="F2339" s="1"/>
    </row>
    <row r="2340" spans="6:6" x14ac:dyDescent="0.25">
      <c r="F2340" s="1"/>
    </row>
    <row r="2341" spans="6:6" x14ac:dyDescent="0.25">
      <c r="F2341" s="1"/>
    </row>
    <row r="2342" spans="6:6" x14ac:dyDescent="0.25">
      <c r="F2342" s="1"/>
    </row>
    <row r="2343" spans="6:6" x14ac:dyDescent="0.25">
      <c r="F2343" s="1"/>
    </row>
    <row r="2344" spans="6:6" x14ac:dyDescent="0.25">
      <c r="F2344" s="1"/>
    </row>
    <row r="2345" spans="6:6" x14ac:dyDescent="0.25">
      <c r="F2345" s="1"/>
    </row>
    <row r="2346" spans="6:6" x14ac:dyDescent="0.25">
      <c r="F2346" s="1"/>
    </row>
    <row r="2347" spans="6:6" x14ac:dyDescent="0.25">
      <c r="F2347" s="1"/>
    </row>
    <row r="2348" spans="6:6" x14ac:dyDescent="0.25">
      <c r="F2348" s="1"/>
    </row>
    <row r="2349" spans="6:6" x14ac:dyDescent="0.25">
      <c r="F2349" s="1"/>
    </row>
    <row r="2350" spans="6:6" x14ac:dyDescent="0.25">
      <c r="F2350" s="1"/>
    </row>
    <row r="2351" spans="6:6" x14ac:dyDescent="0.25">
      <c r="F2351" s="1"/>
    </row>
    <row r="2352" spans="6:6" x14ac:dyDescent="0.25">
      <c r="F2352" s="1"/>
    </row>
    <row r="2353" spans="6:6" x14ac:dyDescent="0.25">
      <c r="F2353" s="1"/>
    </row>
    <row r="2354" spans="6:6" x14ac:dyDescent="0.25">
      <c r="F2354" s="1"/>
    </row>
    <row r="2355" spans="6:6" x14ac:dyDescent="0.25">
      <c r="F2355" s="1"/>
    </row>
    <row r="2356" spans="6:6" x14ac:dyDescent="0.25">
      <c r="F2356" s="1"/>
    </row>
    <row r="2357" spans="6:6" x14ac:dyDescent="0.25">
      <c r="F2357" s="1"/>
    </row>
    <row r="2358" spans="6:6" x14ac:dyDescent="0.25">
      <c r="F2358" s="1"/>
    </row>
    <row r="2359" spans="6:6" x14ac:dyDescent="0.25">
      <c r="F2359" s="1"/>
    </row>
    <row r="2360" spans="6:6" x14ac:dyDescent="0.25">
      <c r="F2360" s="1"/>
    </row>
    <row r="2361" spans="6:6" x14ac:dyDescent="0.25">
      <c r="F2361" s="1"/>
    </row>
    <row r="2362" spans="6:6" x14ac:dyDescent="0.25">
      <c r="F2362" s="1"/>
    </row>
    <row r="2363" spans="6:6" x14ac:dyDescent="0.25">
      <c r="F2363" s="1"/>
    </row>
    <row r="2364" spans="6:6" x14ac:dyDescent="0.25">
      <c r="F2364" s="1"/>
    </row>
    <row r="2365" spans="6:6" x14ac:dyDescent="0.25">
      <c r="F2365" s="1"/>
    </row>
    <row r="2366" spans="6:6" x14ac:dyDescent="0.25">
      <c r="F2366" s="1"/>
    </row>
    <row r="2367" spans="6:6" x14ac:dyDescent="0.25">
      <c r="F2367" s="1"/>
    </row>
    <row r="2368" spans="6:6" x14ac:dyDescent="0.25">
      <c r="F2368" s="1"/>
    </row>
    <row r="2369" spans="6:6" x14ac:dyDescent="0.25">
      <c r="F2369" s="1"/>
    </row>
    <row r="2370" spans="6:6" x14ac:dyDescent="0.25">
      <c r="F2370" s="1"/>
    </row>
    <row r="2371" spans="6:6" x14ac:dyDescent="0.25">
      <c r="F2371" s="1"/>
    </row>
    <row r="2372" spans="6:6" x14ac:dyDescent="0.25">
      <c r="F2372" s="1"/>
    </row>
    <row r="2373" spans="6:6" x14ac:dyDescent="0.25">
      <c r="F2373" s="1"/>
    </row>
    <row r="2374" spans="6:6" x14ac:dyDescent="0.25">
      <c r="F2374" s="1"/>
    </row>
    <row r="2375" spans="6:6" x14ac:dyDescent="0.25">
      <c r="F2375" s="1"/>
    </row>
    <row r="2376" spans="6:6" x14ac:dyDescent="0.25">
      <c r="F2376" s="1"/>
    </row>
    <row r="2377" spans="6:6" x14ac:dyDescent="0.25">
      <c r="F2377" s="1"/>
    </row>
    <row r="2378" spans="6:6" x14ac:dyDescent="0.25">
      <c r="F2378" s="1"/>
    </row>
    <row r="2379" spans="6:6" x14ac:dyDescent="0.25">
      <c r="F2379" s="1"/>
    </row>
    <row r="2380" spans="6:6" x14ac:dyDescent="0.25">
      <c r="F2380" s="1"/>
    </row>
    <row r="2381" spans="6:6" x14ac:dyDescent="0.25">
      <c r="F2381" s="1"/>
    </row>
    <row r="2382" spans="6:6" x14ac:dyDescent="0.25">
      <c r="F2382" s="1"/>
    </row>
    <row r="2383" spans="6:6" x14ac:dyDescent="0.25">
      <c r="F2383" s="1"/>
    </row>
    <row r="2384" spans="6:6" x14ac:dyDescent="0.25">
      <c r="F2384" s="1"/>
    </row>
    <row r="2385" spans="6:6" x14ac:dyDescent="0.25">
      <c r="F2385" s="1"/>
    </row>
    <row r="2386" spans="6:6" x14ac:dyDescent="0.25">
      <c r="F2386" s="1"/>
    </row>
    <row r="2387" spans="6:6" x14ac:dyDescent="0.25">
      <c r="F2387" s="1"/>
    </row>
    <row r="2388" spans="6:6" x14ac:dyDescent="0.25">
      <c r="F2388" s="1"/>
    </row>
    <row r="2389" spans="6:6" x14ac:dyDescent="0.25">
      <c r="F2389" s="1"/>
    </row>
    <row r="2390" spans="6:6" x14ac:dyDescent="0.25">
      <c r="F2390" s="1"/>
    </row>
    <row r="2391" spans="6:6" x14ac:dyDescent="0.25">
      <c r="F2391" s="1"/>
    </row>
    <row r="2392" spans="6:6" x14ac:dyDescent="0.25">
      <c r="F2392" s="1"/>
    </row>
    <row r="2393" spans="6:6" x14ac:dyDescent="0.25">
      <c r="F2393" s="1"/>
    </row>
    <row r="2394" spans="6:6" x14ac:dyDescent="0.25">
      <c r="F2394" s="1"/>
    </row>
    <row r="2395" spans="6:6" x14ac:dyDescent="0.25">
      <c r="F2395" s="1"/>
    </row>
    <row r="2396" spans="6:6" x14ac:dyDescent="0.25">
      <c r="F2396" s="1"/>
    </row>
    <row r="2397" spans="6:6" x14ac:dyDescent="0.25">
      <c r="F2397" s="1"/>
    </row>
    <row r="2398" spans="6:6" x14ac:dyDescent="0.25">
      <c r="F2398" s="1"/>
    </row>
    <row r="2399" spans="6:6" x14ac:dyDescent="0.25">
      <c r="F2399" s="1"/>
    </row>
    <row r="2400" spans="6:6" x14ac:dyDescent="0.25">
      <c r="F2400" s="1"/>
    </row>
    <row r="2401" spans="6:6" x14ac:dyDescent="0.25">
      <c r="F2401" s="1"/>
    </row>
    <row r="2402" spans="6:6" x14ac:dyDescent="0.25">
      <c r="F2402" s="1"/>
    </row>
    <row r="2403" spans="6:6" x14ac:dyDescent="0.25">
      <c r="F2403" s="1"/>
    </row>
    <row r="2404" spans="6:6" x14ac:dyDescent="0.25">
      <c r="F2404" s="1"/>
    </row>
    <row r="2405" spans="6:6" x14ac:dyDescent="0.25">
      <c r="F2405" s="1"/>
    </row>
    <row r="2406" spans="6:6" x14ac:dyDescent="0.25">
      <c r="F2406" s="1"/>
    </row>
    <row r="2407" spans="6:6" x14ac:dyDescent="0.25">
      <c r="F2407" s="1"/>
    </row>
    <row r="2408" spans="6:6" x14ac:dyDescent="0.25">
      <c r="F2408" s="1"/>
    </row>
    <row r="2409" spans="6:6" x14ac:dyDescent="0.25">
      <c r="F2409" s="1"/>
    </row>
    <row r="2410" spans="6:6" x14ac:dyDescent="0.25">
      <c r="F2410" s="1"/>
    </row>
    <row r="2411" spans="6:6" x14ac:dyDescent="0.25">
      <c r="F2411" s="1"/>
    </row>
    <row r="2412" spans="6:6" x14ac:dyDescent="0.25">
      <c r="F2412" s="1"/>
    </row>
    <row r="2413" spans="6:6" x14ac:dyDescent="0.25">
      <c r="F2413" s="1"/>
    </row>
    <row r="2414" spans="6:6" x14ac:dyDescent="0.25">
      <c r="F2414" s="1"/>
    </row>
    <row r="2415" spans="6:6" x14ac:dyDescent="0.25">
      <c r="F2415" s="1"/>
    </row>
    <row r="2416" spans="6:6" x14ac:dyDescent="0.25">
      <c r="F2416" s="1"/>
    </row>
    <row r="2417" spans="6:6" x14ac:dyDescent="0.25">
      <c r="F2417" s="1"/>
    </row>
    <row r="2418" spans="6:6" x14ac:dyDescent="0.25">
      <c r="F2418" s="1"/>
    </row>
    <row r="2419" spans="6:6" x14ac:dyDescent="0.25">
      <c r="F2419" s="1"/>
    </row>
    <row r="2420" spans="6:6" x14ac:dyDescent="0.25">
      <c r="F2420" s="1"/>
    </row>
    <row r="2421" spans="6:6" x14ac:dyDescent="0.25">
      <c r="F2421" s="1"/>
    </row>
    <row r="2422" spans="6:6" x14ac:dyDescent="0.25">
      <c r="F2422" s="1"/>
    </row>
    <row r="2423" spans="6:6" x14ac:dyDescent="0.25">
      <c r="F2423" s="1"/>
    </row>
    <row r="2424" spans="6:6" x14ac:dyDescent="0.25">
      <c r="F2424" s="1"/>
    </row>
    <row r="2425" spans="6:6" x14ac:dyDescent="0.25">
      <c r="F2425" s="1"/>
    </row>
    <row r="2426" spans="6:6" x14ac:dyDescent="0.25">
      <c r="F2426" s="1"/>
    </row>
    <row r="2427" spans="6:6" x14ac:dyDescent="0.25">
      <c r="F2427" s="1"/>
    </row>
    <row r="2428" spans="6:6" x14ac:dyDescent="0.25">
      <c r="F2428" s="1"/>
    </row>
    <row r="2429" spans="6:6" x14ac:dyDescent="0.25">
      <c r="F2429" s="1"/>
    </row>
    <row r="2430" spans="6:6" x14ac:dyDescent="0.25">
      <c r="F2430" s="1"/>
    </row>
    <row r="2431" spans="6:6" x14ac:dyDescent="0.25">
      <c r="F2431" s="1"/>
    </row>
    <row r="2432" spans="6:6" x14ac:dyDescent="0.25">
      <c r="F2432" s="1"/>
    </row>
    <row r="2433" spans="6:6" x14ac:dyDescent="0.25">
      <c r="F2433" s="1"/>
    </row>
    <row r="2434" spans="6:6" x14ac:dyDescent="0.25">
      <c r="F2434" s="1"/>
    </row>
    <row r="2435" spans="6:6" x14ac:dyDescent="0.25">
      <c r="F2435" s="1"/>
    </row>
    <row r="2436" spans="6:6" x14ac:dyDescent="0.25">
      <c r="F2436" s="1"/>
    </row>
    <row r="2437" spans="6:6" x14ac:dyDescent="0.25">
      <c r="F2437" s="1"/>
    </row>
    <row r="2438" spans="6:6" x14ac:dyDescent="0.25">
      <c r="F2438" s="1"/>
    </row>
    <row r="2439" spans="6:6" x14ac:dyDescent="0.25">
      <c r="F2439" s="1"/>
    </row>
    <row r="2440" spans="6:6" x14ac:dyDescent="0.25">
      <c r="F2440" s="1"/>
    </row>
    <row r="2441" spans="6:6" x14ac:dyDescent="0.25">
      <c r="F2441" s="1"/>
    </row>
    <row r="2442" spans="6:6" x14ac:dyDescent="0.25">
      <c r="F2442" s="1"/>
    </row>
    <row r="2443" spans="6:6" x14ac:dyDescent="0.25">
      <c r="F2443" s="1"/>
    </row>
    <row r="2444" spans="6:6" x14ac:dyDescent="0.25">
      <c r="F2444" s="1"/>
    </row>
    <row r="2445" spans="6:6" x14ac:dyDescent="0.25">
      <c r="F2445" s="1"/>
    </row>
    <row r="2446" spans="6:6" x14ac:dyDescent="0.25">
      <c r="F2446" s="1"/>
    </row>
    <row r="2447" spans="6:6" x14ac:dyDescent="0.25">
      <c r="F2447" s="1"/>
    </row>
    <row r="2448" spans="6:6" x14ac:dyDescent="0.25">
      <c r="F2448" s="1"/>
    </row>
    <row r="2449" spans="6:6" x14ac:dyDescent="0.25">
      <c r="F2449" s="1"/>
    </row>
    <row r="2450" spans="6:6" x14ac:dyDescent="0.25">
      <c r="F2450" s="1"/>
    </row>
    <row r="2451" spans="6:6" x14ac:dyDescent="0.25">
      <c r="F2451" s="1"/>
    </row>
    <row r="2452" spans="6:6" x14ac:dyDescent="0.25">
      <c r="F2452" s="1"/>
    </row>
    <row r="2453" spans="6:6" x14ac:dyDescent="0.25">
      <c r="F2453" s="1"/>
    </row>
    <row r="2454" spans="6:6" x14ac:dyDescent="0.25">
      <c r="F2454" s="1"/>
    </row>
    <row r="2455" spans="6:6" x14ac:dyDescent="0.25">
      <c r="F2455" s="1"/>
    </row>
    <row r="2456" spans="6:6" x14ac:dyDescent="0.25">
      <c r="F2456" s="1"/>
    </row>
    <row r="2457" spans="6:6" x14ac:dyDescent="0.25">
      <c r="F2457" s="1"/>
    </row>
    <row r="2458" spans="6:6" x14ac:dyDescent="0.25">
      <c r="F2458" s="1"/>
    </row>
    <row r="2459" spans="6:6" x14ac:dyDescent="0.25">
      <c r="F2459" s="1"/>
    </row>
    <row r="2460" spans="6:6" x14ac:dyDescent="0.25">
      <c r="F2460" s="1"/>
    </row>
    <row r="2461" spans="6:6" x14ac:dyDescent="0.25">
      <c r="F2461" s="1"/>
    </row>
    <row r="2462" spans="6:6" x14ac:dyDescent="0.25">
      <c r="F2462" s="1"/>
    </row>
    <row r="2463" spans="6:6" x14ac:dyDescent="0.25">
      <c r="F2463" s="1"/>
    </row>
    <row r="2464" spans="6:6" x14ac:dyDescent="0.25">
      <c r="F2464" s="1"/>
    </row>
    <row r="2465" spans="6:6" x14ac:dyDescent="0.25">
      <c r="F2465" s="1"/>
    </row>
    <row r="2466" spans="6:6" x14ac:dyDescent="0.25">
      <c r="F2466" s="1"/>
    </row>
    <row r="2467" spans="6:6" x14ac:dyDescent="0.25">
      <c r="F2467" s="1"/>
    </row>
    <row r="2468" spans="6:6" x14ac:dyDescent="0.25">
      <c r="F2468" s="1"/>
    </row>
    <row r="2469" spans="6:6" x14ac:dyDescent="0.25">
      <c r="F2469" s="1"/>
    </row>
    <row r="2470" spans="6:6" x14ac:dyDescent="0.25">
      <c r="F2470" s="1"/>
    </row>
    <row r="2471" spans="6:6" x14ac:dyDescent="0.25">
      <c r="F2471" s="1"/>
    </row>
    <row r="2472" spans="6:6" x14ac:dyDescent="0.25">
      <c r="F2472" s="1"/>
    </row>
    <row r="2473" spans="6:6" x14ac:dyDescent="0.25">
      <c r="F2473" s="1"/>
    </row>
    <row r="2474" spans="6:6" x14ac:dyDescent="0.25">
      <c r="F2474" s="1"/>
    </row>
    <row r="2475" spans="6:6" x14ac:dyDescent="0.25">
      <c r="F2475" s="1"/>
    </row>
    <row r="2476" spans="6:6" x14ac:dyDescent="0.25">
      <c r="F2476" s="1"/>
    </row>
    <row r="2477" spans="6:6" x14ac:dyDescent="0.25">
      <c r="F2477" s="1"/>
    </row>
    <row r="2478" spans="6:6" x14ac:dyDescent="0.25">
      <c r="F2478" s="1"/>
    </row>
    <row r="2479" spans="6:6" x14ac:dyDescent="0.25">
      <c r="F2479" s="1"/>
    </row>
    <row r="2480" spans="6:6" x14ac:dyDescent="0.25">
      <c r="F2480" s="1"/>
    </row>
    <row r="2481" spans="6:6" x14ac:dyDescent="0.25">
      <c r="F2481" s="1"/>
    </row>
    <row r="2482" spans="6:6" x14ac:dyDescent="0.25">
      <c r="F2482" s="1"/>
    </row>
    <row r="2483" spans="6:6" x14ac:dyDescent="0.25">
      <c r="F2483" s="1"/>
    </row>
    <row r="2484" spans="6:6" x14ac:dyDescent="0.25">
      <c r="F2484" s="1"/>
    </row>
    <row r="2485" spans="6:6" x14ac:dyDescent="0.25">
      <c r="F2485" s="1"/>
    </row>
    <row r="2486" spans="6:6" x14ac:dyDescent="0.25">
      <c r="F2486" s="1"/>
    </row>
    <row r="2487" spans="6:6" x14ac:dyDescent="0.25">
      <c r="F2487" s="1"/>
    </row>
    <row r="2488" spans="6:6" x14ac:dyDescent="0.25">
      <c r="F2488" s="1"/>
    </row>
    <row r="2489" spans="6:6" x14ac:dyDescent="0.25">
      <c r="F2489" s="1"/>
    </row>
    <row r="2490" spans="6:6" x14ac:dyDescent="0.25">
      <c r="F2490" s="1"/>
    </row>
    <row r="2491" spans="6:6" x14ac:dyDescent="0.25">
      <c r="F2491" s="1"/>
    </row>
    <row r="2492" spans="6:6" x14ac:dyDescent="0.25">
      <c r="F2492" s="1"/>
    </row>
    <row r="2493" spans="6:6" x14ac:dyDescent="0.25">
      <c r="F2493" s="1"/>
    </row>
    <row r="2494" spans="6:6" x14ac:dyDescent="0.25">
      <c r="F2494" s="1"/>
    </row>
    <row r="2495" spans="6:6" x14ac:dyDescent="0.25">
      <c r="F2495" s="1"/>
    </row>
    <row r="2496" spans="6:6" x14ac:dyDescent="0.25">
      <c r="F2496" s="1"/>
    </row>
    <row r="2497" spans="6:6" x14ac:dyDescent="0.25">
      <c r="F2497" s="1"/>
    </row>
    <row r="2498" spans="6:6" x14ac:dyDescent="0.25">
      <c r="F2498" s="1"/>
    </row>
    <row r="2499" spans="6:6" x14ac:dyDescent="0.25">
      <c r="F2499" s="1"/>
    </row>
    <row r="2500" spans="6:6" x14ac:dyDescent="0.25">
      <c r="F2500" s="1"/>
    </row>
    <row r="2501" spans="6:6" x14ac:dyDescent="0.25">
      <c r="F2501" s="1"/>
    </row>
    <row r="2502" spans="6:6" x14ac:dyDescent="0.25">
      <c r="F2502" s="1"/>
    </row>
    <row r="2503" spans="6:6" x14ac:dyDescent="0.25">
      <c r="F2503" s="1"/>
    </row>
    <row r="2504" spans="6:6" x14ac:dyDescent="0.25">
      <c r="F2504" s="1"/>
    </row>
    <row r="2505" spans="6:6" x14ac:dyDescent="0.25">
      <c r="F2505" s="1"/>
    </row>
    <row r="2506" spans="6:6" x14ac:dyDescent="0.25">
      <c r="F2506" s="1"/>
    </row>
    <row r="2507" spans="6:6" x14ac:dyDescent="0.25">
      <c r="F2507" s="1"/>
    </row>
    <row r="2508" spans="6:6" x14ac:dyDescent="0.25">
      <c r="F2508" s="1"/>
    </row>
    <row r="2509" spans="6:6" x14ac:dyDescent="0.25">
      <c r="F2509" s="1"/>
    </row>
    <row r="2510" spans="6:6" x14ac:dyDescent="0.25">
      <c r="F2510" s="1"/>
    </row>
    <row r="2511" spans="6:6" x14ac:dyDescent="0.25">
      <c r="F2511" s="1"/>
    </row>
    <row r="2512" spans="6:6" x14ac:dyDescent="0.25">
      <c r="F2512" s="1"/>
    </row>
    <row r="2513" spans="6:6" x14ac:dyDescent="0.25">
      <c r="F2513" s="1"/>
    </row>
    <row r="2514" spans="6:6" x14ac:dyDescent="0.25">
      <c r="F2514" s="1"/>
    </row>
    <row r="2515" spans="6:6" x14ac:dyDescent="0.25">
      <c r="F2515" s="1"/>
    </row>
    <row r="2516" spans="6:6" x14ac:dyDescent="0.25">
      <c r="F2516" s="1"/>
    </row>
    <row r="2517" spans="6:6" x14ac:dyDescent="0.25">
      <c r="F2517" s="1"/>
    </row>
    <row r="2518" spans="6:6" x14ac:dyDescent="0.25">
      <c r="F2518" s="1"/>
    </row>
    <row r="2519" spans="6:6" x14ac:dyDescent="0.25">
      <c r="F2519" s="1"/>
    </row>
    <row r="2520" spans="6:6" x14ac:dyDescent="0.25">
      <c r="F2520" s="1"/>
    </row>
    <row r="2521" spans="6:6" x14ac:dyDescent="0.25">
      <c r="F2521" s="1"/>
    </row>
    <row r="2522" spans="6:6" x14ac:dyDescent="0.25">
      <c r="F2522" s="1"/>
    </row>
    <row r="2523" spans="6:6" x14ac:dyDescent="0.25">
      <c r="F2523" s="1"/>
    </row>
    <row r="2524" spans="6:6" x14ac:dyDescent="0.25">
      <c r="F2524" s="1"/>
    </row>
    <row r="2525" spans="6:6" x14ac:dyDescent="0.25">
      <c r="F2525" s="1"/>
    </row>
    <row r="2526" spans="6:6" x14ac:dyDescent="0.25">
      <c r="F2526" s="1"/>
    </row>
    <row r="2527" spans="6:6" x14ac:dyDescent="0.25">
      <c r="F2527" s="1"/>
    </row>
    <row r="2528" spans="6:6" x14ac:dyDescent="0.25">
      <c r="F2528" s="1"/>
    </row>
    <row r="2529" spans="6:6" x14ac:dyDescent="0.25">
      <c r="F2529" s="1"/>
    </row>
    <row r="2530" spans="6:6" x14ac:dyDescent="0.25">
      <c r="F2530" s="1"/>
    </row>
    <row r="2531" spans="6:6" x14ac:dyDescent="0.25">
      <c r="F2531" s="1"/>
    </row>
    <row r="2532" spans="6:6" x14ac:dyDescent="0.25">
      <c r="F2532" s="1"/>
    </row>
    <row r="2533" spans="6:6" x14ac:dyDescent="0.25">
      <c r="F2533" s="1"/>
    </row>
    <row r="2534" spans="6:6" x14ac:dyDescent="0.25">
      <c r="F2534" s="1"/>
    </row>
    <row r="2535" spans="6:6" x14ac:dyDescent="0.25">
      <c r="F2535" s="1"/>
    </row>
    <row r="2536" spans="6:6" x14ac:dyDescent="0.25">
      <c r="F2536" s="1"/>
    </row>
    <row r="2537" spans="6:6" x14ac:dyDescent="0.25">
      <c r="F2537" s="1"/>
    </row>
    <row r="2538" spans="6:6" x14ac:dyDescent="0.25">
      <c r="F2538" s="1"/>
    </row>
    <row r="2539" spans="6:6" x14ac:dyDescent="0.25">
      <c r="F2539" s="1"/>
    </row>
    <row r="2540" spans="6:6" x14ac:dyDescent="0.25">
      <c r="F2540" s="1"/>
    </row>
    <row r="2541" spans="6:6" x14ac:dyDescent="0.25">
      <c r="F2541" s="1"/>
    </row>
    <row r="2542" spans="6:6" x14ac:dyDescent="0.25">
      <c r="F2542" s="1"/>
    </row>
    <row r="2543" spans="6:6" x14ac:dyDescent="0.25">
      <c r="F2543" s="1"/>
    </row>
    <row r="2544" spans="6:6" x14ac:dyDescent="0.25">
      <c r="F2544" s="1"/>
    </row>
    <row r="2545" spans="6:6" x14ac:dyDescent="0.25">
      <c r="F2545" s="1"/>
    </row>
    <row r="2546" spans="6:6" x14ac:dyDescent="0.25">
      <c r="F2546" s="1"/>
    </row>
    <row r="2547" spans="6:6" x14ac:dyDescent="0.25">
      <c r="F2547" s="1"/>
    </row>
    <row r="2548" spans="6:6" x14ac:dyDescent="0.25">
      <c r="F2548" s="1"/>
    </row>
    <row r="2549" spans="6:6" x14ac:dyDescent="0.25">
      <c r="F2549" s="1"/>
    </row>
    <row r="2550" spans="6:6" x14ac:dyDescent="0.25">
      <c r="F2550" s="1"/>
    </row>
    <row r="2551" spans="6:6" x14ac:dyDescent="0.25">
      <c r="F2551" s="1"/>
    </row>
    <row r="2552" spans="6:6" x14ac:dyDescent="0.25">
      <c r="F2552" s="1"/>
    </row>
    <row r="2553" spans="6:6" x14ac:dyDescent="0.25">
      <c r="F2553" s="1"/>
    </row>
    <row r="2554" spans="6:6" x14ac:dyDescent="0.25">
      <c r="F2554" s="1"/>
    </row>
    <row r="2555" spans="6:6" x14ac:dyDescent="0.25">
      <c r="F2555" s="1"/>
    </row>
    <row r="2556" spans="6:6" x14ac:dyDescent="0.25">
      <c r="F2556" s="1"/>
    </row>
    <row r="2557" spans="6:6" x14ac:dyDescent="0.25">
      <c r="F2557" s="1"/>
    </row>
    <row r="2558" spans="6:6" x14ac:dyDescent="0.25">
      <c r="F2558" s="1"/>
    </row>
    <row r="2559" spans="6:6" x14ac:dyDescent="0.25">
      <c r="F2559" s="1"/>
    </row>
    <row r="2560" spans="6:6" x14ac:dyDescent="0.25">
      <c r="F2560" s="1"/>
    </row>
    <row r="2561" spans="6:6" x14ac:dyDescent="0.25">
      <c r="F2561" s="1"/>
    </row>
    <row r="2562" spans="6:6" x14ac:dyDescent="0.25">
      <c r="F2562" s="1"/>
    </row>
    <row r="2563" spans="6:6" x14ac:dyDescent="0.25">
      <c r="F2563" s="1"/>
    </row>
    <row r="2564" spans="6:6" x14ac:dyDescent="0.25">
      <c r="F2564" s="1"/>
    </row>
    <row r="2565" spans="6:6" x14ac:dyDescent="0.25">
      <c r="F2565" s="1"/>
    </row>
    <row r="2566" spans="6:6" x14ac:dyDescent="0.25">
      <c r="F2566" s="1"/>
    </row>
    <row r="2567" spans="6:6" x14ac:dyDescent="0.25">
      <c r="F2567" s="1"/>
    </row>
    <row r="2568" spans="6:6" x14ac:dyDescent="0.25">
      <c r="F2568" s="1"/>
    </row>
    <row r="2569" spans="6:6" x14ac:dyDescent="0.25">
      <c r="F2569" s="1"/>
    </row>
    <row r="2570" spans="6:6" x14ac:dyDescent="0.25">
      <c r="F2570" s="1"/>
    </row>
    <row r="2571" spans="6:6" x14ac:dyDescent="0.25">
      <c r="F2571" s="1"/>
    </row>
    <row r="2572" spans="6:6" x14ac:dyDescent="0.25">
      <c r="F2572" s="1"/>
    </row>
    <row r="2573" spans="6:6" x14ac:dyDescent="0.25">
      <c r="F2573" s="1"/>
    </row>
    <row r="2574" spans="6:6" x14ac:dyDescent="0.25">
      <c r="F2574" s="1"/>
    </row>
    <row r="2575" spans="6:6" x14ac:dyDescent="0.25">
      <c r="F2575" s="1"/>
    </row>
    <row r="2576" spans="6:6" x14ac:dyDescent="0.25">
      <c r="F2576" s="1"/>
    </row>
    <row r="2577" spans="6:6" x14ac:dyDescent="0.25">
      <c r="F2577" s="1"/>
    </row>
    <row r="2578" spans="6:6" x14ac:dyDescent="0.25">
      <c r="F2578" s="1"/>
    </row>
    <row r="2579" spans="6:6" x14ac:dyDescent="0.25">
      <c r="F2579" s="1"/>
    </row>
    <row r="2580" spans="6:6" x14ac:dyDescent="0.25">
      <c r="F2580" s="1"/>
    </row>
    <row r="2581" spans="6:6" x14ac:dyDescent="0.25">
      <c r="F2581" s="1"/>
    </row>
    <row r="2582" spans="6:6" x14ac:dyDescent="0.25">
      <c r="F2582" s="1"/>
    </row>
    <row r="2583" spans="6:6" x14ac:dyDescent="0.25">
      <c r="F2583" s="1"/>
    </row>
    <row r="2584" spans="6:6" x14ac:dyDescent="0.25">
      <c r="F2584" s="1"/>
    </row>
    <row r="2585" spans="6:6" x14ac:dyDescent="0.25">
      <c r="F2585" s="1"/>
    </row>
    <row r="2586" spans="6:6" x14ac:dyDescent="0.25">
      <c r="F2586" s="1"/>
    </row>
    <row r="2587" spans="6:6" x14ac:dyDescent="0.25">
      <c r="F2587" s="1"/>
    </row>
    <row r="2588" spans="6:6" x14ac:dyDescent="0.25">
      <c r="F2588" s="1"/>
    </row>
    <row r="2589" spans="6:6" x14ac:dyDescent="0.25">
      <c r="F2589" s="1"/>
    </row>
    <row r="2590" spans="6:6" x14ac:dyDescent="0.25">
      <c r="F2590" s="1"/>
    </row>
    <row r="2591" spans="6:6" x14ac:dyDescent="0.25">
      <c r="F2591" s="1"/>
    </row>
    <row r="2592" spans="6:6" x14ac:dyDescent="0.25">
      <c r="F2592" s="1"/>
    </row>
    <row r="2593" spans="6:6" x14ac:dyDescent="0.25">
      <c r="F2593" s="1"/>
    </row>
    <row r="2594" spans="6:6" x14ac:dyDescent="0.25">
      <c r="F2594" s="1"/>
    </row>
    <row r="2595" spans="6:6" x14ac:dyDescent="0.25">
      <c r="F2595" s="1"/>
    </row>
    <row r="2596" spans="6:6" x14ac:dyDescent="0.25">
      <c r="F2596" s="1"/>
    </row>
    <row r="2597" spans="6:6" x14ac:dyDescent="0.25">
      <c r="F2597" s="1"/>
    </row>
    <row r="2598" spans="6:6" x14ac:dyDescent="0.25">
      <c r="F2598" s="1"/>
    </row>
    <row r="2599" spans="6:6" x14ac:dyDescent="0.25">
      <c r="F2599" s="1"/>
    </row>
    <row r="2600" spans="6:6" x14ac:dyDescent="0.25">
      <c r="F2600" s="1"/>
    </row>
    <row r="2601" spans="6:6" x14ac:dyDescent="0.25">
      <c r="F2601" s="1"/>
    </row>
    <row r="2602" spans="6:6" x14ac:dyDescent="0.25">
      <c r="F2602" s="1"/>
    </row>
    <row r="2603" spans="6:6" x14ac:dyDescent="0.25">
      <c r="F2603" s="1"/>
    </row>
    <row r="2604" spans="6:6" x14ac:dyDescent="0.25">
      <c r="F2604" s="1"/>
    </row>
    <row r="2605" spans="6:6" x14ac:dyDescent="0.25">
      <c r="F2605" s="1"/>
    </row>
    <row r="2606" spans="6:6" x14ac:dyDescent="0.25">
      <c r="F2606" s="1"/>
    </row>
    <row r="2607" spans="6:6" x14ac:dyDescent="0.25">
      <c r="F2607" s="1"/>
    </row>
    <row r="2608" spans="6:6" x14ac:dyDescent="0.25">
      <c r="F2608" s="1"/>
    </row>
    <row r="2609" spans="6:6" x14ac:dyDescent="0.25">
      <c r="F2609" s="1"/>
    </row>
    <row r="2610" spans="6:6" x14ac:dyDescent="0.25">
      <c r="F2610" s="1"/>
    </row>
    <row r="2611" spans="6:6" x14ac:dyDescent="0.25">
      <c r="F2611" s="1"/>
    </row>
    <row r="2612" spans="6:6" x14ac:dyDescent="0.25">
      <c r="F2612" s="1"/>
    </row>
    <row r="2613" spans="6:6" x14ac:dyDescent="0.25">
      <c r="F2613" s="1"/>
    </row>
    <row r="2614" spans="6:6" x14ac:dyDescent="0.25">
      <c r="F2614" s="1"/>
    </row>
    <row r="2615" spans="6:6" x14ac:dyDescent="0.25">
      <c r="F2615" s="1"/>
    </row>
    <row r="2616" spans="6:6" x14ac:dyDescent="0.25">
      <c r="F2616" s="1"/>
    </row>
    <row r="2617" spans="6:6" x14ac:dyDescent="0.25">
      <c r="F2617" s="1"/>
    </row>
    <row r="2618" spans="6:6" x14ac:dyDescent="0.25">
      <c r="F2618" s="1"/>
    </row>
    <row r="2619" spans="6:6" x14ac:dyDescent="0.25">
      <c r="F2619" s="1"/>
    </row>
    <row r="2620" spans="6:6" x14ac:dyDescent="0.25">
      <c r="F2620" s="1"/>
    </row>
    <row r="2621" spans="6:6" x14ac:dyDescent="0.25">
      <c r="F2621" s="1"/>
    </row>
    <row r="2622" spans="6:6" x14ac:dyDescent="0.25">
      <c r="F2622" s="1"/>
    </row>
    <row r="2623" spans="6:6" x14ac:dyDescent="0.25">
      <c r="F2623" s="1"/>
    </row>
    <row r="2624" spans="6:6" x14ac:dyDescent="0.25">
      <c r="F2624" s="1"/>
    </row>
    <row r="2625" spans="6:6" x14ac:dyDescent="0.25">
      <c r="F2625" s="1"/>
    </row>
    <row r="2626" spans="6:6" x14ac:dyDescent="0.25">
      <c r="F2626" s="1"/>
    </row>
    <row r="2627" spans="6:6" x14ac:dyDescent="0.25">
      <c r="F2627" s="1"/>
    </row>
    <row r="2628" spans="6:6" x14ac:dyDescent="0.25">
      <c r="F2628" s="1"/>
    </row>
    <row r="2629" spans="6:6" x14ac:dyDescent="0.25">
      <c r="F2629" s="1"/>
    </row>
    <row r="2630" spans="6:6" x14ac:dyDescent="0.25">
      <c r="F2630" s="1"/>
    </row>
    <row r="2631" spans="6:6" x14ac:dyDescent="0.25">
      <c r="F2631" s="1"/>
    </row>
    <row r="2632" spans="6:6" x14ac:dyDescent="0.25">
      <c r="F2632" s="1"/>
    </row>
    <row r="2633" spans="6:6" x14ac:dyDescent="0.25">
      <c r="F2633" s="1"/>
    </row>
    <row r="2634" spans="6:6" x14ac:dyDescent="0.25">
      <c r="F2634" s="1"/>
    </row>
    <row r="2635" spans="6:6" x14ac:dyDescent="0.25">
      <c r="F2635" s="1"/>
    </row>
    <row r="2636" spans="6:6" x14ac:dyDescent="0.25">
      <c r="F2636" s="1"/>
    </row>
    <row r="2637" spans="6:6" x14ac:dyDescent="0.25">
      <c r="F2637" s="1"/>
    </row>
    <row r="2638" spans="6:6" x14ac:dyDescent="0.25">
      <c r="F2638" s="1"/>
    </row>
    <row r="2639" spans="6:6" x14ac:dyDescent="0.25">
      <c r="F2639" s="1"/>
    </row>
    <row r="2640" spans="6:6" x14ac:dyDescent="0.25">
      <c r="F2640" s="1"/>
    </row>
    <row r="2641" spans="6:6" x14ac:dyDescent="0.25">
      <c r="F2641" s="1"/>
    </row>
    <row r="2642" spans="6:6" x14ac:dyDescent="0.25">
      <c r="F2642" s="1"/>
    </row>
    <row r="2643" spans="6:6" x14ac:dyDescent="0.25">
      <c r="F2643" s="1"/>
    </row>
    <row r="2644" spans="6:6" x14ac:dyDescent="0.25">
      <c r="F2644" s="1"/>
    </row>
    <row r="2645" spans="6:6" x14ac:dyDescent="0.25">
      <c r="F2645" s="1"/>
    </row>
    <row r="2646" spans="6:6" x14ac:dyDescent="0.25">
      <c r="F2646" s="1"/>
    </row>
    <row r="2647" spans="6:6" x14ac:dyDescent="0.25">
      <c r="F2647" s="1"/>
    </row>
    <row r="2648" spans="6:6" x14ac:dyDescent="0.25">
      <c r="F2648" s="1"/>
    </row>
    <row r="2649" spans="6:6" x14ac:dyDescent="0.25">
      <c r="F2649" s="1"/>
    </row>
    <row r="2650" spans="6:6" x14ac:dyDescent="0.25">
      <c r="F2650" s="1"/>
    </row>
    <row r="2651" spans="6:6" x14ac:dyDescent="0.25">
      <c r="F2651" s="1"/>
    </row>
    <row r="2652" spans="6:6" x14ac:dyDescent="0.25">
      <c r="F2652" s="1"/>
    </row>
    <row r="2653" spans="6:6" x14ac:dyDescent="0.25">
      <c r="F2653" s="1"/>
    </row>
    <row r="2654" spans="6:6" x14ac:dyDescent="0.25">
      <c r="F2654" s="1"/>
    </row>
    <row r="2655" spans="6:6" x14ac:dyDescent="0.25">
      <c r="F2655" s="1"/>
    </row>
    <row r="2656" spans="6:6" x14ac:dyDescent="0.25">
      <c r="F2656" s="1"/>
    </row>
    <row r="2657" spans="6:6" x14ac:dyDescent="0.25">
      <c r="F2657" s="1"/>
    </row>
    <row r="2658" spans="6:6" x14ac:dyDescent="0.25">
      <c r="F2658" s="1"/>
    </row>
    <row r="2659" spans="6:6" x14ac:dyDescent="0.25">
      <c r="F2659" s="1"/>
    </row>
    <row r="2660" spans="6:6" x14ac:dyDescent="0.25">
      <c r="F2660" s="1"/>
    </row>
    <row r="2661" spans="6:6" x14ac:dyDescent="0.25">
      <c r="F2661" s="1"/>
    </row>
    <row r="2662" spans="6:6" x14ac:dyDescent="0.25">
      <c r="F2662" s="1"/>
    </row>
    <row r="2663" spans="6:6" x14ac:dyDescent="0.25">
      <c r="F2663" s="1"/>
    </row>
    <row r="2664" spans="6:6" x14ac:dyDescent="0.25">
      <c r="F2664" s="1"/>
    </row>
    <row r="2665" spans="6:6" x14ac:dyDescent="0.25">
      <c r="F2665" s="1"/>
    </row>
    <row r="2666" spans="6:6" x14ac:dyDescent="0.25">
      <c r="F2666" s="1"/>
    </row>
    <row r="2667" spans="6:6" x14ac:dyDescent="0.25">
      <c r="F2667" s="1"/>
    </row>
    <row r="2668" spans="6:6" x14ac:dyDescent="0.25">
      <c r="F2668" s="1"/>
    </row>
    <row r="2669" spans="6:6" x14ac:dyDescent="0.25">
      <c r="F2669" s="1"/>
    </row>
    <row r="2670" spans="6:6" x14ac:dyDescent="0.25">
      <c r="F2670" s="1"/>
    </row>
    <row r="2671" spans="6:6" x14ac:dyDescent="0.25">
      <c r="F2671" s="1"/>
    </row>
    <row r="2672" spans="6:6" x14ac:dyDescent="0.25">
      <c r="F2672" s="1"/>
    </row>
    <row r="2673" spans="6:6" x14ac:dyDescent="0.25">
      <c r="F2673" s="1"/>
    </row>
    <row r="2674" spans="6:6" x14ac:dyDescent="0.25">
      <c r="F2674" s="1"/>
    </row>
    <row r="2675" spans="6:6" x14ac:dyDescent="0.25">
      <c r="F2675" s="1"/>
    </row>
    <row r="2676" spans="6:6" x14ac:dyDescent="0.25">
      <c r="F2676" s="1"/>
    </row>
    <row r="2677" spans="6:6" x14ac:dyDescent="0.25">
      <c r="F2677" s="1"/>
    </row>
    <row r="2678" spans="6:6" x14ac:dyDescent="0.25">
      <c r="F2678" s="1"/>
    </row>
    <row r="2679" spans="6:6" x14ac:dyDescent="0.25">
      <c r="F2679" s="1"/>
    </row>
    <row r="2680" spans="6:6" x14ac:dyDescent="0.25">
      <c r="F2680" s="1"/>
    </row>
    <row r="2681" spans="6:6" x14ac:dyDescent="0.25">
      <c r="F2681" s="1"/>
    </row>
    <row r="2682" spans="6:6" x14ac:dyDescent="0.25">
      <c r="F2682" s="1"/>
    </row>
    <row r="2683" spans="6:6" x14ac:dyDescent="0.25">
      <c r="F2683" s="1"/>
    </row>
    <row r="2684" spans="6:6" x14ac:dyDescent="0.25">
      <c r="F2684" s="1"/>
    </row>
    <row r="2685" spans="6:6" x14ac:dyDescent="0.25">
      <c r="F2685" s="1"/>
    </row>
    <row r="2686" spans="6:6" x14ac:dyDescent="0.25">
      <c r="F2686" s="1"/>
    </row>
    <row r="2687" spans="6:6" x14ac:dyDescent="0.25">
      <c r="F2687" s="1"/>
    </row>
    <row r="2688" spans="6:6" x14ac:dyDescent="0.25">
      <c r="F2688" s="1"/>
    </row>
    <row r="2689" spans="6:6" x14ac:dyDescent="0.25">
      <c r="F2689" s="1"/>
    </row>
    <row r="2690" spans="6:6" x14ac:dyDescent="0.25">
      <c r="F2690" s="1"/>
    </row>
    <row r="2691" spans="6:6" x14ac:dyDescent="0.25">
      <c r="F2691" s="1"/>
    </row>
    <row r="2692" spans="6:6" x14ac:dyDescent="0.25">
      <c r="F2692" s="1"/>
    </row>
    <row r="2693" spans="6:6" x14ac:dyDescent="0.25">
      <c r="F2693" s="1"/>
    </row>
    <row r="2694" spans="6:6" x14ac:dyDescent="0.25">
      <c r="F2694" s="1"/>
    </row>
    <row r="2695" spans="6:6" x14ac:dyDescent="0.25">
      <c r="F2695" s="1"/>
    </row>
    <row r="2696" spans="6:6" x14ac:dyDescent="0.25">
      <c r="F2696" s="1"/>
    </row>
    <row r="2697" spans="6:6" x14ac:dyDescent="0.25">
      <c r="F2697" s="1"/>
    </row>
    <row r="2698" spans="6:6" x14ac:dyDescent="0.25">
      <c r="F2698" s="1"/>
    </row>
    <row r="2699" spans="6:6" x14ac:dyDescent="0.25">
      <c r="F2699" s="1"/>
    </row>
    <row r="2700" spans="6:6" x14ac:dyDescent="0.25">
      <c r="F2700" s="1"/>
    </row>
    <row r="2701" spans="6:6" x14ac:dyDescent="0.25">
      <c r="F2701" s="1"/>
    </row>
    <row r="2702" spans="6:6" x14ac:dyDescent="0.25">
      <c r="F2702" s="1"/>
    </row>
    <row r="2703" spans="6:6" x14ac:dyDescent="0.25">
      <c r="F2703" s="1"/>
    </row>
    <row r="2704" spans="6:6" x14ac:dyDescent="0.25">
      <c r="F2704" s="1"/>
    </row>
    <row r="2705" spans="6:6" x14ac:dyDescent="0.25">
      <c r="F2705" s="1"/>
    </row>
    <row r="2706" spans="6:6" x14ac:dyDescent="0.25">
      <c r="F2706" s="1"/>
    </row>
    <row r="2707" spans="6:6" x14ac:dyDescent="0.25">
      <c r="F2707" s="1"/>
    </row>
    <row r="2708" spans="6:6" x14ac:dyDescent="0.25">
      <c r="F2708" s="1"/>
    </row>
    <row r="2709" spans="6:6" x14ac:dyDescent="0.25">
      <c r="F2709" s="1"/>
    </row>
    <row r="2710" spans="6:6" x14ac:dyDescent="0.25">
      <c r="F2710" s="1"/>
    </row>
    <row r="2711" spans="6:6" x14ac:dyDescent="0.25">
      <c r="F2711" s="1"/>
    </row>
    <row r="2712" spans="6:6" x14ac:dyDescent="0.25">
      <c r="F2712" s="1"/>
    </row>
    <row r="2713" spans="6:6" x14ac:dyDescent="0.25">
      <c r="F2713" s="1"/>
    </row>
    <row r="2714" spans="6:6" x14ac:dyDescent="0.25">
      <c r="F2714" s="1"/>
    </row>
    <row r="2715" spans="6:6" x14ac:dyDescent="0.25">
      <c r="F2715" s="1"/>
    </row>
    <row r="2716" spans="6:6" x14ac:dyDescent="0.25">
      <c r="F2716" s="1"/>
    </row>
    <row r="2717" spans="6:6" x14ac:dyDescent="0.25">
      <c r="F2717" s="1"/>
    </row>
    <row r="2718" spans="6:6" x14ac:dyDescent="0.25">
      <c r="F2718" s="1"/>
    </row>
    <row r="2719" spans="6:6" x14ac:dyDescent="0.25">
      <c r="F2719" s="1"/>
    </row>
    <row r="2720" spans="6:6" x14ac:dyDescent="0.25">
      <c r="F2720" s="1"/>
    </row>
    <row r="2721" spans="6:6" x14ac:dyDescent="0.25">
      <c r="F2721" s="1"/>
    </row>
    <row r="2722" spans="6:6" x14ac:dyDescent="0.25">
      <c r="F2722" s="1"/>
    </row>
    <row r="2723" spans="6:6" x14ac:dyDescent="0.25">
      <c r="F2723" s="1"/>
    </row>
    <row r="2724" spans="6:6" x14ac:dyDescent="0.25">
      <c r="F2724" s="1"/>
    </row>
    <row r="2725" spans="6:6" x14ac:dyDescent="0.25">
      <c r="F2725" s="1"/>
    </row>
    <row r="2726" spans="6:6" x14ac:dyDescent="0.25">
      <c r="F2726" s="1"/>
    </row>
    <row r="2727" spans="6:6" x14ac:dyDescent="0.25">
      <c r="F2727" s="1"/>
    </row>
    <row r="2728" spans="6:6" x14ac:dyDescent="0.25">
      <c r="F2728" s="1"/>
    </row>
    <row r="2729" spans="6:6" x14ac:dyDescent="0.25">
      <c r="F2729" s="1"/>
    </row>
    <row r="2730" spans="6:6" x14ac:dyDescent="0.25">
      <c r="F2730" s="1"/>
    </row>
    <row r="2731" spans="6:6" x14ac:dyDescent="0.25">
      <c r="F2731" s="1"/>
    </row>
    <row r="2732" spans="6:6" x14ac:dyDescent="0.25">
      <c r="F2732" s="1"/>
    </row>
    <row r="2733" spans="6:6" x14ac:dyDescent="0.25">
      <c r="F2733" s="1"/>
    </row>
    <row r="2734" spans="6:6" x14ac:dyDescent="0.25">
      <c r="F2734" s="1"/>
    </row>
    <row r="2735" spans="6:6" x14ac:dyDescent="0.25">
      <c r="F2735" s="1"/>
    </row>
    <row r="2736" spans="6:6" x14ac:dyDescent="0.25">
      <c r="F2736" s="1"/>
    </row>
    <row r="2737" spans="6:6" x14ac:dyDescent="0.25">
      <c r="F2737" s="1"/>
    </row>
    <row r="2738" spans="6:6" x14ac:dyDescent="0.25">
      <c r="F2738" s="1"/>
    </row>
    <row r="2739" spans="6:6" x14ac:dyDescent="0.25">
      <c r="F2739" s="1"/>
    </row>
    <row r="2740" spans="6:6" x14ac:dyDescent="0.25">
      <c r="F2740" s="1"/>
    </row>
    <row r="2741" spans="6:6" x14ac:dyDescent="0.25">
      <c r="F2741" s="1"/>
    </row>
    <row r="2742" spans="6:6" x14ac:dyDescent="0.25">
      <c r="F2742" s="1"/>
    </row>
    <row r="2743" spans="6:6" x14ac:dyDescent="0.25">
      <c r="F2743" s="1"/>
    </row>
    <row r="2744" spans="6:6" x14ac:dyDescent="0.25">
      <c r="F2744" s="1"/>
    </row>
    <row r="2745" spans="6:6" x14ac:dyDescent="0.25">
      <c r="F2745" s="1"/>
    </row>
    <row r="2746" spans="6:6" x14ac:dyDescent="0.25">
      <c r="F2746" s="1"/>
    </row>
    <row r="2747" spans="6:6" x14ac:dyDescent="0.25">
      <c r="F2747" s="1"/>
    </row>
    <row r="2748" spans="6:6" x14ac:dyDescent="0.25">
      <c r="F2748" s="1"/>
    </row>
    <row r="2749" spans="6:6" x14ac:dyDescent="0.25">
      <c r="F2749" s="1"/>
    </row>
    <row r="2750" spans="6:6" x14ac:dyDescent="0.25">
      <c r="F2750" s="1"/>
    </row>
    <row r="2751" spans="6:6" x14ac:dyDescent="0.25">
      <c r="F2751" s="1"/>
    </row>
    <row r="2752" spans="6:6" x14ac:dyDescent="0.25">
      <c r="F2752" s="1"/>
    </row>
    <row r="2753" spans="6:6" x14ac:dyDescent="0.25">
      <c r="F2753" s="1"/>
    </row>
    <row r="2754" spans="6:6" x14ac:dyDescent="0.25">
      <c r="F2754" s="1"/>
    </row>
    <row r="2755" spans="6:6" x14ac:dyDescent="0.25">
      <c r="F2755" s="1"/>
    </row>
    <row r="2756" spans="6:6" x14ac:dyDescent="0.25">
      <c r="F2756" s="1"/>
    </row>
    <row r="2757" spans="6:6" x14ac:dyDescent="0.25">
      <c r="F2757" s="1"/>
    </row>
    <row r="2758" spans="6:6" x14ac:dyDescent="0.25">
      <c r="F2758" s="1"/>
    </row>
    <row r="2759" spans="6:6" x14ac:dyDescent="0.25">
      <c r="F2759" s="1"/>
    </row>
    <row r="2760" spans="6:6" x14ac:dyDescent="0.25">
      <c r="F2760" s="1"/>
    </row>
    <row r="2761" spans="6:6" x14ac:dyDescent="0.25">
      <c r="F2761" s="1"/>
    </row>
    <row r="2762" spans="6:6" x14ac:dyDescent="0.25">
      <c r="F2762" s="1"/>
    </row>
    <row r="2763" spans="6:6" x14ac:dyDescent="0.25">
      <c r="F2763" s="1"/>
    </row>
    <row r="2764" spans="6:6" x14ac:dyDescent="0.25">
      <c r="F2764" s="1"/>
    </row>
    <row r="2765" spans="6:6" x14ac:dyDescent="0.25">
      <c r="F2765" s="1"/>
    </row>
    <row r="2766" spans="6:6" x14ac:dyDescent="0.25">
      <c r="F2766" s="1"/>
    </row>
    <row r="2767" spans="6:6" x14ac:dyDescent="0.25">
      <c r="F2767" s="1"/>
    </row>
    <row r="2768" spans="6:6" x14ac:dyDescent="0.25">
      <c r="F2768" s="1"/>
    </row>
    <row r="2769" spans="6:6" x14ac:dyDescent="0.25">
      <c r="F2769" s="1"/>
    </row>
    <row r="2770" spans="6:6" x14ac:dyDescent="0.25">
      <c r="F2770" s="1"/>
    </row>
    <row r="2771" spans="6:6" x14ac:dyDescent="0.25">
      <c r="F2771" s="1"/>
    </row>
    <row r="2772" spans="6:6" x14ac:dyDescent="0.25">
      <c r="F2772" s="1"/>
    </row>
    <row r="2773" spans="6:6" x14ac:dyDescent="0.25">
      <c r="F2773" s="1"/>
    </row>
    <row r="2774" spans="6:6" x14ac:dyDescent="0.25">
      <c r="F2774" s="1"/>
    </row>
    <row r="2775" spans="6:6" x14ac:dyDescent="0.25">
      <c r="F2775" s="1"/>
    </row>
    <row r="2776" spans="6:6" x14ac:dyDescent="0.25">
      <c r="F2776" s="1"/>
    </row>
    <row r="2777" spans="6:6" x14ac:dyDescent="0.25">
      <c r="F2777" s="1"/>
    </row>
    <row r="2778" spans="6:6" x14ac:dyDescent="0.25">
      <c r="F2778" s="1"/>
    </row>
    <row r="2779" spans="6:6" x14ac:dyDescent="0.25">
      <c r="F2779" s="1"/>
    </row>
    <row r="2780" spans="6:6" x14ac:dyDescent="0.25">
      <c r="F2780" s="1"/>
    </row>
    <row r="2781" spans="6:6" x14ac:dyDescent="0.25">
      <c r="F2781" s="1"/>
    </row>
    <row r="2782" spans="6:6" x14ac:dyDescent="0.25">
      <c r="F2782" s="1"/>
    </row>
    <row r="2783" spans="6:6" x14ac:dyDescent="0.25">
      <c r="F2783" s="1"/>
    </row>
    <row r="2784" spans="6:6" x14ac:dyDescent="0.25">
      <c r="F2784" s="1"/>
    </row>
    <row r="2785" spans="6:6" x14ac:dyDescent="0.25">
      <c r="F2785" s="1"/>
    </row>
    <row r="2786" spans="6:6" x14ac:dyDescent="0.25">
      <c r="F2786" s="1"/>
    </row>
    <row r="2787" spans="6:6" x14ac:dyDescent="0.25">
      <c r="F2787" s="1"/>
    </row>
    <row r="2788" spans="6:6" x14ac:dyDescent="0.25">
      <c r="F2788" s="1"/>
    </row>
    <row r="2789" spans="6:6" x14ac:dyDescent="0.25">
      <c r="F2789" s="1"/>
    </row>
    <row r="2790" spans="6:6" x14ac:dyDescent="0.25">
      <c r="F2790" s="1"/>
    </row>
    <row r="2791" spans="6:6" x14ac:dyDescent="0.25">
      <c r="F2791" s="1"/>
    </row>
    <row r="2792" spans="6:6" x14ac:dyDescent="0.25">
      <c r="F2792" s="1"/>
    </row>
    <row r="2793" spans="6:6" x14ac:dyDescent="0.25">
      <c r="F2793" s="1"/>
    </row>
    <row r="2794" spans="6:6" x14ac:dyDescent="0.25">
      <c r="F2794" s="1"/>
    </row>
    <row r="2795" spans="6:6" x14ac:dyDescent="0.25">
      <c r="F2795" s="1"/>
    </row>
    <row r="2796" spans="6:6" x14ac:dyDescent="0.25">
      <c r="F2796" s="1"/>
    </row>
    <row r="2797" spans="6:6" x14ac:dyDescent="0.25">
      <c r="F2797" s="1"/>
    </row>
    <row r="2798" spans="6:6" x14ac:dyDescent="0.25">
      <c r="F2798" s="1"/>
    </row>
    <row r="2799" spans="6:6" x14ac:dyDescent="0.25">
      <c r="F2799" s="1"/>
    </row>
    <row r="2800" spans="6:6" x14ac:dyDescent="0.25">
      <c r="F2800" s="1"/>
    </row>
    <row r="2801" spans="6:6" x14ac:dyDescent="0.25">
      <c r="F2801" s="1"/>
    </row>
    <row r="2802" spans="6:6" x14ac:dyDescent="0.25">
      <c r="F2802" s="1"/>
    </row>
    <row r="2803" spans="6:6" x14ac:dyDescent="0.25">
      <c r="F2803" s="1"/>
    </row>
    <row r="2804" spans="6:6" x14ac:dyDescent="0.25">
      <c r="F2804" s="1"/>
    </row>
    <row r="2805" spans="6:6" x14ac:dyDescent="0.25">
      <c r="F2805" s="1"/>
    </row>
    <row r="2806" spans="6:6" x14ac:dyDescent="0.25">
      <c r="F2806" s="1"/>
    </row>
    <row r="2807" spans="6:6" x14ac:dyDescent="0.25">
      <c r="F2807" s="1"/>
    </row>
    <row r="2808" spans="6:6" x14ac:dyDescent="0.25">
      <c r="F2808" s="1"/>
    </row>
    <row r="2809" spans="6:6" x14ac:dyDescent="0.25">
      <c r="F2809" s="1"/>
    </row>
    <row r="2810" spans="6:6" x14ac:dyDescent="0.25">
      <c r="F2810" s="1"/>
    </row>
    <row r="2811" spans="6:6" x14ac:dyDescent="0.25">
      <c r="F2811" s="1"/>
    </row>
    <row r="2812" spans="6:6" x14ac:dyDescent="0.25">
      <c r="F2812" s="1"/>
    </row>
    <row r="2813" spans="6:6" x14ac:dyDescent="0.25">
      <c r="F2813" s="1"/>
    </row>
    <row r="2814" spans="6:6" x14ac:dyDescent="0.25">
      <c r="F2814" s="1"/>
    </row>
    <row r="2815" spans="6:6" x14ac:dyDescent="0.25">
      <c r="F2815" s="1"/>
    </row>
    <row r="2816" spans="6:6" x14ac:dyDescent="0.25">
      <c r="F2816" s="1"/>
    </row>
    <row r="2817" spans="6:6" x14ac:dyDescent="0.25">
      <c r="F2817" s="1"/>
    </row>
    <row r="2818" spans="6:6" x14ac:dyDescent="0.25">
      <c r="F2818" s="1"/>
    </row>
    <row r="2819" spans="6:6" x14ac:dyDescent="0.25">
      <c r="F2819" s="1"/>
    </row>
    <row r="2820" spans="6:6" x14ac:dyDescent="0.25">
      <c r="F2820" s="1"/>
    </row>
    <row r="2821" spans="6:6" x14ac:dyDescent="0.25">
      <c r="F2821" s="1"/>
    </row>
    <row r="2822" spans="6:6" x14ac:dyDescent="0.25">
      <c r="F2822" s="1"/>
    </row>
    <row r="2823" spans="6:6" x14ac:dyDescent="0.25">
      <c r="F2823" s="1"/>
    </row>
    <row r="2824" spans="6:6" x14ac:dyDescent="0.25">
      <c r="F2824" s="1"/>
    </row>
    <row r="2825" spans="6:6" x14ac:dyDescent="0.25">
      <c r="F2825" s="1"/>
    </row>
    <row r="2826" spans="6:6" x14ac:dyDescent="0.25">
      <c r="F2826" s="1"/>
    </row>
    <row r="2827" spans="6:6" x14ac:dyDescent="0.25">
      <c r="F2827" s="1"/>
    </row>
    <row r="2828" spans="6:6" x14ac:dyDescent="0.25">
      <c r="F2828" s="1"/>
    </row>
    <row r="2829" spans="6:6" x14ac:dyDescent="0.25">
      <c r="F2829" s="1"/>
    </row>
    <row r="2830" spans="6:6" x14ac:dyDescent="0.25">
      <c r="F2830" s="1"/>
    </row>
    <row r="2831" spans="6:6" x14ac:dyDescent="0.25">
      <c r="F2831" s="1"/>
    </row>
    <row r="2832" spans="6:6" x14ac:dyDescent="0.25">
      <c r="F2832" s="1"/>
    </row>
    <row r="2833" spans="6:6" x14ac:dyDescent="0.25">
      <c r="F2833" s="1"/>
    </row>
    <row r="2834" spans="6:6" x14ac:dyDescent="0.25">
      <c r="F2834" s="1"/>
    </row>
    <row r="2835" spans="6:6" x14ac:dyDescent="0.25">
      <c r="F2835" s="1"/>
    </row>
    <row r="2836" spans="6:6" x14ac:dyDescent="0.25">
      <c r="F2836" s="1"/>
    </row>
    <row r="2837" spans="6:6" x14ac:dyDescent="0.25">
      <c r="F2837" s="1"/>
    </row>
    <row r="2838" spans="6:6" x14ac:dyDescent="0.25">
      <c r="F2838" s="1"/>
    </row>
    <row r="2839" spans="6:6" x14ac:dyDescent="0.25">
      <c r="F2839" s="1"/>
    </row>
    <row r="2840" spans="6:6" x14ac:dyDescent="0.25">
      <c r="F2840" s="1"/>
    </row>
    <row r="2841" spans="6:6" x14ac:dyDescent="0.25">
      <c r="F2841" s="1"/>
    </row>
    <row r="2842" spans="6:6" x14ac:dyDescent="0.25">
      <c r="F2842" s="1"/>
    </row>
    <row r="2843" spans="6:6" x14ac:dyDescent="0.25">
      <c r="F2843" s="1"/>
    </row>
    <row r="2844" spans="6:6" x14ac:dyDescent="0.25">
      <c r="F2844" s="1"/>
    </row>
    <row r="2845" spans="6:6" x14ac:dyDescent="0.25">
      <c r="F2845" s="1"/>
    </row>
    <row r="2846" spans="6:6" x14ac:dyDescent="0.25">
      <c r="F2846" s="1"/>
    </row>
    <row r="2847" spans="6:6" x14ac:dyDescent="0.25">
      <c r="F2847" s="1"/>
    </row>
    <row r="2848" spans="6:6" x14ac:dyDescent="0.25">
      <c r="F2848" s="1"/>
    </row>
    <row r="2849" spans="6:6" x14ac:dyDescent="0.25">
      <c r="F2849" s="1"/>
    </row>
    <row r="2850" spans="6:6" x14ac:dyDescent="0.25">
      <c r="F2850" s="1"/>
    </row>
    <row r="2851" spans="6:6" x14ac:dyDescent="0.25">
      <c r="F2851" s="1"/>
    </row>
    <row r="2852" spans="6:6" x14ac:dyDescent="0.25">
      <c r="F2852" s="1"/>
    </row>
    <row r="2853" spans="6:6" x14ac:dyDescent="0.25">
      <c r="F2853" s="1"/>
    </row>
    <row r="2854" spans="6:6" x14ac:dyDescent="0.25">
      <c r="F2854" s="1"/>
    </row>
    <row r="2855" spans="6:6" x14ac:dyDescent="0.25">
      <c r="F2855" s="1"/>
    </row>
    <row r="2856" spans="6:6" x14ac:dyDescent="0.25">
      <c r="F2856" s="1"/>
    </row>
    <row r="2857" spans="6:6" x14ac:dyDescent="0.25">
      <c r="F2857" s="1"/>
    </row>
    <row r="2858" spans="6:6" x14ac:dyDescent="0.25">
      <c r="F2858" s="1"/>
    </row>
    <row r="2859" spans="6:6" x14ac:dyDescent="0.25">
      <c r="F2859" s="1"/>
    </row>
    <row r="2860" spans="6:6" x14ac:dyDescent="0.25">
      <c r="F2860" s="1"/>
    </row>
    <row r="2861" spans="6:6" x14ac:dyDescent="0.25">
      <c r="F2861" s="1"/>
    </row>
    <row r="2862" spans="6:6" x14ac:dyDescent="0.25">
      <c r="F2862" s="1"/>
    </row>
    <row r="2863" spans="6:6" x14ac:dyDescent="0.25">
      <c r="F2863" s="1"/>
    </row>
    <row r="2864" spans="6:6" x14ac:dyDescent="0.25">
      <c r="F2864" s="1"/>
    </row>
    <row r="2865" spans="6:6" x14ac:dyDescent="0.25">
      <c r="F2865" s="1"/>
    </row>
    <row r="2866" spans="6:6" x14ac:dyDescent="0.25">
      <c r="F2866" s="1"/>
    </row>
    <row r="2867" spans="6:6" x14ac:dyDescent="0.25">
      <c r="F2867" s="1"/>
    </row>
    <row r="2868" spans="6:6" x14ac:dyDescent="0.25">
      <c r="F2868" s="1"/>
    </row>
    <row r="2869" spans="6:6" x14ac:dyDescent="0.25">
      <c r="F2869" s="1"/>
    </row>
    <row r="2870" spans="6:6" x14ac:dyDescent="0.25">
      <c r="F2870" s="1"/>
    </row>
    <row r="2871" spans="6:6" x14ac:dyDescent="0.25">
      <c r="F2871" s="1"/>
    </row>
    <row r="2872" spans="6:6" x14ac:dyDescent="0.25">
      <c r="F2872" s="1"/>
    </row>
    <row r="2873" spans="6:6" x14ac:dyDescent="0.25">
      <c r="F2873" s="1"/>
    </row>
    <row r="2874" spans="6:6" x14ac:dyDescent="0.25">
      <c r="F2874" s="1"/>
    </row>
    <row r="2875" spans="6:6" x14ac:dyDescent="0.25">
      <c r="F2875" s="1"/>
    </row>
    <row r="2876" spans="6:6" x14ac:dyDescent="0.25">
      <c r="F2876" s="1"/>
    </row>
    <row r="2877" spans="6:6" x14ac:dyDescent="0.25">
      <c r="F2877" s="1"/>
    </row>
    <row r="2878" spans="6:6" x14ac:dyDescent="0.25">
      <c r="F2878" s="1"/>
    </row>
    <row r="2879" spans="6:6" x14ac:dyDescent="0.25">
      <c r="F2879" s="1"/>
    </row>
    <row r="2880" spans="6:6" x14ac:dyDescent="0.25">
      <c r="F2880" s="1"/>
    </row>
    <row r="2881" spans="6:6" x14ac:dyDescent="0.25">
      <c r="F2881" s="1"/>
    </row>
    <row r="2882" spans="6:6" x14ac:dyDescent="0.25">
      <c r="F2882" s="1"/>
    </row>
    <row r="2883" spans="6:6" x14ac:dyDescent="0.25">
      <c r="F2883" s="1"/>
    </row>
    <row r="2884" spans="6:6" x14ac:dyDescent="0.25">
      <c r="F2884" s="1"/>
    </row>
    <row r="2885" spans="6:6" x14ac:dyDescent="0.25">
      <c r="F2885" s="1"/>
    </row>
    <row r="2886" spans="6:6" x14ac:dyDescent="0.25">
      <c r="F2886" s="1"/>
    </row>
    <row r="2887" spans="6:6" x14ac:dyDescent="0.25">
      <c r="F2887" s="1"/>
    </row>
    <row r="2888" spans="6:6" x14ac:dyDescent="0.25">
      <c r="F2888" s="1"/>
    </row>
    <row r="2889" spans="6:6" x14ac:dyDescent="0.25">
      <c r="F2889" s="1"/>
    </row>
    <row r="2890" spans="6:6" x14ac:dyDescent="0.25">
      <c r="F2890" s="1"/>
    </row>
    <row r="2891" spans="6:6" x14ac:dyDescent="0.25">
      <c r="F2891" s="1"/>
    </row>
    <row r="2892" spans="6:6" x14ac:dyDescent="0.25">
      <c r="F2892" s="1"/>
    </row>
    <row r="2893" spans="6:6" x14ac:dyDescent="0.25">
      <c r="F2893" s="1"/>
    </row>
    <row r="2894" spans="6:6" x14ac:dyDescent="0.25">
      <c r="F2894" s="1"/>
    </row>
    <row r="2895" spans="6:6" x14ac:dyDescent="0.25">
      <c r="F2895" s="1"/>
    </row>
    <row r="2896" spans="6:6" x14ac:dyDescent="0.25">
      <c r="F2896" s="1"/>
    </row>
    <row r="2897" spans="6:6" x14ac:dyDescent="0.25">
      <c r="F2897" s="1"/>
    </row>
    <row r="2898" spans="6:6" x14ac:dyDescent="0.25">
      <c r="F2898" s="1"/>
    </row>
    <row r="2899" spans="6:6" x14ac:dyDescent="0.25">
      <c r="F2899" s="1"/>
    </row>
    <row r="2900" spans="6:6" x14ac:dyDescent="0.25">
      <c r="F2900" s="1"/>
    </row>
    <row r="2901" spans="6:6" x14ac:dyDescent="0.25">
      <c r="F2901" s="1"/>
    </row>
    <row r="2902" spans="6:6" x14ac:dyDescent="0.25">
      <c r="F2902" s="1"/>
    </row>
    <row r="2903" spans="6:6" x14ac:dyDescent="0.25">
      <c r="F2903" s="1"/>
    </row>
    <row r="2904" spans="6:6" x14ac:dyDescent="0.25">
      <c r="F2904" s="1"/>
    </row>
    <row r="2905" spans="6:6" x14ac:dyDescent="0.25">
      <c r="F2905" s="1"/>
    </row>
    <row r="2906" spans="6:6" x14ac:dyDescent="0.25">
      <c r="F2906" s="1"/>
    </row>
    <row r="2907" spans="6:6" x14ac:dyDescent="0.25">
      <c r="F2907" s="1"/>
    </row>
    <row r="2908" spans="6:6" x14ac:dyDescent="0.25">
      <c r="F2908" s="1"/>
    </row>
    <row r="2909" spans="6:6" x14ac:dyDescent="0.25">
      <c r="F2909" s="1"/>
    </row>
    <row r="2910" spans="6:6" x14ac:dyDescent="0.25">
      <c r="F2910" s="1"/>
    </row>
    <row r="2911" spans="6:6" x14ac:dyDescent="0.25">
      <c r="F2911" s="1"/>
    </row>
    <row r="2912" spans="6:6" x14ac:dyDescent="0.25">
      <c r="F2912" s="1"/>
    </row>
    <row r="2913" spans="6:6" x14ac:dyDescent="0.25">
      <c r="F2913" s="1"/>
    </row>
    <row r="2914" spans="6:6" x14ac:dyDescent="0.25">
      <c r="F2914" s="1"/>
    </row>
    <row r="2915" spans="6:6" x14ac:dyDescent="0.25">
      <c r="F2915" s="1"/>
    </row>
    <row r="2916" spans="6:6" x14ac:dyDescent="0.25">
      <c r="F2916" s="1"/>
    </row>
    <row r="2917" spans="6:6" x14ac:dyDescent="0.25">
      <c r="F2917" s="1"/>
    </row>
    <row r="2918" spans="6:6" x14ac:dyDescent="0.25">
      <c r="F2918" s="1"/>
    </row>
    <row r="2919" spans="6:6" x14ac:dyDescent="0.25">
      <c r="F2919" s="1"/>
    </row>
    <row r="2920" spans="6:6" x14ac:dyDescent="0.25">
      <c r="F2920" s="1"/>
    </row>
    <row r="2921" spans="6:6" x14ac:dyDescent="0.25">
      <c r="F2921" s="1"/>
    </row>
    <row r="2922" spans="6:6" x14ac:dyDescent="0.25">
      <c r="F2922" s="1"/>
    </row>
    <row r="2923" spans="6:6" x14ac:dyDescent="0.25">
      <c r="F2923" s="1"/>
    </row>
    <row r="2924" spans="6:6" x14ac:dyDescent="0.25">
      <c r="F2924" s="1"/>
    </row>
    <row r="2925" spans="6:6" x14ac:dyDescent="0.25">
      <c r="F2925" s="1"/>
    </row>
    <row r="2926" spans="6:6" x14ac:dyDescent="0.25">
      <c r="F2926" s="1"/>
    </row>
    <row r="2927" spans="6:6" x14ac:dyDescent="0.25">
      <c r="F2927" s="1"/>
    </row>
    <row r="2928" spans="6:6" x14ac:dyDescent="0.25">
      <c r="F2928" s="1"/>
    </row>
    <row r="2929" spans="6:6" x14ac:dyDescent="0.25">
      <c r="F2929" s="1"/>
    </row>
    <row r="2930" spans="6:6" x14ac:dyDescent="0.25">
      <c r="F2930" s="1"/>
    </row>
    <row r="2931" spans="6:6" x14ac:dyDescent="0.25">
      <c r="F2931" s="1"/>
    </row>
    <row r="2932" spans="6:6" x14ac:dyDescent="0.25">
      <c r="F2932" s="1"/>
    </row>
    <row r="2933" spans="6:6" x14ac:dyDescent="0.25">
      <c r="F2933" s="1"/>
    </row>
    <row r="2934" spans="6:6" x14ac:dyDescent="0.25">
      <c r="F2934" s="1"/>
    </row>
    <row r="2935" spans="6:6" x14ac:dyDescent="0.25">
      <c r="F2935" s="1"/>
    </row>
    <row r="2936" spans="6:6" x14ac:dyDescent="0.25">
      <c r="F2936" s="1"/>
    </row>
    <row r="2937" spans="6:6" x14ac:dyDescent="0.25">
      <c r="F2937" s="1"/>
    </row>
    <row r="2938" spans="6:6" x14ac:dyDescent="0.25">
      <c r="F2938" s="1"/>
    </row>
    <row r="2939" spans="6:6" x14ac:dyDescent="0.25">
      <c r="F2939" s="1"/>
    </row>
    <row r="2940" spans="6:6" x14ac:dyDescent="0.25">
      <c r="F2940" s="1"/>
    </row>
    <row r="2941" spans="6:6" x14ac:dyDescent="0.25">
      <c r="F2941" s="1"/>
    </row>
    <row r="2942" spans="6:6" x14ac:dyDescent="0.25">
      <c r="F2942" s="1"/>
    </row>
    <row r="2943" spans="6:6" x14ac:dyDescent="0.25">
      <c r="F2943" s="1"/>
    </row>
    <row r="2944" spans="6:6" x14ac:dyDescent="0.25">
      <c r="F2944" s="1"/>
    </row>
    <row r="2945" spans="6:6" x14ac:dyDescent="0.25">
      <c r="F2945" s="1"/>
    </row>
    <row r="2946" spans="6:6" x14ac:dyDescent="0.25">
      <c r="F2946" s="1"/>
    </row>
    <row r="2947" spans="6:6" x14ac:dyDescent="0.25">
      <c r="F2947" s="1"/>
    </row>
    <row r="2948" spans="6:6" x14ac:dyDescent="0.25">
      <c r="F2948" s="1"/>
    </row>
    <row r="2949" spans="6:6" x14ac:dyDescent="0.25">
      <c r="F2949" s="1"/>
    </row>
    <row r="2950" spans="6:6" x14ac:dyDescent="0.25">
      <c r="F2950" s="1"/>
    </row>
    <row r="2951" spans="6:6" x14ac:dyDescent="0.25">
      <c r="F2951" s="1"/>
    </row>
    <row r="2952" spans="6:6" x14ac:dyDescent="0.25">
      <c r="F2952" s="1"/>
    </row>
    <row r="2953" spans="6:6" x14ac:dyDescent="0.25">
      <c r="F2953" s="1"/>
    </row>
    <row r="2954" spans="6:6" x14ac:dyDescent="0.25">
      <c r="F2954" s="1"/>
    </row>
    <row r="2955" spans="6:6" x14ac:dyDescent="0.25">
      <c r="F2955" s="1"/>
    </row>
    <row r="2956" spans="6:6" x14ac:dyDescent="0.25">
      <c r="F2956" s="1"/>
    </row>
    <row r="2957" spans="6:6" x14ac:dyDescent="0.25">
      <c r="F2957" s="1"/>
    </row>
    <row r="2958" spans="6:6" x14ac:dyDescent="0.25">
      <c r="F2958" s="1"/>
    </row>
    <row r="2959" spans="6:6" x14ac:dyDescent="0.25">
      <c r="F2959" s="1"/>
    </row>
    <row r="2960" spans="6:6" x14ac:dyDescent="0.25">
      <c r="F2960" s="1"/>
    </row>
    <row r="2961" spans="6:6" x14ac:dyDescent="0.25">
      <c r="F2961" s="1"/>
    </row>
    <row r="2962" spans="6:6" x14ac:dyDescent="0.25">
      <c r="F2962" s="1"/>
    </row>
    <row r="2963" spans="6:6" x14ac:dyDescent="0.25">
      <c r="F2963" s="1"/>
    </row>
    <row r="2964" spans="6:6" x14ac:dyDescent="0.25">
      <c r="F2964" s="1"/>
    </row>
    <row r="2965" spans="6:6" x14ac:dyDescent="0.25">
      <c r="F2965" s="1"/>
    </row>
    <row r="2966" spans="6:6" x14ac:dyDescent="0.25">
      <c r="F2966" s="1"/>
    </row>
    <row r="2967" spans="6:6" x14ac:dyDescent="0.25">
      <c r="F2967" s="1"/>
    </row>
    <row r="2968" spans="6:6" x14ac:dyDescent="0.25">
      <c r="F2968" s="1"/>
    </row>
    <row r="2969" spans="6:6" x14ac:dyDescent="0.25">
      <c r="F2969" s="1"/>
    </row>
    <row r="2970" spans="6:6" x14ac:dyDescent="0.25">
      <c r="F2970" s="1"/>
    </row>
    <row r="2971" spans="6:6" x14ac:dyDescent="0.25">
      <c r="F2971" s="1"/>
    </row>
    <row r="2972" spans="6:6" x14ac:dyDescent="0.25">
      <c r="F2972" s="1"/>
    </row>
    <row r="2973" spans="6:6" x14ac:dyDescent="0.25">
      <c r="F2973" s="1"/>
    </row>
    <row r="2974" spans="6:6" x14ac:dyDescent="0.25">
      <c r="F2974" s="1"/>
    </row>
    <row r="2975" spans="6:6" x14ac:dyDescent="0.25">
      <c r="F2975" s="1"/>
    </row>
    <row r="2976" spans="6:6" x14ac:dyDescent="0.25">
      <c r="F2976" s="1"/>
    </row>
    <row r="2977" spans="6:6" x14ac:dyDescent="0.25">
      <c r="F2977" s="1"/>
    </row>
    <row r="2978" spans="6:6" x14ac:dyDescent="0.25">
      <c r="F2978" s="1"/>
    </row>
    <row r="2979" spans="6:6" x14ac:dyDescent="0.25">
      <c r="F2979" s="1"/>
    </row>
    <row r="2980" spans="6:6" x14ac:dyDescent="0.25">
      <c r="F2980" s="1"/>
    </row>
    <row r="2981" spans="6:6" x14ac:dyDescent="0.25">
      <c r="F2981" s="1"/>
    </row>
    <row r="2982" spans="6:6" x14ac:dyDescent="0.25">
      <c r="F2982" s="1"/>
    </row>
    <row r="2983" spans="6:6" x14ac:dyDescent="0.25">
      <c r="F2983" s="1"/>
    </row>
    <row r="2984" spans="6:6" x14ac:dyDescent="0.25">
      <c r="F2984" s="1"/>
    </row>
    <row r="2985" spans="6:6" x14ac:dyDescent="0.25">
      <c r="F2985" s="1"/>
    </row>
    <row r="2986" spans="6:6" x14ac:dyDescent="0.25">
      <c r="F2986" s="1"/>
    </row>
    <row r="2987" spans="6:6" x14ac:dyDescent="0.25">
      <c r="F2987" s="1"/>
    </row>
    <row r="2988" spans="6:6" x14ac:dyDescent="0.25">
      <c r="F2988" s="1"/>
    </row>
    <row r="2989" spans="6:6" x14ac:dyDescent="0.25">
      <c r="F2989" s="1"/>
    </row>
    <row r="2990" spans="6:6" x14ac:dyDescent="0.25">
      <c r="F2990" s="1"/>
    </row>
    <row r="2991" spans="6:6" x14ac:dyDescent="0.25">
      <c r="F2991" s="1"/>
    </row>
    <row r="2992" spans="6:6" x14ac:dyDescent="0.25">
      <c r="F2992" s="1"/>
    </row>
    <row r="2993" spans="6:6" x14ac:dyDescent="0.25">
      <c r="F2993" s="1"/>
    </row>
    <row r="2994" spans="6:6" x14ac:dyDescent="0.25">
      <c r="F2994" s="1"/>
    </row>
    <row r="2995" spans="6:6" x14ac:dyDescent="0.25">
      <c r="F2995" s="1"/>
    </row>
    <row r="2996" spans="6:6" x14ac:dyDescent="0.25">
      <c r="F2996" s="1"/>
    </row>
    <row r="2997" spans="6:6" x14ac:dyDescent="0.25">
      <c r="F2997" s="1"/>
    </row>
    <row r="2998" spans="6:6" x14ac:dyDescent="0.25">
      <c r="F2998" s="1"/>
    </row>
    <row r="2999" spans="6:6" x14ac:dyDescent="0.25">
      <c r="F2999" s="1"/>
    </row>
    <row r="3000" spans="6:6" x14ac:dyDescent="0.25">
      <c r="F3000" s="1"/>
    </row>
    <row r="3001" spans="6:6" x14ac:dyDescent="0.25">
      <c r="F3001" s="1"/>
    </row>
    <row r="3002" spans="6:6" x14ac:dyDescent="0.25">
      <c r="F3002" s="1"/>
    </row>
    <row r="3003" spans="6:6" x14ac:dyDescent="0.25">
      <c r="F3003" s="1"/>
    </row>
    <row r="3004" spans="6:6" x14ac:dyDescent="0.25">
      <c r="F3004" s="1"/>
    </row>
    <row r="3005" spans="6:6" x14ac:dyDescent="0.25">
      <c r="F3005" s="1"/>
    </row>
    <row r="3006" spans="6:6" x14ac:dyDescent="0.25">
      <c r="F3006" s="1"/>
    </row>
    <row r="3007" spans="6:6" x14ac:dyDescent="0.25">
      <c r="F3007" s="1"/>
    </row>
    <row r="3008" spans="6:6" x14ac:dyDescent="0.25">
      <c r="F3008" s="1"/>
    </row>
    <row r="3009" spans="6:6" x14ac:dyDescent="0.25">
      <c r="F3009" s="1"/>
    </row>
    <row r="3010" spans="6:6" x14ac:dyDescent="0.25">
      <c r="F3010" s="1"/>
    </row>
    <row r="3011" spans="6:6" x14ac:dyDescent="0.25">
      <c r="F3011" s="1"/>
    </row>
    <row r="3012" spans="6:6" x14ac:dyDescent="0.25">
      <c r="F3012" s="1"/>
    </row>
    <row r="3013" spans="6:6" x14ac:dyDescent="0.25">
      <c r="F3013" s="1"/>
    </row>
    <row r="3014" spans="6:6" x14ac:dyDescent="0.25">
      <c r="F3014" s="1"/>
    </row>
    <row r="3015" spans="6:6" x14ac:dyDescent="0.25">
      <c r="F3015" s="1"/>
    </row>
    <row r="3016" spans="6:6" x14ac:dyDescent="0.25">
      <c r="F3016" s="1"/>
    </row>
    <row r="3017" spans="6:6" x14ac:dyDescent="0.25">
      <c r="F3017" s="1"/>
    </row>
    <row r="3018" spans="6:6" x14ac:dyDescent="0.25">
      <c r="F3018" s="1"/>
    </row>
    <row r="3019" spans="6:6" x14ac:dyDescent="0.25">
      <c r="F3019" s="1"/>
    </row>
    <row r="3020" spans="6:6" x14ac:dyDescent="0.25">
      <c r="F3020" s="1"/>
    </row>
    <row r="3021" spans="6:6" x14ac:dyDescent="0.25">
      <c r="F3021" s="1"/>
    </row>
    <row r="3022" spans="6:6" x14ac:dyDescent="0.25">
      <c r="F3022" s="1"/>
    </row>
    <row r="3023" spans="6:6" x14ac:dyDescent="0.25">
      <c r="F3023" s="1"/>
    </row>
    <row r="3024" spans="6:6" x14ac:dyDescent="0.25">
      <c r="F3024" s="1"/>
    </row>
    <row r="3025" spans="6:6" x14ac:dyDescent="0.25">
      <c r="F3025" s="1"/>
    </row>
    <row r="3026" spans="6:6" x14ac:dyDescent="0.25">
      <c r="F3026" s="1"/>
    </row>
    <row r="3027" spans="6:6" x14ac:dyDescent="0.25">
      <c r="F3027" s="1"/>
    </row>
    <row r="3028" spans="6:6" x14ac:dyDescent="0.25">
      <c r="F3028" s="1"/>
    </row>
    <row r="3029" spans="6:6" x14ac:dyDescent="0.25">
      <c r="F3029" s="1"/>
    </row>
    <row r="3030" spans="6:6" x14ac:dyDescent="0.25">
      <c r="F3030" s="1"/>
    </row>
    <row r="3031" spans="6:6" x14ac:dyDescent="0.25">
      <c r="F3031" s="1"/>
    </row>
    <row r="3032" spans="6:6" x14ac:dyDescent="0.25">
      <c r="F3032" s="1"/>
    </row>
    <row r="3033" spans="6:6" x14ac:dyDescent="0.25">
      <c r="F3033" s="1"/>
    </row>
    <row r="3034" spans="6:6" x14ac:dyDescent="0.25">
      <c r="F3034" s="1"/>
    </row>
    <row r="3035" spans="6:6" x14ac:dyDescent="0.25">
      <c r="F3035" s="1"/>
    </row>
    <row r="3036" spans="6:6" x14ac:dyDescent="0.25">
      <c r="F3036" s="1"/>
    </row>
    <row r="3037" spans="6:6" x14ac:dyDescent="0.25">
      <c r="F3037" s="1"/>
    </row>
    <row r="3038" spans="6:6" x14ac:dyDescent="0.25">
      <c r="F3038" s="1"/>
    </row>
    <row r="3039" spans="6:6" x14ac:dyDescent="0.25">
      <c r="F3039" s="1"/>
    </row>
    <row r="3040" spans="6:6" x14ac:dyDescent="0.25">
      <c r="F3040" s="1"/>
    </row>
    <row r="3041" spans="6:6" x14ac:dyDescent="0.25">
      <c r="F3041" s="1"/>
    </row>
    <row r="3042" spans="6:6" x14ac:dyDescent="0.25">
      <c r="F3042" s="1"/>
    </row>
    <row r="3043" spans="6:6" x14ac:dyDescent="0.25">
      <c r="F3043" s="1"/>
    </row>
    <row r="3044" spans="6:6" x14ac:dyDescent="0.25">
      <c r="F3044" s="1"/>
    </row>
    <row r="3045" spans="6:6" x14ac:dyDescent="0.25">
      <c r="F3045" s="1"/>
    </row>
    <row r="3046" spans="6:6" x14ac:dyDescent="0.25">
      <c r="F3046" s="1"/>
    </row>
    <row r="3047" spans="6:6" x14ac:dyDescent="0.25">
      <c r="F3047" s="1"/>
    </row>
    <row r="3048" spans="6:6" x14ac:dyDescent="0.25">
      <c r="F3048" s="1"/>
    </row>
    <row r="3049" spans="6:6" x14ac:dyDescent="0.25">
      <c r="F3049" s="1"/>
    </row>
    <row r="3050" spans="6:6" x14ac:dyDescent="0.25">
      <c r="F3050" s="1"/>
    </row>
    <row r="3051" spans="6:6" x14ac:dyDescent="0.25">
      <c r="F3051" s="1"/>
    </row>
    <row r="3052" spans="6:6" x14ac:dyDescent="0.25">
      <c r="F3052" s="1"/>
    </row>
    <row r="3053" spans="6:6" x14ac:dyDescent="0.25">
      <c r="F3053" s="1"/>
    </row>
    <row r="3054" spans="6:6" x14ac:dyDescent="0.25">
      <c r="F3054" s="1"/>
    </row>
    <row r="3055" spans="6:6" x14ac:dyDescent="0.25">
      <c r="F3055" s="1"/>
    </row>
    <row r="3056" spans="6:6" x14ac:dyDescent="0.25">
      <c r="F3056" s="1"/>
    </row>
    <row r="3057" spans="6:6" x14ac:dyDescent="0.25">
      <c r="F3057" s="1"/>
    </row>
    <row r="3058" spans="6:6" x14ac:dyDescent="0.25">
      <c r="F3058" s="1"/>
    </row>
    <row r="3059" spans="6:6" x14ac:dyDescent="0.25">
      <c r="F3059" s="1"/>
    </row>
    <row r="3060" spans="6:6" x14ac:dyDescent="0.25">
      <c r="F3060" s="1"/>
    </row>
    <row r="3061" spans="6:6" x14ac:dyDescent="0.25">
      <c r="F3061" s="1"/>
    </row>
    <row r="3062" spans="6:6" x14ac:dyDescent="0.25">
      <c r="F3062" s="1"/>
    </row>
    <row r="3063" spans="6:6" x14ac:dyDescent="0.25">
      <c r="F3063" s="1"/>
    </row>
    <row r="3064" spans="6:6" x14ac:dyDescent="0.25">
      <c r="F3064" s="1"/>
    </row>
    <row r="3065" spans="6:6" x14ac:dyDescent="0.25">
      <c r="F3065" s="1"/>
    </row>
    <row r="3066" spans="6:6" x14ac:dyDescent="0.25">
      <c r="F3066" s="1"/>
    </row>
    <row r="3067" spans="6:6" x14ac:dyDescent="0.25">
      <c r="F3067" s="1"/>
    </row>
    <row r="3068" spans="6:6" x14ac:dyDescent="0.25">
      <c r="F3068" s="1"/>
    </row>
    <row r="3069" spans="6:6" x14ac:dyDescent="0.25">
      <c r="F3069" s="1"/>
    </row>
    <row r="3070" spans="6:6" x14ac:dyDescent="0.25">
      <c r="F3070" s="1"/>
    </row>
    <row r="3071" spans="6:6" x14ac:dyDescent="0.25">
      <c r="F3071" s="1"/>
    </row>
    <row r="3072" spans="6:6" x14ac:dyDescent="0.25">
      <c r="F3072" s="1"/>
    </row>
    <row r="3073" spans="6:6" x14ac:dyDescent="0.25">
      <c r="F3073" s="1"/>
    </row>
    <row r="3074" spans="6:6" x14ac:dyDescent="0.25">
      <c r="F3074" s="1"/>
    </row>
    <row r="3075" spans="6:6" x14ac:dyDescent="0.25">
      <c r="F3075" s="1"/>
    </row>
    <row r="3076" spans="6:6" x14ac:dyDescent="0.25">
      <c r="F3076" s="1"/>
    </row>
    <row r="3077" spans="6:6" x14ac:dyDescent="0.25">
      <c r="F3077" s="1"/>
    </row>
    <row r="3078" spans="6:6" x14ac:dyDescent="0.25">
      <c r="F3078" s="1"/>
    </row>
    <row r="3079" spans="6:6" x14ac:dyDescent="0.25">
      <c r="F3079" s="1"/>
    </row>
    <row r="3080" spans="6:6" x14ac:dyDescent="0.25">
      <c r="F3080" s="1"/>
    </row>
    <row r="3081" spans="6:6" x14ac:dyDescent="0.25">
      <c r="F3081" s="1"/>
    </row>
    <row r="3082" spans="6:6" x14ac:dyDescent="0.25">
      <c r="F3082" s="1"/>
    </row>
    <row r="3083" spans="6:6" x14ac:dyDescent="0.25">
      <c r="F3083" s="1"/>
    </row>
    <row r="3084" spans="6:6" x14ac:dyDescent="0.25">
      <c r="F3084" s="1"/>
    </row>
    <row r="3085" spans="6:6" x14ac:dyDescent="0.25">
      <c r="F3085" s="1"/>
    </row>
    <row r="3086" spans="6:6" x14ac:dyDescent="0.25">
      <c r="F3086" s="1"/>
    </row>
    <row r="3087" spans="6:6" x14ac:dyDescent="0.25">
      <c r="F3087" s="1"/>
    </row>
    <row r="3088" spans="6:6" x14ac:dyDescent="0.25">
      <c r="F3088" s="1"/>
    </row>
    <row r="3089" spans="6:6" x14ac:dyDescent="0.25">
      <c r="F3089" s="1"/>
    </row>
    <row r="3090" spans="6:6" x14ac:dyDescent="0.25">
      <c r="F3090" s="1"/>
    </row>
    <row r="3091" spans="6:6" x14ac:dyDescent="0.25">
      <c r="F3091" s="1"/>
    </row>
    <row r="3092" spans="6:6" x14ac:dyDescent="0.25">
      <c r="F3092" s="1"/>
    </row>
    <row r="3093" spans="6:6" x14ac:dyDescent="0.25">
      <c r="F3093" s="1"/>
    </row>
    <row r="3094" spans="6:6" x14ac:dyDescent="0.25">
      <c r="F3094" s="1"/>
    </row>
    <row r="3095" spans="6:6" x14ac:dyDescent="0.25">
      <c r="F3095" s="1"/>
    </row>
    <row r="3096" spans="6:6" x14ac:dyDescent="0.25">
      <c r="F3096" s="1"/>
    </row>
    <row r="3097" spans="6:6" x14ac:dyDescent="0.25">
      <c r="F3097" s="1"/>
    </row>
    <row r="3098" spans="6:6" x14ac:dyDescent="0.25">
      <c r="F3098" s="1"/>
    </row>
    <row r="3099" spans="6:6" x14ac:dyDescent="0.25">
      <c r="F3099" s="1"/>
    </row>
    <row r="3100" spans="6:6" x14ac:dyDescent="0.25">
      <c r="F3100" s="1"/>
    </row>
    <row r="3101" spans="6:6" x14ac:dyDescent="0.25">
      <c r="F3101" s="1"/>
    </row>
    <row r="3102" spans="6:6" x14ac:dyDescent="0.25">
      <c r="F3102" s="1"/>
    </row>
    <row r="3103" spans="6:6" x14ac:dyDescent="0.25">
      <c r="F3103" s="1"/>
    </row>
    <row r="3104" spans="6:6" x14ac:dyDescent="0.25">
      <c r="F3104" s="1"/>
    </row>
    <row r="3105" spans="6:6" x14ac:dyDescent="0.25">
      <c r="F3105" s="1"/>
    </row>
    <row r="3106" spans="6:6" x14ac:dyDescent="0.25">
      <c r="F3106" s="1"/>
    </row>
    <row r="3107" spans="6:6" x14ac:dyDescent="0.25">
      <c r="F3107" s="1"/>
    </row>
    <row r="3108" spans="6:6" x14ac:dyDescent="0.25">
      <c r="F3108" s="1"/>
    </row>
    <row r="3109" spans="6:6" x14ac:dyDescent="0.25">
      <c r="F3109" s="1"/>
    </row>
    <row r="3110" spans="6:6" x14ac:dyDescent="0.25">
      <c r="F3110" s="1"/>
    </row>
    <row r="3111" spans="6:6" x14ac:dyDescent="0.25">
      <c r="F3111" s="1"/>
    </row>
    <row r="3112" spans="6:6" x14ac:dyDescent="0.25">
      <c r="F3112" s="1"/>
    </row>
    <row r="3113" spans="6:6" x14ac:dyDescent="0.25">
      <c r="F3113" s="1"/>
    </row>
    <row r="3114" spans="6:6" x14ac:dyDescent="0.25">
      <c r="F3114" s="1"/>
    </row>
    <row r="3115" spans="6:6" x14ac:dyDescent="0.25">
      <c r="F3115" s="1"/>
    </row>
    <row r="3116" spans="6:6" x14ac:dyDescent="0.25">
      <c r="F3116" s="1"/>
    </row>
    <row r="3117" spans="6:6" x14ac:dyDescent="0.25">
      <c r="F3117" s="1"/>
    </row>
    <row r="3118" spans="6:6" x14ac:dyDescent="0.25">
      <c r="F3118" s="1"/>
    </row>
    <row r="3119" spans="6:6" x14ac:dyDescent="0.25">
      <c r="F3119" s="1"/>
    </row>
    <row r="3120" spans="6:6" x14ac:dyDescent="0.25">
      <c r="F3120" s="1"/>
    </row>
    <row r="3121" spans="6:6" x14ac:dyDescent="0.25">
      <c r="F3121" s="1"/>
    </row>
    <row r="3122" spans="6:6" x14ac:dyDescent="0.25">
      <c r="F3122" s="1"/>
    </row>
    <row r="3123" spans="6:6" x14ac:dyDescent="0.25">
      <c r="F3123" s="1"/>
    </row>
    <row r="3124" spans="6:6" x14ac:dyDescent="0.25">
      <c r="F3124" s="1"/>
    </row>
    <row r="3125" spans="6:6" x14ac:dyDescent="0.25">
      <c r="F3125" s="1"/>
    </row>
    <row r="3126" spans="6:6" x14ac:dyDescent="0.25">
      <c r="F3126" s="1"/>
    </row>
    <row r="3127" spans="6:6" x14ac:dyDescent="0.25">
      <c r="F3127" s="1"/>
    </row>
    <row r="3128" spans="6:6" x14ac:dyDescent="0.25">
      <c r="F3128" s="1"/>
    </row>
    <row r="3129" spans="6:6" x14ac:dyDescent="0.25">
      <c r="F3129" s="1"/>
    </row>
    <row r="3130" spans="6:6" x14ac:dyDescent="0.25">
      <c r="F3130" s="1"/>
    </row>
    <row r="3131" spans="6:6" x14ac:dyDescent="0.25">
      <c r="F3131" s="1"/>
    </row>
    <row r="3132" spans="6:6" x14ac:dyDescent="0.25">
      <c r="F3132" s="1"/>
    </row>
    <row r="3133" spans="6:6" x14ac:dyDescent="0.25">
      <c r="F3133" s="1"/>
    </row>
    <row r="3134" spans="6:6" x14ac:dyDescent="0.25">
      <c r="F3134" s="1"/>
    </row>
    <row r="3135" spans="6:6" x14ac:dyDescent="0.25">
      <c r="F3135" s="1"/>
    </row>
    <row r="3136" spans="6:6" x14ac:dyDescent="0.25">
      <c r="F3136" s="1"/>
    </row>
    <row r="3137" spans="6:6" x14ac:dyDescent="0.25">
      <c r="F3137" s="1"/>
    </row>
    <row r="3138" spans="6:6" x14ac:dyDescent="0.25">
      <c r="F3138" s="1"/>
    </row>
    <row r="3139" spans="6:6" x14ac:dyDescent="0.25">
      <c r="F3139" s="1"/>
    </row>
    <row r="3140" spans="6:6" x14ac:dyDescent="0.25">
      <c r="F3140" s="1"/>
    </row>
    <row r="3141" spans="6:6" x14ac:dyDescent="0.25">
      <c r="F3141" s="1"/>
    </row>
    <row r="3142" spans="6:6" x14ac:dyDescent="0.25">
      <c r="F3142" s="1"/>
    </row>
    <row r="3143" spans="6:6" x14ac:dyDescent="0.25">
      <c r="F3143" s="1"/>
    </row>
    <row r="3144" spans="6:6" x14ac:dyDescent="0.25">
      <c r="F3144" s="1"/>
    </row>
    <row r="3145" spans="6:6" x14ac:dyDescent="0.25">
      <c r="F3145" s="1"/>
    </row>
    <row r="3146" spans="6:6" x14ac:dyDescent="0.25">
      <c r="F3146" s="1"/>
    </row>
    <row r="3147" spans="6:6" x14ac:dyDescent="0.25">
      <c r="F3147" s="1"/>
    </row>
    <row r="3148" spans="6:6" x14ac:dyDescent="0.25">
      <c r="F3148" s="1"/>
    </row>
    <row r="3149" spans="6:6" x14ac:dyDescent="0.25">
      <c r="F3149" s="1"/>
    </row>
    <row r="3150" spans="6:6" x14ac:dyDescent="0.25">
      <c r="F3150" s="1"/>
    </row>
    <row r="3151" spans="6:6" x14ac:dyDescent="0.25">
      <c r="F3151" s="1"/>
    </row>
    <row r="3152" spans="6:6" x14ac:dyDescent="0.25">
      <c r="F3152" s="1"/>
    </row>
    <row r="3153" spans="6:6" x14ac:dyDescent="0.25">
      <c r="F3153" s="1"/>
    </row>
    <row r="3154" spans="6:6" x14ac:dyDescent="0.25">
      <c r="F3154" s="1"/>
    </row>
    <row r="3155" spans="6:6" x14ac:dyDescent="0.25">
      <c r="F3155" s="1"/>
    </row>
    <row r="3156" spans="6:6" x14ac:dyDescent="0.25">
      <c r="F3156" s="1"/>
    </row>
    <row r="3157" spans="6:6" x14ac:dyDescent="0.25">
      <c r="F3157" s="1"/>
    </row>
    <row r="3158" spans="6:6" x14ac:dyDescent="0.25">
      <c r="F3158" s="1"/>
    </row>
    <row r="3159" spans="6:6" x14ac:dyDescent="0.25">
      <c r="F3159" s="1"/>
    </row>
    <row r="3160" spans="6:6" x14ac:dyDescent="0.25">
      <c r="F3160" s="1"/>
    </row>
    <row r="3161" spans="6:6" x14ac:dyDescent="0.25">
      <c r="F3161" s="1"/>
    </row>
    <row r="3162" spans="6:6" x14ac:dyDescent="0.25">
      <c r="F3162" s="1"/>
    </row>
    <row r="3163" spans="6:6" x14ac:dyDescent="0.25">
      <c r="F3163" s="1"/>
    </row>
    <row r="3164" spans="6:6" x14ac:dyDescent="0.25">
      <c r="F3164" s="1"/>
    </row>
    <row r="3165" spans="6:6" x14ac:dyDescent="0.25">
      <c r="F3165" s="1"/>
    </row>
    <row r="3166" spans="6:6" x14ac:dyDescent="0.25">
      <c r="F3166" s="1"/>
    </row>
    <row r="3167" spans="6:6" x14ac:dyDescent="0.25">
      <c r="F3167" s="1"/>
    </row>
    <row r="3168" spans="6:6" x14ac:dyDescent="0.25">
      <c r="F3168" s="1"/>
    </row>
    <row r="3169" spans="6:6" x14ac:dyDescent="0.25">
      <c r="F3169" s="1"/>
    </row>
    <row r="3170" spans="6:6" x14ac:dyDescent="0.25">
      <c r="F3170" s="1"/>
    </row>
    <row r="3171" spans="6:6" x14ac:dyDescent="0.25">
      <c r="F3171" s="1"/>
    </row>
    <row r="3172" spans="6:6" x14ac:dyDescent="0.25">
      <c r="F3172" s="1"/>
    </row>
    <row r="3173" spans="6:6" x14ac:dyDescent="0.25">
      <c r="F3173" s="1"/>
    </row>
    <row r="3174" spans="6:6" x14ac:dyDescent="0.25">
      <c r="F3174" s="1"/>
    </row>
    <row r="3175" spans="6:6" x14ac:dyDescent="0.25">
      <c r="F3175" s="1"/>
    </row>
    <row r="3176" spans="6:6" x14ac:dyDescent="0.25">
      <c r="F3176" s="1"/>
    </row>
    <row r="3177" spans="6:6" x14ac:dyDescent="0.25">
      <c r="F3177" s="1"/>
    </row>
    <row r="3178" spans="6:6" x14ac:dyDescent="0.25">
      <c r="F3178" s="1"/>
    </row>
    <row r="3179" spans="6:6" x14ac:dyDescent="0.25">
      <c r="F3179" s="1"/>
    </row>
    <row r="3180" spans="6:6" x14ac:dyDescent="0.25">
      <c r="F3180" s="1"/>
    </row>
    <row r="3181" spans="6:6" x14ac:dyDescent="0.25">
      <c r="F3181" s="1"/>
    </row>
    <row r="3182" spans="6:6" x14ac:dyDescent="0.25">
      <c r="F3182" s="1"/>
    </row>
    <row r="3183" spans="6:6" x14ac:dyDescent="0.25">
      <c r="F3183" s="1"/>
    </row>
    <row r="3184" spans="6:6" x14ac:dyDescent="0.25">
      <c r="F3184" s="1"/>
    </row>
    <row r="3185" spans="6:6" x14ac:dyDescent="0.25">
      <c r="F3185" s="1"/>
    </row>
    <row r="3186" spans="6:6" x14ac:dyDescent="0.25">
      <c r="F3186" s="1"/>
    </row>
    <row r="3187" spans="6:6" x14ac:dyDescent="0.25">
      <c r="F3187" s="1"/>
    </row>
    <row r="3188" spans="6:6" x14ac:dyDescent="0.25">
      <c r="F3188" s="1"/>
    </row>
    <row r="3189" spans="6:6" x14ac:dyDescent="0.25">
      <c r="F3189" s="1"/>
    </row>
    <row r="3190" spans="6:6" x14ac:dyDescent="0.25">
      <c r="F3190" s="1"/>
    </row>
    <row r="3191" spans="6:6" x14ac:dyDescent="0.25">
      <c r="F3191" s="1"/>
    </row>
    <row r="3192" spans="6:6" x14ac:dyDescent="0.25">
      <c r="F3192" s="1"/>
    </row>
    <row r="3193" spans="6:6" x14ac:dyDescent="0.25">
      <c r="F3193" s="1"/>
    </row>
    <row r="3194" spans="6:6" x14ac:dyDescent="0.25">
      <c r="F3194" s="1"/>
    </row>
    <row r="3195" spans="6:6" x14ac:dyDescent="0.25">
      <c r="F3195" s="1"/>
    </row>
    <row r="3196" spans="6:6" x14ac:dyDescent="0.25">
      <c r="F3196" s="1"/>
    </row>
    <row r="3197" spans="6:6" x14ac:dyDescent="0.25">
      <c r="F3197" s="1"/>
    </row>
    <row r="3198" spans="6:6" x14ac:dyDescent="0.25">
      <c r="F3198" s="1"/>
    </row>
    <row r="3199" spans="6:6" x14ac:dyDescent="0.25">
      <c r="F3199" s="1"/>
    </row>
    <row r="3200" spans="6:6" x14ac:dyDescent="0.25">
      <c r="F3200" s="1"/>
    </row>
    <row r="3201" spans="6:6" x14ac:dyDescent="0.25">
      <c r="F3201" s="1"/>
    </row>
    <row r="3202" spans="6:6" x14ac:dyDescent="0.25">
      <c r="F3202" s="1"/>
    </row>
    <row r="3203" spans="6:6" x14ac:dyDescent="0.25">
      <c r="F3203" s="1"/>
    </row>
    <row r="3204" spans="6:6" x14ac:dyDescent="0.25">
      <c r="F3204" s="1"/>
    </row>
    <row r="3205" spans="6:6" x14ac:dyDescent="0.25">
      <c r="F3205" s="1"/>
    </row>
    <row r="3206" spans="6:6" x14ac:dyDescent="0.25">
      <c r="F3206" s="1"/>
    </row>
    <row r="3207" spans="6:6" x14ac:dyDescent="0.25">
      <c r="F3207" s="1"/>
    </row>
    <row r="3208" spans="6:6" x14ac:dyDescent="0.25">
      <c r="F3208" s="1"/>
    </row>
    <row r="3209" spans="6:6" x14ac:dyDescent="0.25">
      <c r="F3209" s="1"/>
    </row>
    <row r="3210" spans="6:6" x14ac:dyDescent="0.25">
      <c r="F3210" s="1"/>
    </row>
    <row r="3211" spans="6:6" x14ac:dyDescent="0.25">
      <c r="F3211" s="1"/>
    </row>
    <row r="3212" spans="6:6" x14ac:dyDescent="0.25">
      <c r="F3212" s="1"/>
    </row>
    <row r="3213" spans="6:6" x14ac:dyDescent="0.25">
      <c r="F3213" s="1"/>
    </row>
    <row r="3214" spans="6:6" x14ac:dyDescent="0.25">
      <c r="F3214" s="1"/>
    </row>
    <row r="3215" spans="6:6" x14ac:dyDescent="0.25">
      <c r="F3215" s="1"/>
    </row>
    <row r="3216" spans="6:6" x14ac:dyDescent="0.25">
      <c r="F3216" s="1"/>
    </row>
    <row r="3217" spans="6:6" x14ac:dyDescent="0.25">
      <c r="F3217" s="1"/>
    </row>
    <row r="3218" spans="6:6" x14ac:dyDescent="0.25">
      <c r="F3218" s="1"/>
    </row>
    <row r="3219" spans="6:6" x14ac:dyDescent="0.25">
      <c r="F3219" s="1"/>
    </row>
    <row r="3220" spans="6:6" x14ac:dyDescent="0.25">
      <c r="F3220" s="1"/>
    </row>
    <row r="3221" spans="6:6" x14ac:dyDescent="0.25">
      <c r="F3221" s="1"/>
    </row>
    <row r="3222" spans="6:6" x14ac:dyDescent="0.25">
      <c r="F3222" s="1"/>
    </row>
    <row r="3223" spans="6:6" x14ac:dyDescent="0.25">
      <c r="F3223" s="1"/>
    </row>
    <row r="3224" spans="6:6" x14ac:dyDescent="0.25">
      <c r="F3224" s="1"/>
    </row>
    <row r="3225" spans="6:6" x14ac:dyDescent="0.25">
      <c r="F3225" s="1"/>
    </row>
    <row r="3226" spans="6:6" x14ac:dyDescent="0.25">
      <c r="F3226" s="1"/>
    </row>
    <row r="3227" spans="6:6" x14ac:dyDescent="0.25">
      <c r="F3227" s="1"/>
    </row>
    <row r="3228" spans="6:6" x14ac:dyDescent="0.25">
      <c r="F3228" s="1"/>
    </row>
    <row r="3229" spans="6:6" x14ac:dyDescent="0.25">
      <c r="F3229" s="1"/>
    </row>
    <row r="3230" spans="6:6" x14ac:dyDescent="0.25">
      <c r="F3230" s="1"/>
    </row>
    <row r="3231" spans="6:6" x14ac:dyDescent="0.25">
      <c r="F3231" s="1"/>
    </row>
    <row r="3232" spans="6:6" x14ac:dyDescent="0.25">
      <c r="F3232" s="1"/>
    </row>
    <row r="3233" spans="6:6" x14ac:dyDescent="0.25">
      <c r="F3233" s="1"/>
    </row>
    <row r="3234" spans="6:6" x14ac:dyDescent="0.25">
      <c r="F3234" s="1"/>
    </row>
    <row r="3235" spans="6:6" x14ac:dyDescent="0.25">
      <c r="F3235" s="1"/>
    </row>
    <row r="3236" spans="6:6" x14ac:dyDescent="0.25">
      <c r="F3236" s="1"/>
    </row>
    <row r="3237" spans="6:6" x14ac:dyDescent="0.25">
      <c r="F3237" s="1"/>
    </row>
    <row r="3238" spans="6:6" x14ac:dyDescent="0.25">
      <c r="F3238" s="1"/>
    </row>
    <row r="3239" spans="6:6" x14ac:dyDescent="0.25">
      <c r="F3239" s="1"/>
    </row>
    <row r="3240" spans="6:6" x14ac:dyDescent="0.25">
      <c r="F3240" s="1"/>
    </row>
    <row r="3241" spans="6:6" x14ac:dyDescent="0.25">
      <c r="F3241" s="1"/>
    </row>
    <row r="3242" spans="6:6" x14ac:dyDescent="0.25">
      <c r="F3242" s="1"/>
    </row>
    <row r="3243" spans="6:6" x14ac:dyDescent="0.25">
      <c r="F3243" s="1"/>
    </row>
    <row r="3244" spans="6:6" x14ac:dyDescent="0.25">
      <c r="F3244" s="1"/>
    </row>
    <row r="3245" spans="6:6" x14ac:dyDescent="0.25">
      <c r="F3245" s="1"/>
    </row>
    <row r="3246" spans="6:6" x14ac:dyDescent="0.25">
      <c r="F3246" s="1"/>
    </row>
    <row r="3247" spans="6:6" x14ac:dyDescent="0.25">
      <c r="F3247" s="1"/>
    </row>
    <row r="3248" spans="6:6" x14ac:dyDescent="0.25">
      <c r="F3248" s="1"/>
    </row>
    <row r="3249" spans="6:6" x14ac:dyDescent="0.25">
      <c r="F3249" s="1"/>
    </row>
    <row r="3250" spans="6:6" x14ac:dyDescent="0.25">
      <c r="F3250" s="1"/>
    </row>
    <row r="3251" spans="6:6" x14ac:dyDescent="0.25">
      <c r="F3251" s="1"/>
    </row>
    <row r="3252" spans="6:6" x14ac:dyDescent="0.25">
      <c r="F3252" s="1"/>
    </row>
    <row r="3253" spans="6:6" x14ac:dyDescent="0.25">
      <c r="F3253" s="1"/>
    </row>
    <row r="3254" spans="6:6" x14ac:dyDescent="0.25">
      <c r="F3254" s="1"/>
    </row>
    <row r="3255" spans="6:6" x14ac:dyDescent="0.25">
      <c r="F3255" s="1"/>
    </row>
    <row r="3256" spans="6:6" x14ac:dyDescent="0.25">
      <c r="F3256" s="1"/>
    </row>
    <row r="3257" spans="6:6" x14ac:dyDescent="0.25">
      <c r="F3257" s="1"/>
    </row>
    <row r="3258" spans="6:6" x14ac:dyDescent="0.25">
      <c r="F3258" s="1"/>
    </row>
    <row r="3259" spans="6:6" x14ac:dyDescent="0.25">
      <c r="F3259" s="1"/>
    </row>
    <row r="3260" spans="6:6" x14ac:dyDescent="0.25">
      <c r="F3260" s="1"/>
    </row>
    <row r="3261" spans="6:6" x14ac:dyDescent="0.25">
      <c r="F3261" s="1"/>
    </row>
    <row r="3262" spans="6:6" x14ac:dyDescent="0.25">
      <c r="F3262" s="1"/>
    </row>
    <row r="3263" spans="6:6" x14ac:dyDescent="0.25">
      <c r="F3263" s="1"/>
    </row>
    <row r="3264" spans="6:6" x14ac:dyDescent="0.25">
      <c r="F3264" s="1"/>
    </row>
    <row r="3265" spans="6:6" x14ac:dyDescent="0.25">
      <c r="F3265" s="1"/>
    </row>
    <row r="3266" spans="6:6" x14ac:dyDescent="0.25">
      <c r="F3266" s="1"/>
    </row>
    <row r="3267" spans="6:6" x14ac:dyDescent="0.25">
      <c r="F3267" s="1"/>
    </row>
    <row r="3268" spans="6:6" x14ac:dyDescent="0.25">
      <c r="F3268" s="1"/>
    </row>
    <row r="3269" spans="6:6" x14ac:dyDescent="0.25">
      <c r="F3269" s="1"/>
    </row>
    <row r="3270" spans="6:6" x14ac:dyDescent="0.25">
      <c r="F3270" s="1"/>
    </row>
    <row r="3271" spans="6:6" x14ac:dyDescent="0.25">
      <c r="F3271" s="1"/>
    </row>
    <row r="3272" spans="6:6" x14ac:dyDescent="0.25">
      <c r="F3272" s="1"/>
    </row>
    <row r="3273" spans="6:6" x14ac:dyDescent="0.25">
      <c r="F3273" s="1"/>
    </row>
    <row r="3274" spans="6:6" x14ac:dyDescent="0.25">
      <c r="F3274" s="1"/>
    </row>
    <row r="3275" spans="6:6" x14ac:dyDescent="0.25">
      <c r="F3275" s="1"/>
    </row>
    <row r="3276" spans="6:6" x14ac:dyDescent="0.25">
      <c r="F3276" s="1"/>
    </row>
    <row r="3277" spans="6:6" x14ac:dyDescent="0.25">
      <c r="F3277" s="1"/>
    </row>
    <row r="3278" spans="6:6" x14ac:dyDescent="0.25">
      <c r="F3278" s="1"/>
    </row>
    <row r="3279" spans="6:6" x14ac:dyDescent="0.25">
      <c r="F3279" s="1"/>
    </row>
    <row r="3280" spans="6:6" x14ac:dyDescent="0.25">
      <c r="F3280" s="1"/>
    </row>
    <row r="3281" spans="6:6" x14ac:dyDescent="0.25">
      <c r="F3281" s="1"/>
    </row>
    <row r="3282" spans="6:6" x14ac:dyDescent="0.25">
      <c r="F3282" s="1"/>
    </row>
    <row r="3283" spans="6:6" x14ac:dyDescent="0.25">
      <c r="F3283" s="1"/>
    </row>
    <row r="3284" spans="6:6" x14ac:dyDescent="0.25">
      <c r="F3284" s="1"/>
    </row>
    <row r="3285" spans="6:6" x14ac:dyDescent="0.25">
      <c r="F3285" s="1"/>
    </row>
    <row r="3286" spans="6:6" x14ac:dyDescent="0.25">
      <c r="F3286" s="1"/>
    </row>
    <row r="3287" spans="6:6" x14ac:dyDescent="0.25">
      <c r="F3287" s="1"/>
    </row>
    <row r="3288" spans="6:6" x14ac:dyDescent="0.25">
      <c r="F3288" s="1"/>
    </row>
    <row r="3289" spans="6:6" x14ac:dyDescent="0.25">
      <c r="F3289" s="1"/>
    </row>
    <row r="3290" spans="6:6" x14ac:dyDescent="0.25">
      <c r="F3290" s="1"/>
    </row>
    <row r="3291" spans="6:6" x14ac:dyDescent="0.25">
      <c r="F3291" s="1"/>
    </row>
    <row r="3292" spans="6:6" x14ac:dyDescent="0.25">
      <c r="F3292" s="1"/>
    </row>
    <row r="3293" spans="6:6" x14ac:dyDescent="0.25">
      <c r="F3293" s="1"/>
    </row>
    <row r="3294" spans="6:6" x14ac:dyDescent="0.25">
      <c r="F3294" s="1"/>
    </row>
    <row r="3295" spans="6:6" x14ac:dyDescent="0.25">
      <c r="F3295" s="1"/>
    </row>
    <row r="3296" spans="6:6" x14ac:dyDescent="0.25">
      <c r="F3296" s="1"/>
    </row>
    <row r="3297" spans="6:6" x14ac:dyDescent="0.25">
      <c r="F3297" s="1"/>
    </row>
    <row r="3298" spans="6:6" x14ac:dyDescent="0.25">
      <c r="F3298" s="1"/>
    </row>
    <row r="3299" spans="6:6" x14ac:dyDescent="0.25">
      <c r="F3299" s="1"/>
    </row>
    <row r="3300" spans="6:6" x14ac:dyDescent="0.25">
      <c r="F3300" s="1"/>
    </row>
    <row r="3301" spans="6:6" x14ac:dyDescent="0.25">
      <c r="F3301" s="1"/>
    </row>
    <row r="3302" spans="6:6" x14ac:dyDescent="0.25">
      <c r="F3302" s="1"/>
    </row>
    <row r="3303" spans="6:6" x14ac:dyDescent="0.25">
      <c r="F3303" s="1"/>
    </row>
    <row r="3304" spans="6:6" x14ac:dyDescent="0.25">
      <c r="F3304" s="1"/>
    </row>
    <row r="3305" spans="6:6" x14ac:dyDescent="0.25">
      <c r="F3305" s="1"/>
    </row>
    <row r="3306" spans="6:6" x14ac:dyDescent="0.25">
      <c r="F3306" s="1"/>
    </row>
    <row r="3307" spans="6:6" x14ac:dyDescent="0.25">
      <c r="F3307" s="1"/>
    </row>
    <row r="3308" spans="6:6" x14ac:dyDescent="0.25">
      <c r="F3308" s="1"/>
    </row>
    <row r="3309" spans="6:6" x14ac:dyDescent="0.25">
      <c r="F3309" s="1"/>
    </row>
    <row r="3310" spans="6:6" x14ac:dyDescent="0.25">
      <c r="F3310" s="1"/>
    </row>
    <row r="3311" spans="6:6" x14ac:dyDescent="0.25">
      <c r="F3311" s="1"/>
    </row>
    <row r="3312" spans="6:6" x14ac:dyDescent="0.25">
      <c r="F3312" s="1"/>
    </row>
    <row r="3313" spans="6:6" x14ac:dyDescent="0.25">
      <c r="F3313" s="1"/>
    </row>
    <row r="3314" spans="6:6" x14ac:dyDescent="0.25">
      <c r="F3314" s="1"/>
    </row>
    <row r="3315" spans="6:6" x14ac:dyDescent="0.25">
      <c r="F3315" s="1"/>
    </row>
    <row r="3316" spans="6:6" x14ac:dyDescent="0.25">
      <c r="F3316" s="1"/>
    </row>
    <row r="3317" spans="6:6" x14ac:dyDescent="0.25">
      <c r="F3317" s="1"/>
    </row>
    <row r="3318" spans="6:6" x14ac:dyDescent="0.25">
      <c r="F3318" s="1"/>
    </row>
    <row r="3319" spans="6:6" x14ac:dyDescent="0.25">
      <c r="F3319" s="1"/>
    </row>
    <row r="3320" spans="6:6" x14ac:dyDescent="0.25">
      <c r="F3320" s="1"/>
    </row>
    <row r="3321" spans="6:6" x14ac:dyDescent="0.25">
      <c r="F3321" s="1"/>
    </row>
    <row r="3322" spans="6:6" x14ac:dyDescent="0.25">
      <c r="F3322" s="1"/>
    </row>
    <row r="3323" spans="6:6" x14ac:dyDescent="0.25">
      <c r="F3323" s="1"/>
    </row>
    <row r="3324" spans="6:6" x14ac:dyDescent="0.25">
      <c r="F3324" s="1"/>
    </row>
    <row r="3325" spans="6:6" x14ac:dyDescent="0.25">
      <c r="F3325" s="1"/>
    </row>
    <row r="3326" spans="6:6" x14ac:dyDescent="0.25">
      <c r="F3326" s="1"/>
    </row>
    <row r="3327" spans="6:6" x14ac:dyDescent="0.25">
      <c r="F3327" s="1"/>
    </row>
    <row r="3328" spans="6:6" x14ac:dyDescent="0.25">
      <c r="F3328" s="1"/>
    </row>
    <row r="3329" spans="6:6" x14ac:dyDescent="0.25">
      <c r="F3329" s="1"/>
    </row>
    <row r="3330" spans="6:6" x14ac:dyDescent="0.25">
      <c r="F3330" s="1"/>
    </row>
    <row r="3331" spans="6:6" x14ac:dyDescent="0.25">
      <c r="F3331" s="1"/>
    </row>
    <row r="3332" spans="6:6" x14ac:dyDescent="0.25">
      <c r="F3332" s="1"/>
    </row>
    <row r="3333" spans="6:6" x14ac:dyDescent="0.25">
      <c r="F3333" s="1"/>
    </row>
    <row r="3334" spans="6:6" x14ac:dyDescent="0.25">
      <c r="F3334" s="1"/>
    </row>
    <row r="3335" spans="6:6" x14ac:dyDescent="0.25">
      <c r="F3335" s="1"/>
    </row>
    <row r="3336" spans="6:6" x14ac:dyDescent="0.25">
      <c r="F3336" s="1"/>
    </row>
    <row r="3337" spans="6:6" x14ac:dyDescent="0.25">
      <c r="F3337" s="1"/>
    </row>
    <row r="3338" spans="6:6" x14ac:dyDescent="0.25">
      <c r="F3338" s="1"/>
    </row>
    <row r="3339" spans="6:6" x14ac:dyDescent="0.25">
      <c r="F3339" s="1"/>
    </row>
    <row r="3340" spans="6:6" x14ac:dyDescent="0.25">
      <c r="F3340" s="1"/>
    </row>
    <row r="3341" spans="6:6" x14ac:dyDescent="0.25">
      <c r="F3341" s="1"/>
    </row>
    <row r="3342" spans="6:6" x14ac:dyDescent="0.25">
      <c r="F3342" s="1"/>
    </row>
    <row r="3343" spans="6:6" x14ac:dyDescent="0.25">
      <c r="F3343" s="1"/>
    </row>
    <row r="3344" spans="6:6" x14ac:dyDescent="0.25">
      <c r="F3344" s="1"/>
    </row>
    <row r="3345" spans="6:6" x14ac:dyDescent="0.25">
      <c r="F3345" s="1"/>
    </row>
    <row r="3346" spans="6:6" x14ac:dyDescent="0.25">
      <c r="F3346" s="1"/>
    </row>
    <row r="3347" spans="6:6" x14ac:dyDescent="0.25">
      <c r="F3347" s="1"/>
    </row>
    <row r="3348" spans="6:6" x14ac:dyDescent="0.25">
      <c r="F3348" s="1"/>
    </row>
    <row r="3349" spans="6:6" x14ac:dyDescent="0.25">
      <c r="F3349" s="1"/>
    </row>
    <row r="3350" spans="6:6" x14ac:dyDescent="0.25">
      <c r="F3350" s="1"/>
    </row>
    <row r="3351" spans="6:6" x14ac:dyDescent="0.25">
      <c r="F3351" s="1"/>
    </row>
    <row r="3352" spans="6:6" x14ac:dyDescent="0.25">
      <c r="F3352" s="1"/>
    </row>
    <row r="3353" spans="6:6" x14ac:dyDescent="0.25">
      <c r="F3353" s="1"/>
    </row>
    <row r="3354" spans="6:6" x14ac:dyDescent="0.25">
      <c r="F3354" s="1"/>
    </row>
    <row r="3355" spans="6:6" x14ac:dyDescent="0.25">
      <c r="F3355" s="1"/>
    </row>
    <row r="3356" spans="6:6" x14ac:dyDescent="0.25">
      <c r="F3356" s="1"/>
    </row>
    <row r="3357" spans="6:6" x14ac:dyDescent="0.25">
      <c r="F3357" s="1"/>
    </row>
    <row r="3358" spans="6:6" x14ac:dyDescent="0.25">
      <c r="F3358" s="1"/>
    </row>
    <row r="3359" spans="6:6" x14ac:dyDescent="0.25">
      <c r="F3359" s="1"/>
    </row>
    <row r="3360" spans="6:6" x14ac:dyDescent="0.25">
      <c r="F3360" s="1"/>
    </row>
    <row r="3361" spans="6:6" x14ac:dyDescent="0.25">
      <c r="F3361" s="1"/>
    </row>
    <row r="3362" spans="6:6" x14ac:dyDescent="0.25">
      <c r="F3362" s="1"/>
    </row>
    <row r="3363" spans="6:6" x14ac:dyDescent="0.25">
      <c r="F3363" s="1"/>
    </row>
    <row r="3364" spans="6:6" x14ac:dyDescent="0.25">
      <c r="F3364" s="1"/>
    </row>
    <row r="3365" spans="6:6" x14ac:dyDescent="0.25">
      <c r="F3365" s="1"/>
    </row>
    <row r="3366" spans="6:6" x14ac:dyDescent="0.25">
      <c r="F3366" s="1"/>
    </row>
    <row r="3367" spans="6:6" x14ac:dyDescent="0.25">
      <c r="F3367" s="1"/>
    </row>
    <row r="3368" spans="6:6" x14ac:dyDescent="0.25">
      <c r="F3368" s="1"/>
    </row>
    <row r="3369" spans="6:6" x14ac:dyDescent="0.25">
      <c r="F3369" s="1"/>
    </row>
    <row r="3370" spans="6:6" x14ac:dyDescent="0.25">
      <c r="F3370" s="1"/>
    </row>
    <row r="3371" spans="6:6" x14ac:dyDescent="0.25">
      <c r="F3371" s="1"/>
    </row>
    <row r="3372" spans="6:6" x14ac:dyDescent="0.25">
      <c r="F3372" s="1"/>
    </row>
    <row r="3373" spans="6:6" x14ac:dyDescent="0.25">
      <c r="F3373" s="1"/>
    </row>
    <row r="3374" spans="6:6" x14ac:dyDescent="0.25">
      <c r="F3374" s="1"/>
    </row>
    <row r="3375" spans="6:6" x14ac:dyDescent="0.25">
      <c r="F3375" s="1"/>
    </row>
    <row r="3376" spans="6:6" x14ac:dyDescent="0.25">
      <c r="F3376" s="1"/>
    </row>
    <row r="3377" spans="6:6" x14ac:dyDescent="0.25">
      <c r="F3377" s="1"/>
    </row>
    <row r="3378" spans="6:6" x14ac:dyDescent="0.25">
      <c r="F3378" s="1"/>
    </row>
    <row r="3379" spans="6:6" x14ac:dyDescent="0.25">
      <c r="F3379" s="1"/>
    </row>
    <row r="3380" spans="6:6" x14ac:dyDescent="0.25">
      <c r="F3380" s="1"/>
    </row>
    <row r="3381" spans="6:6" x14ac:dyDescent="0.25">
      <c r="F3381" s="1"/>
    </row>
    <row r="3382" spans="6:6" x14ac:dyDescent="0.25">
      <c r="F3382" s="1"/>
    </row>
    <row r="3383" spans="6:6" x14ac:dyDescent="0.25">
      <c r="F3383" s="1"/>
    </row>
    <row r="3384" spans="6:6" x14ac:dyDescent="0.25">
      <c r="F3384" s="1"/>
    </row>
    <row r="3385" spans="6:6" x14ac:dyDescent="0.25">
      <c r="F3385" s="1"/>
    </row>
    <row r="3386" spans="6:6" x14ac:dyDescent="0.25">
      <c r="F3386" s="1"/>
    </row>
    <row r="3387" spans="6:6" x14ac:dyDescent="0.25">
      <c r="F3387" s="1"/>
    </row>
    <row r="3388" spans="6:6" x14ac:dyDescent="0.25">
      <c r="F3388" s="1"/>
    </row>
    <row r="3389" spans="6:6" x14ac:dyDescent="0.25">
      <c r="F3389" s="1"/>
    </row>
    <row r="3390" spans="6:6" x14ac:dyDescent="0.25">
      <c r="F3390" s="1"/>
    </row>
    <row r="3391" spans="6:6" x14ac:dyDescent="0.25">
      <c r="F3391" s="1"/>
    </row>
    <row r="3392" spans="6:6" x14ac:dyDescent="0.25">
      <c r="F3392" s="1"/>
    </row>
    <row r="3393" spans="6:6" x14ac:dyDescent="0.25">
      <c r="F3393" s="1"/>
    </row>
    <row r="3394" spans="6:6" x14ac:dyDescent="0.25">
      <c r="F3394" s="1"/>
    </row>
    <row r="3395" spans="6:6" x14ac:dyDescent="0.25">
      <c r="F3395" s="1"/>
    </row>
    <row r="3396" spans="6:6" x14ac:dyDescent="0.25">
      <c r="F3396" s="1"/>
    </row>
    <row r="3397" spans="6:6" x14ac:dyDescent="0.25">
      <c r="F3397" s="1"/>
    </row>
    <row r="3398" spans="6:6" x14ac:dyDescent="0.25">
      <c r="F3398" s="1"/>
    </row>
    <row r="3399" spans="6:6" x14ac:dyDescent="0.25">
      <c r="F3399" s="1"/>
    </row>
    <row r="3400" spans="6:6" x14ac:dyDescent="0.25">
      <c r="F3400" s="1"/>
    </row>
    <row r="3401" spans="6:6" x14ac:dyDescent="0.25">
      <c r="F3401" s="1"/>
    </row>
    <row r="3402" spans="6:6" x14ac:dyDescent="0.25">
      <c r="F3402" s="1"/>
    </row>
    <row r="3403" spans="6:6" x14ac:dyDescent="0.25">
      <c r="F3403" s="1"/>
    </row>
    <row r="3404" spans="6:6" x14ac:dyDescent="0.25">
      <c r="F3404" s="1"/>
    </row>
    <row r="3405" spans="6:6" x14ac:dyDescent="0.25">
      <c r="F3405" s="1"/>
    </row>
    <row r="3406" spans="6:6" x14ac:dyDescent="0.25">
      <c r="F3406" s="1"/>
    </row>
    <row r="3407" spans="6:6" x14ac:dyDescent="0.25">
      <c r="F3407" s="1"/>
    </row>
    <row r="3408" spans="6:6" x14ac:dyDescent="0.25">
      <c r="F3408" s="1"/>
    </row>
    <row r="3409" spans="6:6" x14ac:dyDescent="0.25">
      <c r="F3409" s="1"/>
    </row>
    <row r="3410" spans="6:6" x14ac:dyDescent="0.25">
      <c r="F3410" s="1"/>
    </row>
    <row r="3411" spans="6:6" x14ac:dyDescent="0.25">
      <c r="F3411" s="1"/>
    </row>
    <row r="3412" spans="6:6" x14ac:dyDescent="0.25">
      <c r="F3412" s="1"/>
    </row>
    <row r="3413" spans="6:6" x14ac:dyDescent="0.25">
      <c r="F3413" s="1"/>
    </row>
    <row r="3414" spans="6:6" x14ac:dyDescent="0.25">
      <c r="F3414" s="1"/>
    </row>
    <row r="3415" spans="6:6" x14ac:dyDescent="0.25">
      <c r="F3415" s="1"/>
    </row>
    <row r="3416" spans="6:6" x14ac:dyDescent="0.25">
      <c r="F3416" s="1"/>
    </row>
    <row r="3417" spans="6:6" x14ac:dyDescent="0.25">
      <c r="F3417" s="1"/>
    </row>
    <row r="3418" spans="6:6" x14ac:dyDescent="0.25">
      <c r="F3418" s="1"/>
    </row>
    <row r="3419" spans="6:6" x14ac:dyDescent="0.25">
      <c r="F3419" s="1"/>
    </row>
    <row r="3420" spans="6:6" x14ac:dyDescent="0.25">
      <c r="F3420" s="1"/>
    </row>
    <row r="3421" spans="6:6" x14ac:dyDescent="0.25">
      <c r="F3421" s="1"/>
    </row>
    <row r="3422" spans="6:6" x14ac:dyDescent="0.25">
      <c r="F3422" s="1"/>
    </row>
    <row r="3423" spans="6:6" x14ac:dyDescent="0.25">
      <c r="F3423" s="1"/>
    </row>
    <row r="3424" spans="6:6" x14ac:dyDescent="0.25">
      <c r="F3424" s="1"/>
    </row>
    <row r="3425" spans="6:6" x14ac:dyDescent="0.25">
      <c r="F3425" s="1"/>
    </row>
    <row r="3426" spans="6:6" x14ac:dyDescent="0.25">
      <c r="F3426" s="1"/>
    </row>
    <row r="3427" spans="6:6" x14ac:dyDescent="0.25">
      <c r="F3427" s="1"/>
    </row>
    <row r="3428" spans="6:6" x14ac:dyDescent="0.25">
      <c r="F3428" s="1"/>
    </row>
    <row r="3429" spans="6:6" x14ac:dyDescent="0.25">
      <c r="F3429" s="1"/>
    </row>
    <row r="3430" spans="6:6" x14ac:dyDescent="0.25">
      <c r="F3430" s="1"/>
    </row>
    <row r="3431" spans="6:6" x14ac:dyDescent="0.25">
      <c r="F3431" s="1"/>
    </row>
    <row r="3432" spans="6:6" x14ac:dyDescent="0.25">
      <c r="F3432" s="1"/>
    </row>
    <row r="3433" spans="6:6" x14ac:dyDescent="0.25">
      <c r="F3433" s="1"/>
    </row>
    <row r="3434" spans="6:6" x14ac:dyDescent="0.25">
      <c r="F3434" s="1"/>
    </row>
    <row r="3435" spans="6:6" x14ac:dyDescent="0.25">
      <c r="F3435" s="1"/>
    </row>
    <row r="3436" spans="6:6" x14ac:dyDescent="0.25">
      <c r="F3436" s="1"/>
    </row>
    <row r="3437" spans="6:6" x14ac:dyDescent="0.25">
      <c r="F3437" s="1"/>
    </row>
    <row r="3438" spans="6:6" x14ac:dyDescent="0.25">
      <c r="F3438" s="1"/>
    </row>
    <row r="3439" spans="6:6" x14ac:dyDescent="0.25">
      <c r="F3439" s="1"/>
    </row>
    <row r="3440" spans="6:6" x14ac:dyDescent="0.25">
      <c r="F3440" s="1"/>
    </row>
    <row r="3441" spans="6:6" x14ac:dyDescent="0.25">
      <c r="F3441" s="1"/>
    </row>
    <row r="3442" spans="6:6" x14ac:dyDescent="0.25">
      <c r="F3442" s="1"/>
    </row>
    <row r="3443" spans="6:6" x14ac:dyDescent="0.25">
      <c r="F3443" s="1"/>
    </row>
    <row r="3444" spans="6:6" x14ac:dyDescent="0.25">
      <c r="F3444" s="1"/>
    </row>
    <row r="3445" spans="6:6" x14ac:dyDescent="0.25">
      <c r="F3445" s="1"/>
    </row>
    <row r="3446" spans="6:6" x14ac:dyDescent="0.25">
      <c r="F3446" s="1"/>
    </row>
    <row r="3447" spans="6:6" x14ac:dyDescent="0.25">
      <c r="F3447" s="1"/>
    </row>
    <row r="3448" spans="6:6" x14ac:dyDescent="0.25">
      <c r="F3448" s="1"/>
    </row>
    <row r="3449" spans="6:6" x14ac:dyDescent="0.25">
      <c r="F3449" s="1"/>
    </row>
    <row r="3450" spans="6:6" x14ac:dyDescent="0.25">
      <c r="F3450" s="1"/>
    </row>
    <row r="3451" spans="6:6" x14ac:dyDescent="0.25">
      <c r="F3451" s="1"/>
    </row>
    <row r="3452" spans="6:6" x14ac:dyDescent="0.25">
      <c r="F3452" s="1"/>
    </row>
    <row r="3453" spans="6:6" x14ac:dyDescent="0.25">
      <c r="F3453" s="1"/>
    </row>
    <row r="3454" spans="6:6" x14ac:dyDescent="0.25">
      <c r="F3454" s="1"/>
    </row>
    <row r="3455" spans="6:6" x14ac:dyDescent="0.25">
      <c r="F3455" s="1"/>
    </row>
    <row r="3456" spans="6:6" x14ac:dyDescent="0.25">
      <c r="F3456" s="1"/>
    </row>
    <row r="3457" spans="6:6" x14ac:dyDescent="0.25">
      <c r="F3457" s="1"/>
    </row>
    <row r="3458" spans="6:6" x14ac:dyDescent="0.25">
      <c r="F3458" s="1"/>
    </row>
    <row r="3459" spans="6:6" x14ac:dyDescent="0.25">
      <c r="F3459" s="1"/>
    </row>
    <row r="3460" spans="6:6" x14ac:dyDescent="0.25">
      <c r="F3460" s="1"/>
    </row>
    <row r="3461" spans="6:6" x14ac:dyDescent="0.25">
      <c r="F3461" s="1"/>
    </row>
    <row r="3462" spans="6:6" x14ac:dyDescent="0.25">
      <c r="F3462" s="1"/>
    </row>
    <row r="3463" spans="6:6" x14ac:dyDescent="0.25">
      <c r="F3463" s="1"/>
    </row>
    <row r="3464" spans="6:6" x14ac:dyDescent="0.25">
      <c r="F3464" s="1"/>
    </row>
    <row r="3465" spans="6:6" x14ac:dyDescent="0.25">
      <c r="F3465" s="1"/>
    </row>
    <row r="3466" spans="6:6" x14ac:dyDescent="0.25">
      <c r="F3466" s="1"/>
    </row>
    <row r="3467" spans="6:6" x14ac:dyDescent="0.25">
      <c r="F3467" s="1"/>
    </row>
    <row r="3468" spans="6:6" x14ac:dyDescent="0.25">
      <c r="F3468" s="1"/>
    </row>
    <row r="3469" spans="6:6" x14ac:dyDescent="0.25">
      <c r="F3469" s="1"/>
    </row>
    <row r="3470" spans="6:6" x14ac:dyDescent="0.25">
      <c r="F3470" s="1"/>
    </row>
    <row r="3471" spans="6:6" x14ac:dyDescent="0.25">
      <c r="F3471" s="1"/>
    </row>
    <row r="3472" spans="6:6" x14ac:dyDescent="0.25">
      <c r="F3472" s="1"/>
    </row>
    <row r="3473" spans="6:6" x14ac:dyDescent="0.25">
      <c r="F3473" s="1"/>
    </row>
    <row r="3474" spans="6:6" x14ac:dyDescent="0.25">
      <c r="F3474" s="1"/>
    </row>
    <row r="3475" spans="6:6" x14ac:dyDescent="0.25">
      <c r="F3475" s="1"/>
    </row>
    <row r="3476" spans="6:6" x14ac:dyDescent="0.25">
      <c r="F3476" s="1"/>
    </row>
    <row r="3477" spans="6:6" x14ac:dyDescent="0.25">
      <c r="F3477" s="1"/>
    </row>
    <row r="3478" spans="6:6" x14ac:dyDescent="0.25">
      <c r="F3478" s="1"/>
    </row>
    <row r="3479" spans="6:6" x14ac:dyDescent="0.25">
      <c r="F3479" s="1"/>
    </row>
    <row r="3480" spans="6:6" x14ac:dyDescent="0.25">
      <c r="F3480" s="1"/>
    </row>
    <row r="3481" spans="6:6" x14ac:dyDescent="0.25">
      <c r="F3481" s="1"/>
    </row>
    <row r="3482" spans="6:6" x14ac:dyDescent="0.25">
      <c r="F3482" s="1"/>
    </row>
    <row r="3483" spans="6:6" x14ac:dyDescent="0.25">
      <c r="F3483" s="1"/>
    </row>
    <row r="3484" spans="6:6" x14ac:dyDescent="0.25">
      <c r="F3484" s="1"/>
    </row>
    <row r="3485" spans="6:6" x14ac:dyDescent="0.25">
      <c r="F3485" s="1"/>
    </row>
    <row r="3486" spans="6:6" x14ac:dyDescent="0.25">
      <c r="F3486" s="1"/>
    </row>
    <row r="3487" spans="6:6" x14ac:dyDescent="0.25">
      <c r="F3487" s="1"/>
    </row>
    <row r="3488" spans="6:6" x14ac:dyDescent="0.25">
      <c r="F3488" s="1"/>
    </row>
    <row r="3489" spans="6:6" x14ac:dyDescent="0.25">
      <c r="F3489" s="1"/>
    </row>
    <row r="3490" spans="6:6" x14ac:dyDescent="0.25">
      <c r="F3490" s="1"/>
    </row>
    <row r="3491" spans="6:6" x14ac:dyDescent="0.25">
      <c r="F3491" s="1"/>
    </row>
    <row r="3492" spans="6:6" x14ac:dyDescent="0.25">
      <c r="F3492" s="1"/>
    </row>
    <row r="3493" spans="6:6" x14ac:dyDescent="0.25">
      <c r="F3493" s="1"/>
    </row>
    <row r="3494" spans="6:6" x14ac:dyDescent="0.25">
      <c r="F3494" s="1"/>
    </row>
    <row r="3495" spans="6:6" x14ac:dyDescent="0.25">
      <c r="F3495" s="1"/>
    </row>
    <row r="3496" spans="6:6" x14ac:dyDescent="0.25">
      <c r="F3496" s="1"/>
    </row>
    <row r="3497" spans="6:6" x14ac:dyDescent="0.25">
      <c r="F3497" s="1"/>
    </row>
    <row r="3498" spans="6:6" x14ac:dyDescent="0.25">
      <c r="F3498" s="1"/>
    </row>
    <row r="3499" spans="6:6" x14ac:dyDescent="0.25">
      <c r="F3499" s="1"/>
    </row>
    <row r="3500" spans="6:6" x14ac:dyDescent="0.25">
      <c r="F3500" s="1"/>
    </row>
    <row r="3501" spans="6:6" x14ac:dyDescent="0.25">
      <c r="F3501" s="1"/>
    </row>
    <row r="3502" spans="6:6" x14ac:dyDescent="0.25">
      <c r="F3502" s="1"/>
    </row>
    <row r="3503" spans="6:6" x14ac:dyDescent="0.25">
      <c r="F3503" s="1"/>
    </row>
    <row r="3504" spans="6:6" x14ac:dyDescent="0.25">
      <c r="F3504" s="1"/>
    </row>
    <row r="3505" spans="6:6" x14ac:dyDescent="0.25">
      <c r="F3505" s="1"/>
    </row>
    <row r="3506" spans="6:6" x14ac:dyDescent="0.25">
      <c r="F3506" s="1"/>
    </row>
    <row r="3507" spans="6:6" x14ac:dyDescent="0.25">
      <c r="F3507" s="1"/>
    </row>
    <row r="3508" spans="6:6" x14ac:dyDescent="0.25">
      <c r="F3508" s="1"/>
    </row>
    <row r="3509" spans="6:6" x14ac:dyDescent="0.25">
      <c r="F3509" s="1"/>
    </row>
    <row r="3510" spans="6:6" x14ac:dyDescent="0.25">
      <c r="F3510" s="1"/>
    </row>
    <row r="3511" spans="6:6" x14ac:dyDescent="0.25">
      <c r="F3511" s="1"/>
    </row>
    <row r="3512" spans="6:6" x14ac:dyDescent="0.25">
      <c r="F3512" s="1"/>
    </row>
    <row r="3513" spans="6:6" x14ac:dyDescent="0.25">
      <c r="F3513" s="1"/>
    </row>
    <row r="3514" spans="6:6" x14ac:dyDescent="0.25">
      <c r="F3514" s="1"/>
    </row>
    <row r="3515" spans="6:6" x14ac:dyDescent="0.25">
      <c r="F3515" s="1"/>
    </row>
    <row r="3516" spans="6:6" x14ac:dyDescent="0.25">
      <c r="F3516" s="1"/>
    </row>
    <row r="3517" spans="6:6" x14ac:dyDescent="0.25">
      <c r="F3517" s="1"/>
    </row>
    <row r="3518" spans="6:6" x14ac:dyDescent="0.25">
      <c r="F3518" s="1"/>
    </row>
    <row r="3519" spans="6:6" x14ac:dyDescent="0.25">
      <c r="F3519" s="1"/>
    </row>
    <row r="3520" spans="6:6" x14ac:dyDescent="0.25">
      <c r="F3520" s="1"/>
    </row>
    <row r="3521" spans="6:6" x14ac:dyDescent="0.25">
      <c r="F3521" s="1"/>
    </row>
    <row r="3522" spans="6:6" x14ac:dyDescent="0.25">
      <c r="F3522" s="1"/>
    </row>
    <row r="3523" spans="6:6" x14ac:dyDescent="0.25">
      <c r="F3523" s="1"/>
    </row>
    <row r="3524" spans="6:6" x14ac:dyDescent="0.25">
      <c r="F3524" s="1"/>
    </row>
    <row r="3525" spans="6:6" x14ac:dyDescent="0.25">
      <c r="F3525" s="1"/>
    </row>
    <row r="3526" spans="6:6" x14ac:dyDescent="0.25">
      <c r="F3526" s="1"/>
    </row>
    <row r="3527" spans="6:6" x14ac:dyDescent="0.25">
      <c r="F3527" s="1"/>
    </row>
    <row r="3528" spans="6:6" x14ac:dyDescent="0.25">
      <c r="F3528" s="1"/>
    </row>
    <row r="3529" spans="6:6" x14ac:dyDescent="0.25">
      <c r="F3529" s="1"/>
    </row>
    <row r="3530" spans="6:6" x14ac:dyDescent="0.25">
      <c r="F3530" s="1"/>
    </row>
    <row r="3531" spans="6:6" x14ac:dyDescent="0.25">
      <c r="F3531" s="1"/>
    </row>
    <row r="3532" spans="6:6" x14ac:dyDescent="0.25">
      <c r="F3532" s="1"/>
    </row>
    <row r="3533" spans="6:6" x14ac:dyDescent="0.25">
      <c r="F3533" s="1"/>
    </row>
    <row r="3534" spans="6:6" x14ac:dyDescent="0.25">
      <c r="F3534" s="1"/>
    </row>
    <row r="3535" spans="6:6" x14ac:dyDescent="0.25">
      <c r="F3535" s="1"/>
    </row>
    <row r="3536" spans="6:6" x14ac:dyDescent="0.25">
      <c r="F3536" s="1"/>
    </row>
    <row r="3537" spans="6:6" x14ac:dyDescent="0.25">
      <c r="F3537" s="1"/>
    </row>
    <row r="3538" spans="6:6" x14ac:dyDescent="0.25">
      <c r="F3538" s="1"/>
    </row>
    <row r="3539" spans="6:6" x14ac:dyDescent="0.25">
      <c r="F3539" s="1"/>
    </row>
    <row r="3540" spans="6:6" x14ac:dyDescent="0.25">
      <c r="F3540" s="1"/>
    </row>
    <row r="3541" spans="6:6" x14ac:dyDescent="0.25">
      <c r="F3541" s="1"/>
    </row>
    <row r="3542" spans="6:6" x14ac:dyDescent="0.25">
      <c r="F3542" s="1"/>
    </row>
    <row r="3543" spans="6:6" x14ac:dyDescent="0.25">
      <c r="F3543" s="1"/>
    </row>
    <row r="3544" spans="6:6" x14ac:dyDescent="0.25">
      <c r="F3544" s="1"/>
    </row>
    <row r="3545" spans="6:6" x14ac:dyDescent="0.25">
      <c r="F3545" s="1"/>
    </row>
    <row r="3546" spans="6:6" x14ac:dyDescent="0.25">
      <c r="F3546" s="1"/>
    </row>
    <row r="3547" spans="6:6" x14ac:dyDescent="0.25">
      <c r="F3547" s="1"/>
    </row>
    <row r="3548" spans="6:6" x14ac:dyDescent="0.25">
      <c r="F3548" s="1"/>
    </row>
    <row r="3549" spans="6:6" x14ac:dyDescent="0.25">
      <c r="F3549" s="1"/>
    </row>
    <row r="3550" spans="6:6" x14ac:dyDescent="0.25">
      <c r="F3550" s="1"/>
    </row>
    <row r="3551" spans="6:6" x14ac:dyDescent="0.25">
      <c r="F3551" s="1"/>
    </row>
    <row r="3552" spans="6:6" x14ac:dyDescent="0.25">
      <c r="F3552" s="1"/>
    </row>
    <row r="3553" spans="6:6" x14ac:dyDescent="0.25">
      <c r="F3553" s="1"/>
    </row>
    <row r="3554" spans="6:6" x14ac:dyDescent="0.25">
      <c r="F3554" s="1"/>
    </row>
    <row r="3555" spans="6:6" x14ac:dyDescent="0.25">
      <c r="F3555" s="1"/>
    </row>
    <row r="3556" spans="6:6" x14ac:dyDescent="0.25">
      <c r="F3556" s="1"/>
    </row>
    <row r="3557" spans="6:6" x14ac:dyDescent="0.25">
      <c r="F3557" s="1"/>
    </row>
    <row r="3558" spans="6:6" x14ac:dyDescent="0.25">
      <c r="F3558" s="1"/>
    </row>
    <row r="3559" spans="6:6" x14ac:dyDescent="0.25">
      <c r="F3559" s="1"/>
    </row>
    <row r="3560" spans="6:6" x14ac:dyDescent="0.25">
      <c r="F3560" s="1"/>
    </row>
    <row r="3561" spans="6:6" x14ac:dyDescent="0.25">
      <c r="F3561" s="1"/>
    </row>
    <row r="3562" spans="6:6" x14ac:dyDescent="0.25">
      <c r="F3562" s="1"/>
    </row>
    <row r="3563" spans="6:6" x14ac:dyDescent="0.25">
      <c r="F3563" s="1"/>
    </row>
    <row r="3564" spans="6:6" x14ac:dyDescent="0.25">
      <c r="F3564" s="1"/>
    </row>
    <row r="3565" spans="6:6" x14ac:dyDescent="0.25">
      <c r="F3565" s="1"/>
    </row>
    <row r="3566" spans="6:6" x14ac:dyDescent="0.25">
      <c r="F3566" s="1"/>
    </row>
    <row r="3567" spans="6:6" x14ac:dyDescent="0.25">
      <c r="F3567" s="1"/>
    </row>
    <row r="3568" spans="6:6" x14ac:dyDescent="0.25">
      <c r="F3568" s="1"/>
    </row>
    <row r="3569" spans="6:6" x14ac:dyDescent="0.25">
      <c r="F3569" s="1"/>
    </row>
    <row r="3570" spans="6:6" x14ac:dyDescent="0.25">
      <c r="F3570" s="1"/>
    </row>
    <row r="3571" spans="6:6" x14ac:dyDescent="0.25">
      <c r="F3571" s="1"/>
    </row>
    <row r="3572" spans="6:6" x14ac:dyDescent="0.25">
      <c r="F3572" s="1"/>
    </row>
    <row r="3573" spans="6:6" x14ac:dyDescent="0.25">
      <c r="F3573" s="1"/>
    </row>
    <row r="3574" spans="6:6" x14ac:dyDescent="0.25">
      <c r="F3574" s="1"/>
    </row>
    <row r="3575" spans="6:6" x14ac:dyDescent="0.25">
      <c r="F3575" s="1"/>
    </row>
    <row r="3576" spans="6:6" x14ac:dyDescent="0.25">
      <c r="F3576" s="1"/>
    </row>
    <row r="3577" spans="6:6" x14ac:dyDescent="0.25">
      <c r="F3577" s="1"/>
    </row>
    <row r="3578" spans="6:6" x14ac:dyDescent="0.25">
      <c r="F3578" s="1"/>
    </row>
    <row r="3579" spans="6:6" x14ac:dyDescent="0.25">
      <c r="F3579" s="1"/>
    </row>
    <row r="3580" spans="6:6" x14ac:dyDescent="0.25">
      <c r="F3580" s="1"/>
    </row>
    <row r="3581" spans="6:6" x14ac:dyDescent="0.25">
      <c r="F3581" s="1"/>
    </row>
    <row r="3582" spans="6:6" x14ac:dyDescent="0.25">
      <c r="F3582" s="1"/>
    </row>
    <row r="3583" spans="6:6" x14ac:dyDescent="0.25">
      <c r="F3583" s="1"/>
    </row>
    <row r="3584" spans="6:6" x14ac:dyDescent="0.25">
      <c r="F3584" s="1"/>
    </row>
    <row r="3585" spans="6:6" x14ac:dyDescent="0.25">
      <c r="F3585" s="1"/>
    </row>
    <row r="3586" spans="6:6" x14ac:dyDescent="0.25">
      <c r="F3586" s="1"/>
    </row>
    <row r="3587" spans="6:6" x14ac:dyDescent="0.25">
      <c r="F3587" s="1"/>
    </row>
    <row r="3588" spans="6:6" x14ac:dyDescent="0.25">
      <c r="F3588" s="1"/>
    </row>
    <row r="3589" spans="6:6" x14ac:dyDescent="0.25">
      <c r="F3589" s="1"/>
    </row>
    <row r="3590" spans="6:6" x14ac:dyDescent="0.25">
      <c r="F3590" s="1"/>
    </row>
    <row r="3591" spans="6:6" x14ac:dyDescent="0.25">
      <c r="F3591" s="1"/>
    </row>
    <row r="3592" spans="6:6" x14ac:dyDescent="0.25">
      <c r="F3592" s="1"/>
    </row>
    <row r="3593" spans="6:6" x14ac:dyDescent="0.25">
      <c r="F3593" s="1"/>
    </row>
    <row r="3594" spans="6:6" x14ac:dyDescent="0.25">
      <c r="F3594" s="1"/>
    </row>
    <row r="3595" spans="6:6" x14ac:dyDescent="0.25">
      <c r="F3595" s="1"/>
    </row>
    <row r="3596" spans="6:6" x14ac:dyDescent="0.25">
      <c r="F3596" s="1"/>
    </row>
    <row r="3597" spans="6:6" x14ac:dyDescent="0.25">
      <c r="F3597" s="1"/>
    </row>
    <row r="3598" spans="6:6" x14ac:dyDescent="0.25">
      <c r="F3598" s="1"/>
    </row>
    <row r="3599" spans="6:6" x14ac:dyDescent="0.25">
      <c r="F3599" s="1"/>
    </row>
    <row r="3600" spans="6:6" x14ac:dyDescent="0.25">
      <c r="F3600" s="1"/>
    </row>
    <row r="3601" spans="6:6" x14ac:dyDescent="0.25">
      <c r="F3601" s="1"/>
    </row>
    <row r="3602" spans="6:6" x14ac:dyDescent="0.25">
      <c r="F3602" s="1"/>
    </row>
    <row r="3603" spans="6:6" x14ac:dyDescent="0.25">
      <c r="F3603" s="1"/>
    </row>
    <row r="3604" spans="6:6" x14ac:dyDescent="0.25">
      <c r="F3604" s="1"/>
    </row>
    <row r="3605" spans="6:6" x14ac:dyDescent="0.25">
      <c r="F3605" s="1"/>
    </row>
    <row r="3606" spans="6:6" x14ac:dyDescent="0.25">
      <c r="F3606" s="1"/>
    </row>
    <row r="3607" spans="6:6" x14ac:dyDescent="0.25">
      <c r="F3607" s="1"/>
    </row>
    <row r="3608" spans="6:6" x14ac:dyDescent="0.25">
      <c r="F3608" s="1"/>
    </row>
    <row r="3609" spans="6:6" x14ac:dyDescent="0.25">
      <c r="F3609" s="1"/>
    </row>
    <row r="3610" spans="6:6" x14ac:dyDescent="0.25">
      <c r="F3610" s="1"/>
    </row>
    <row r="3611" spans="6:6" x14ac:dyDescent="0.25">
      <c r="F3611" s="1"/>
    </row>
    <row r="3612" spans="6:6" x14ac:dyDescent="0.25">
      <c r="F3612" s="1"/>
    </row>
    <row r="3613" spans="6:6" x14ac:dyDescent="0.25">
      <c r="F3613" s="1"/>
    </row>
    <row r="3614" spans="6:6" x14ac:dyDescent="0.25">
      <c r="F3614" s="1"/>
    </row>
    <row r="3615" spans="6:6" x14ac:dyDescent="0.25">
      <c r="F3615" s="1"/>
    </row>
    <row r="3616" spans="6:6" x14ac:dyDescent="0.25">
      <c r="F3616" s="1"/>
    </row>
    <row r="3617" spans="6:6" x14ac:dyDescent="0.25">
      <c r="F3617" s="1"/>
    </row>
    <row r="3618" spans="6:6" x14ac:dyDescent="0.25">
      <c r="F3618" s="1"/>
    </row>
    <row r="3619" spans="6:6" x14ac:dyDescent="0.25">
      <c r="F3619" s="1"/>
    </row>
    <row r="3620" spans="6:6" x14ac:dyDescent="0.25">
      <c r="F3620" s="1"/>
    </row>
    <row r="3621" spans="6:6" x14ac:dyDescent="0.25">
      <c r="F3621" s="1"/>
    </row>
    <row r="3622" spans="6:6" x14ac:dyDescent="0.25">
      <c r="F3622" s="1"/>
    </row>
    <row r="3623" spans="6:6" x14ac:dyDescent="0.25">
      <c r="F3623" s="1"/>
    </row>
    <row r="3624" spans="6:6" x14ac:dyDescent="0.25">
      <c r="F3624" s="1"/>
    </row>
    <row r="3625" spans="6:6" x14ac:dyDescent="0.25">
      <c r="F3625" s="1"/>
    </row>
    <row r="3626" spans="6:6" x14ac:dyDescent="0.25">
      <c r="F3626" s="1"/>
    </row>
    <row r="3627" spans="6:6" x14ac:dyDescent="0.25">
      <c r="F3627" s="1"/>
    </row>
    <row r="3628" spans="6:6" x14ac:dyDescent="0.25">
      <c r="F3628" s="1"/>
    </row>
    <row r="3629" spans="6:6" x14ac:dyDescent="0.25">
      <c r="F3629" s="1"/>
    </row>
    <row r="3630" spans="6:6" x14ac:dyDescent="0.25">
      <c r="F3630" s="1"/>
    </row>
    <row r="3631" spans="6:6" x14ac:dyDescent="0.25">
      <c r="F3631" s="1"/>
    </row>
    <row r="3632" spans="6:6" x14ac:dyDescent="0.25">
      <c r="F3632" s="1"/>
    </row>
    <row r="3633" spans="6:6" x14ac:dyDescent="0.25">
      <c r="F3633" s="1"/>
    </row>
    <row r="3634" spans="6:6" x14ac:dyDescent="0.25">
      <c r="F3634" s="1"/>
    </row>
    <row r="3635" spans="6:6" x14ac:dyDescent="0.25">
      <c r="F3635" s="1"/>
    </row>
    <row r="3636" spans="6:6" x14ac:dyDescent="0.25">
      <c r="F3636" s="1"/>
    </row>
    <row r="3637" spans="6:6" x14ac:dyDescent="0.25">
      <c r="F3637" s="1"/>
    </row>
    <row r="3638" spans="6:6" x14ac:dyDescent="0.25">
      <c r="F3638" s="1"/>
    </row>
    <row r="3639" spans="6:6" x14ac:dyDescent="0.25">
      <c r="F3639" s="1"/>
    </row>
    <row r="3640" spans="6:6" x14ac:dyDescent="0.25">
      <c r="F3640" s="1"/>
    </row>
    <row r="3641" spans="6:6" x14ac:dyDescent="0.25">
      <c r="F3641" s="1"/>
    </row>
    <row r="3642" spans="6:6" x14ac:dyDescent="0.25">
      <c r="F3642" s="1"/>
    </row>
    <row r="3643" spans="6:6" x14ac:dyDescent="0.25">
      <c r="F3643" s="1"/>
    </row>
    <row r="3644" spans="6:6" x14ac:dyDescent="0.25">
      <c r="F3644" s="1"/>
    </row>
    <row r="3645" spans="6:6" x14ac:dyDescent="0.25">
      <c r="F3645" s="1"/>
    </row>
    <row r="3646" spans="6:6" x14ac:dyDescent="0.25">
      <c r="F3646" s="1"/>
    </row>
    <row r="3647" spans="6:6" x14ac:dyDescent="0.25">
      <c r="F3647" s="1"/>
    </row>
    <row r="3648" spans="6:6" x14ac:dyDescent="0.25">
      <c r="F3648" s="1"/>
    </row>
    <row r="3649" spans="6:6" x14ac:dyDescent="0.25">
      <c r="F3649" s="1"/>
    </row>
    <row r="3650" spans="6:6" x14ac:dyDescent="0.25">
      <c r="F3650" s="1"/>
    </row>
    <row r="3651" spans="6:6" x14ac:dyDescent="0.25">
      <c r="F3651" s="1"/>
    </row>
    <row r="3652" spans="6:6" x14ac:dyDescent="0.25">
      <c r="F3652" s="1"/>
    </row>
    <row r="3653" spans="6:6" x14ac:dyDescent="0.25">
      <c r="F3653" s="1"/>
    </row>
    <row r="3654" spans="6:6" x14ac:dyDescent="0.25">
      <c r="F3654" s="1"/>
    </row>
    <row r="3655" spans="6:6" x14ac:dyDescent="0.25">
      <c r="F3655" s="1"/>
    </row>
    <row r="3656" spans="6:6" x14ac:dyDescent="0.25">
      <c r="F3656" s="1"/>
    </row>
    <row r="3657" spans="6:6" x14ac:dyDescent="0.25">
      <c r="F3657" s="1"/>
    </row>
    <row r="3658" spans="6:6" x14ac:dyDescent="0.25">
      <c r="F3658" s="1"/>
    </row>
    <row r="3659" spans="6:6" x14ac:dyDescent="0.25">
      <c r="F3659" s="1"/>
    </row>
    <row r="3660" spans="6:6" x14ac:dyDescent="0.25">
      <c r="F3660" s="1"/>
    </row>
    <row r="3661" spans="6:6" x14ac:dyDescent="0.25">
      <c r="F3661" s="1"/>
    </row>
    <row r="3662" spans="6:6" x14ac:dyDescent="0.25">
      <c r="F3662" s="1"/>
    </row>
    <row r="3663" spans="6:6" x14ac:dyDescent="0.25">
      <c r="F3663" s="1"/>
    </row>
    <row r="3664" spans="6:6" x14ac:dyDescent="0.25">
      <c r="F3664" s="1"/>
    </row>
    <row r="3665" spans="6:6" x14ac:dyDescent="0.25">
      <c r="F3665" s="1"/>
    </row>
    <row r="3666" spans="6:6" x14ac:dyDescent="0.25">
      <c r="F3666" s="1"/>
    </row>
    <row r="3667" spans="6:6" x14ac:dyDescent="0.25">
      <c r="F3667" s="1"/>
    </row>
    <row r="3668" spans="6:6" x14ac:dyDescent="0.25">
      <c r="F3668" s="1"/>
    </row>
    <row r="3669" spans="6:6" x14ac:dyDescent="0.25">
      <c r="F3669" s="1"/>
    </row>
    <row r="3670" spans="6:6" x14ac:dyDescent="0.25">
      <c r="F3670" s="1"/>
    </row>
    <row r="3671" spans="6:6" x14ac:dyDescent="0.25">
      <c r="F3671" s="1"/>
    </row>
    <row r="3672" spans="6:6" x14ac:dyDescent="0.25">
      <c r="F3672" s="1"/>
    </row>
    <row r="3673" spans="6:6" x14ac:dyDescent="0.25">
      <c r="F3673" s="1"/>
    </row>
    <row r="3674" spans="6:6" x14ac:dyDescent="0.25">
      <c r="F3674" s="1"/>
    </row>
    <row r="3675" spans="6:6" x14ac:dyDescent="0.25">
      <c r="F3675" s="1"/>
    </row>
    <row r="3676" spans="6:6" x14ac:dyDescent="0.25">
      <c r="F3676" s="1"/>
    </row>
    <row r="3677" spans="6:6" x14ac:dyDescent="0.25">
      <c r="F3677" s="1"/>
    </row>
    <row r="3678" spans="6:6" x14ac:dyDescent="0.25">
      <c r="F3678" s="1"/>
    </row>
    <row r="3679" spans="6:6" x14ac:dyDescent="0.25">
      <c r="F3679" s="1"/>
    </row>
    <row r="3680" spans="6:6" x14ac:dyDescent="0.25">
      <c r="F3680" s="1"/>
    </row>
    <row r="3681" spans="6:6" x14ac:dyDescent="0.25">
      <c r="F3681" s="1"/>
    </row>
    <row r="3682" spans="6:6" x14ac:dyDescent="0.25">
      <c r="F3682" s="1"/>
    </row>
    <row r="3683" spans="6:6" x14ac:dyDescent="0.25">
      <c r="F3683" s="1"/>
    </row>
    <row r="3684" spans="6:6" x14ac:dyDescent="0.25">
      <c r="F3684" s="1"/>
    </row>
    <row r="3685" spans="6:6" x14ac:dyDescent="0.25">
      <c r="F3685" s="1"/>
    </row>
    <row r="3686" spans="6:6" x14ac:dyDescent="0.25">
      <c r="F3686" s="1"/>
    </row>
    <row r="3687" spans="6:6" x14ac:dyDescent="0.25">
      <c r="F3687" s="1"/>
    </row>
    <row r="3688" spans="6:6" x14ac:dyDescent="0.25">
      <c r="F3688" s="1"/>
    </row>
    <row r="3689" spans="6:6" x14ac:dyDescent="0.25">
      <c r="F3689" s="1"/>
    </row>
    <row r="3690" spans="6:6" x14ac:dyDescent="0.25">
      <c r="F3690" s="1"/>
    </row>
    <row r="3691" spans="6:6" x14ac:dyDescent="0.25">
      <c r="F3691" s="1"/>
    </row>
    <row r="3692" spans="6:6" x14ac:dyDescent="0.25">
      <c r="F3692" s="1"/>
    </row>
    <row r="3693" spans="6:6" x14ac:dyDescent="0.25">
      <c r="F3693" s="1"/>
    </row>
    <row r="3694" spans="6:6" x14ac:dyDescent="0.25">
      <c r="F3694" s="1"/>
    </row>
    <row r="3695" spans="6:6" x14ac:dyDescent="0.25">
      <c r="F3695" s="1"/>
    </row>
    <row r="3696" spans="6:6" x14ac:dyDescent="0.25">
      <c r="F3696" s="1"/>
    </row>
    <row r="3697" spans="6:6" x14ac:dyDescent="0.25">
      <c r="F3697" s="1"/>
    </row>
    <row r="3698" spans="6:6" x14ac:dyDescent="0.25">
      <c r="F3698" s="1"/>
    </row>
    <row r="3699" spans="6:6" x14ac:dyDescent="0.25">
      <c r="F3699" s="1"/>
    </row>
    <row r="3700" spans="6:6" x14ac:dyDescent="0.25">
      <c r="F3700" s="1"/>
    </row>
    <row r="3701" spans="6:6" x14ac:dyDescent="0.25">
      <c r="F3701" s="1"/>
    </row>
    <row r="3702" spans="6:6" x14ac:dyDescent="0.25">
      <c r="F3702" s="1"/>
    </row>
    <row r="3703" spans="6:6" x14ac:dyDescent="0.25">
      <c r="F3703" s="1"/>
    </row>
    <row r="3704" spans="6:6" x14ac:dyDescent="0.25">
      <c r="F3704" s="1"/>
    </row>
    <row r="3705" spans="6:6" x14ac:dyDescent="0.25">
      <c r="F3705" s="1"/>
    </row>
    <row r="3706" spans="6:6" x14ac:dyDescent="0.25">
      <c r="F3706" s="1"/>
    </row>
    <row r="3707" spans="6:6" x14ac:dyDescent="0.25">
      <c r="F3707" s="1"/>
    </row>
    <row r="3708" spans="6:6" x14ac:dyDescent="0.25">
      <c r="F3708" s="1"/>
    </row>
    <row r="3709" spans="6:6" x14ac:dyDescent="0.25">
      <c r="F3709" s="1"/>
    </row>
    <row r="3710" spans="6:6" x14ac:dyDescent="0.25">
      <c r="F3710" s="1"/>
    </row>
    <row r="3711" spans="6:6" x14ac:dyDescent="0.25">
      <c r="F3711" s="1"/>
    </row>
    <row r="3712" spans="6:6" x14ac:dyDescent="0.25">
      <c r="F3712" s="1"/>
    </row>
    <row r="3713" spans="6:6" x14ac:dyDescent="0.25">
      <c r="F3713" s="1"/>
    </row>
    <row r="3714" spans="6:6" x14ac:dyDescent="0.25">
      <c r="F3714" s="1"/>
    </row>
    <row r="3715" spans="6:6" x14ac:dyDescent="0.25">
      <c r="F3715" s="1"/>
    </row>
    <row r="3716" spans="6:6" x14ac:dyDescent="0.25">
      <c r="F3716" s="1"/>
    </row>
    <row r="3717" spans="6:6" x14ac:dyDescent="0.25">
      <c r="F3717" s="1"/>
    </row>
    <row r="3718" spans="6:6" x14ac:dyDescent="0.25">
      <c r="F3718" s="1"/>
    </row>
    <row r="3719" spans="6:6" x14ac:dyDescent="0.25">
      <c r="F3719" s="1"/>
    </row>
    <row r="3720" spans="6:6" x14ac:dyDescent="0.25">
      <c r="F3720" s="1"/>
    </row>
    <row r="3721" spans="6:6" x14ac:dyDescent="0.25">
      <c r="F3721" s="1"/>
    </row>
    <row r="3722" spans="6:6" x14ac:dyDescent="0.25">
      <c r="F3722" s="1"/>
    </row>
    <row r="3723" spans="6:6" x14ac:dyDescent="0.25">
      <c r="F3723" s="1"/>
    </row>
    <row r="3724" spans="6:6" x14ac:dyDescent="0.25">
      <c r="F3724" s="1"/>
    </row>
    <row r="3725" spans="6:6" x14ac:dyDescent="0.25">
      <c r="F3725" s="1"/>
    </row>
    <row r="3726" spans="6:6" x14ac:dyDescent="0.25">
      <c r="F3726" s="1"/>
    </row>
    <row r="3727" spans="6:6" x14ac:dyDescent="0.25">
      <c r="F3727" s="1"/>
    </row>
    <row r="3728" spans="6:6" x14ac:dyDescent="0.25">
      <c r="F3728" s="1"/>
    </row>
    <row r="3729" spans="6:6" x14ac:dyDescent="0.25">
      <c r="F3729" s="1"/>
    </row>
    <row r="3730" spans="6:6" x14ac:dyDescent="0.25">
      <c r="F3730" s="1"/>
    </row>
    <row r="3731" spans="6:6" x14ac:dyDescent="0.25">
      <c r="F3731" s="1"/>
    </row>
    <row r="3732" spans="6:6" x14ac:dyDescent="0.25">
      <c r="F3732" s="1"/>
    </row>
    <row r="3733" spans="6:6" x14ac:dyDescent="0.25">
      <c r="F3733" s="1"/>
    </row>
    <row r="3734" spans="6:6" x14ac:dyDescent="0.25">
      <c r="F3734" s="1"/>
    </row>
    <row r="3735" spans="6:6" x14ac:dyDescent="0.25">
      <c r="F3735" s="1"/>
    </row>
    <row r="3736" spans="6:6" x14ac:dyDescent="0.25">
      <c r="F3736" s="1"/>
    </row>
    <row r="3737" spans="6:6" x14ac:dyDescent="0.25">
      <c r="F3737" s="1"/>
    </row>
    <row r="3738" spans="6:6" x14ac:dyDescent="0.25">
      <c r="F3738" s="1"/>
    </row>
    <row r="3739" spans="6:6" x14ac:dyDescent="0.25">
      <c r="F3739" s="1"/>
    </row>
    <row r="3740" spans="6:6" x14ac:dyDescent="0.25">
      <c r="F3740" s="1"/>
    </row>
    <row r="3741" spans="6:6" x14ac:dyDescent="0.25">
      <c r="F3741" s="1"/>
    </row>
    <row r="3742" spans="6:6" x14ac:dyDescent="0.25">
      <c r="F3742" s="1"/>
    </row>
    <row r="3743" spans="6:6" x14ac:dyDescent="0.25">
      <c r="F3743" s="1"/>
    </row>
    <row r="3744" spans="6:6" x14ac:dyDescent="0.25">
      <c r="F3744" s="1"/>
    </row>
    <row r="3745" spans="6:6" x14ac:dyDescent="0.25">
      <c r="F3745" s="1"/>
    </row>
    <row r="3746" spans="6:6" x14ac:dyDescent="0.25">
      <c r="F3746" s="1"/>
    </row>
    <row r="3747" spans="6:6" x14ac:dyDescent="0.25">
      <c r="F3747" s="1"/>
    </row>
    <row r="3748" spans="6:6" x14ac:dyDescent="0.25">
      <c r="F3748" s="1"/>
    </row>
    <row r="3749" spans="6:6" x14ac:dyDescent="0.25">
      <c r="F3749" s="1"/>
    </row>
    <row r="3750" spans="6:6" x14ac:dyDescent="0.25">
      <c r="F3750" s="1"/>
    </row>
    <row r="3751" spans="6:6" x14ac:dyDescent="0.25">
      <c r="F3751" s="1"/>
    </row>
    <row r="3752" spans="6:6" x14ac:dyDescent="0.25">
      <c r="F3752" s="1"/>
    </row>
    <row r="3753" spans="6:6" x14ac:dyDescent="0.25">
      <c r="F3753" s="1"/>
    </row>
    <row r="3754" spans="6:6" x14ac:dyDescent="0.25">
      <c r="F3754" s="1"/>
    </row>
    <row r="3755" spans="6:6" x14ac:dyDescent="0.25">
      <c r="F3755" s="1"/>
    </row>
    <row r="3756" spans="6:6" x14ac:dyDescent="0.25">
      <c r="F3756" s="1"/>
    </row>
    <row r="3757" spans="6:6" x14ac:dyDescent="0.25">
      <c r="F3757" s="1"/>
    </row>
    <row r="3758" spans="6:6" x14ac:dyDescent="0.25">
      <c r="F3758" s="1"/>
    </row>
    <row r="3759" spans="6:6" x14ac:dyDescent="0.25">
      <c r="F3759" s="1"/>
    </row>
    <row r="3760" spans="6:6" x14ac:dyDescent="0.25">
      <c r="F3760" s="1"/>
    </row>
    <row r="3761" spans="6:6" x14ac:dyDescent="0.25">
      <c r="F3761" s="1"/>
    </row>
    <row r="3762" spans="6:6" x14ac:dyDescent="0.25">
      <c r="F3762" s="1"/>
    </row>
    <row r="3763" spans="6:6" x14ac:dyDescent="0.25">
      <c r="F3763" s="1"/>
    </row>
    <row r="3764" spans="6:6" x14ac:dyDescent="0.25">
      <c r="F3764" s="1"/>
    </row>
    <row r="3765" spans="6:6" x14ac:dyDescent="0.25">
      <c r="F3765" s="1"/>
    </row>
    <row r="3766" spans="6:6" x14ac:dyDescent="0.25">
      <c r="F3766" s="1"/>
    </row>
    <row r="3767" spans="6:6" x14ac:dyDescent="0.25">
      <c r="F3767" s="1"/>
    </row>
    <row r="3768" spans="6:6" x14ac:dyDescent="0.25">
      <c r="F3768" s="1"/>
    </row>
    <row r="3769" spans="6:6" x14ac:dyDescent="0.25">
      <c r="F3769" s="1"/>
    </row>
    <row r="3770" spans="6:6" x14ac:dyDescent="0.25">
      <c r="F3770" s="1"/>
    </row>
    <row r="3771" spans="6:6" x14ac:dyDescent="0.25">
      <c r="F3771" s="1"/>
    </row>
    <row r="3772" spans="6:6" x14ac:dyDescent="0.25">
      <c r="F3772" s="1"/>
    </row>
    <row r="3773" spans="6:6" x14ac:dyDescent="0.25">
      <c r="F3773" s="1"/>
    </row>
    <row r="3774" spans="6:6" x14ac:dyDescent="0.25">
      <c r="F3774" s="1"/>
    </row>
    <row r="3775" spans="6:6" x14ac:dyDescent="0.25">
      <c r="F3775" s="1"/>
    </row>
    <row r="3776" spans="6:6" x14ac:dyDescent="0.25">
      <c r="F3776" s="1"/>
    </row>
    <row r="3777" spans="6:6" x14ac:dyDescent="0.25">
      <c r="F3777" s="1"/>
    </row>
    <row r="3778" spans="6:6" x14ac:dyDescent="0.25">
      <c r="F3778" s="1"/>
    </row>
    <row r="3779" spans="6:6" x14ac:dyDescent="0.25">
      <c r="F3779" s="1"/>
    </row>
    <row r="3780" spans="6:6" x14ac:dyDescent="0.25">
      <c r="F3780" s="1"/>
    </row>
    <row r="3781" spans="6:6" x14ac:dyDescent="0.25">
      <c r="F3781" s="1"/>
    </row>
    <row r="3782" spans="6:6" x14ac:dyDescent="0.25">
      <c r="F3782" s="1"/>
    </row>
    <row r="3783" spans="6:6" x14ac:dyDescent="0.25">
      <c r="F3783" s="1"/>
    </row>
    <row r="3784" spans="6:6" x14ac:dyDescent="0.25">
      <c r="F3784" s="1"/>
    </row>
    <row r="3785" spans="6:6" x14ac:dyDescent="0.25">
      <c r="F3785" s="1"/>
    </row>
    <row r="3786" spans="6:6" x14ac:dyDescent="0.25">
      <c r="F3786" s="1"/>
    </row>
    <row r="3787" spans="6:6" x14ac:dyDescent="0.25">
      <c r="F3787" s="1"/>
    </row>
    <row r="3788" spans="6:6" x14ac:dyDescent="0.25">
      <c r="F3788" s="1"/>
    </row>
    <row r="3789" spans="6:6" x14ac:dyDescent="0.25">
      <c r="F3789" s="1"/>
    </row>
    <row r="3790" spans="6:6" x14ac:dyDescent="0.25">
      <c r="F3790" s="1"/>
    </row>
    <row r="3791" spans="6:6" x14ac:dyDescent="0.25">
      <c r="F3791" s="1"/>
    </row>
    <row r="3792" spans="6:6" x14ac:dyDescent="0.25">
      <c r="F3792" s="1"/>
    </row>
    <row r="3793" spans="6:6" x14ac:dyDescent="0.25">
      <c r="F3793" s="1"/>
    </row>
    <row r="3794" spans="6:6" x14ac:dyDescent="0.25">
      <c r="F3794" s="1"/>
    </row>
    <row r="3795" spans="6:6" x14ac:dyDescent="0.25">
      <c r="F3795" s="1"/>
    </row>
    <row r="3796" spans="6:6" x14ac:dyDescent="0.25">
      <c r="F3796" s="1"/>
    </row>
    <row r="3797" spans="6:6" x14ac:dyDescent="0.25">
      <c r="F3797" s="1"/>
    </row>
    <row r="3798" spans="6:6" x14ac:dyDescent="0.25">
      <c r="F3798" s="1"/>
    </row>
    <row r="3799" spans="6:6" x14ac:dyDescent="0.25">
      <c r="F3799" s="1"/>
    </row>
    <row r="3800" spans="6:6" x14ac:dyDescent="0.25">
      <c r="F3800" s="1"/>
    </row>
    <row r="3801" spans="6:6" x14ac:dyDescent="0.25">
      <c r="F3801" s="1"/>
    </row>
    <row r="3802" spans="6:6" x14ac:dyDescent="0.25">
      <c r="F3802" s="1"/>
    </row>
    <row r="3803" spans="6:6" x14ac:dyDescent="0.25">
      <c r="F3803" s="1"/>
    </row>
    <row r="3804" spans="6:6" x14ac:dyDescent="0.25">
      <c r="F3804" s="1"/>
    </row>
    <row r="3805" spans="6:6" x14ac:dyDescent="0.25">
      <c r="F3805" s="1"/>
    </row>
    <row r="3806" spans="6:6" x14ac:dyDescent="0.25">
      <c r="F3806" s="1"/>
    </row>
    <row r="3807" spans="6:6" x14ac:dyDescent="0.25">
      <c r="F3807" s="1"/>
    </row>
    <row r="3808" spans="6:6" x14ac:dyDescent="0.25">
      <c r="F3808" s="1"/>
    </row>
    <row r="3809" spans="6:6" x14ac:dyDescent="0.25">
      <c r="F3809" s="1"/>
    </row>
    <row r="3810" spans="6:6" x14ac:dyDescent="0.25">
      <c r="F3810" s="1"/>
    </row>
    <row r="3811" spans="6:6" x14ac:dyDescent="0.25">
      <c r="F3811" s="1"/>
    </row>
    <row r="3812" spans="6:6" x14ac:dyDescent="0.25">
      <c r="F3812" s="1"/>
    </row>
    <row r="3813" spans="6:6" x14ac:dyDescent="0.25">
      <c r="F3813" s="1"/>
    </row>
    <row r="3814" spans="6:6" x14ac:dyDescent="0.25">
      <c r="F3814" s="1"/>
    </row>
    <row r="3815" spans="6:6" x14ac:dyDescent="0.25">
      <c r="F3815" s="1"/>
    </row>
    <row r="3816" spans="6:6" x14ac:dyDescent="0.25">
      <c r="F3816" s="1"/>
    </row>
    <row r="3817" spans="6:6" x14ac:dyDescent="0.25">
      <c r="F3817" s="1"/>
    </row>
    <row r="3818" spans="6:6" x14ac:dyDescent="0.25">
      <c r="F3818" s="1"/>
    </row>
    <row r="3819" spans="6:6" x14ac:dyDescent="0.25">
      <c r="F3819" s="1"/>
    </row>
    <row r="3820" spans="6:6" x14ac:dyDescent="0.25">
      <c r="F3820" s="1"/>
    </row>
    <row r="3821" spans="6:6" x14ac:dyDescent="0.25">
      <c r="F3821" s="1"/>
    </row>
    <row r="3822" spans="6:6" x14ac:dyDescent="0.25">
      <c r="F3822" s="1"/>
    </row>
    <row r="3823" spans="6:6" x14ac:dyDescent="0.25">
      <c r="F3823" s="1"/>
    </row>
    <row r="3824" spans="6:6" x14ac:dyDescent="0.25">
      <c r="F3824" s="1"/>
    </row>
    <row r="3825" spans="6:6" x14ac:dyDescent="0.25">
      <c r="F3825" s="1"/>
    </row>
    <row r="3826" spans="6:6" x14ac:dyDescent="0.25">
      <c r="F3826" s="1"/>
    </row>
    <row r="3827" spans="6:6" x14ac:dyDescent="0.25">
      <c r="F3827" s="1"/>
    </row>
    <row r="3828" spans="6:6" x14ac:dyDescent="0.25">
      <c r="F3828" s="1"/>
    </row>
    <row r="3829" spans="6:6" x14ac:dyDescent="0.25">
      <c r="F3829" s="1"/>
    </row>
    <row r="3830" spans="6:6" x14ac:dyDescent="0.25">
      <c r="F3830" s="1"/>
    </row>
    <row r="3831" spans="6:6" x14ac:dyDescent="0.25">
      <c r="F3831" s="1"/>
    </row>
    <row r="3832" spans="6:6" x14ac:dyDescent="0.25">
      <c r="F3832" s="1"/>
    </row>
    <row r="3833" spans="6:6" x14ac:dyDescent="0.25">
      <c r="F3833" s="1"/>
    </row>
    <row r="3834" spans="6:6" x14ac:dyDescent="0.25">
      <c r="F3834" s="1"/>
    </row>
    <row r="3835" spans="6:6" x14ac:dyDescent="0.25">
      <c r="F3835" s="1"/>
    </row>
    <row r="3836" spans="6:6" x14ac:dyDescent="0.25">
      <c r="F3836" s="1"/>
    </row>
    <row r="3837" spans="6:6" x14ac:dyDescent="0.25">
      <c r="F3837" s="1"/>
    </row>
    <row r="3838" spans="6:6" x14ac:dyDescent="0.25">
      <c r="F3838" s="1"/>
    </row>
    <row r="3839" spans="6:6" x14ac:dyDescent="0.25">
      <c r="F3839" s="1"/>
    </row>
    <row r="3840" spans="6:6" x14ac:dyDescent="0.25">
      <c r="F3840" s="1"/>
    </row>
    <row r="3841" spans="6:6" x14ac:dyDescent="0.25">
      <c r="F3841" s="1"/>
    </row>
    <row r="3842" spans="6:6" x14ac:dyDescent="0.25">
      <c r="F3842" s="1"/>
    </row>
    <row r="3843" spans="6:6" x14ac:dyDescent="0.25">
      <c r="F3843" s="1"/>
    </row>
    <row r="3844" spans="6:6" x14ac:dyDescent="0.25">
      <c r="F3844" s="1"/>
    </row>
    <row r="3845" spans="6:6" x14ac:dyDescent="0.25">
      <c r="F3845" s="1"/>
    </row>
    <row r="3846" spans="6:6" x14ac:dyDescent="0.25">
      <c r="F3846" s="1"/>
    </row>
    <row r="3847" spans="6:6" x14ac:dyDescent="0.25">
      <c r="F3847" s="1"/>
    </row>
    <row r="3848" spans="6:6" x14ac:dyDescent="0.25">
      <c r="F3848" s="1"/>
    </row>
    <row r="3849" spans="6:6" x14ac:dyDescent="0.25">
      <c r="F3849" s="1"/>
    </row>
    <row r="3850" spans="6:6" x14ac:dyDescent="0.25">
      <c r="F3850" s="1"/>
    </row>
    <row r="3851" spans="6:6" x14ac:dyDescent="0.25">
      <c r="F3851" s="1"/>
    </row>
    <row r="3852" spans="6:6" x14ac:dyDescent="0.25">
      <c r="F3852" s="1"/>
    </row>
    <row r="3853" spans="6:6" x14ac:dyDescent="0.25">
      <c r="F3853" s="1"/>
    </row>
    <row r="3854" spans="6:6" x14ac:dyDescent="0.25">
      <c r="F3854" s="1"/>
    </row>
    <row r="3855" spans="6:6" x14ac:dyDescent="0.25">
      <c r="F3855" s="1"/>
    </row>
    <row r="3856" spans="6:6" x14ac:dyDescent="0.25">
      <c r="F3856" s="1"/>
    </row>
    <row r="3857" spans="6:6" x14ac:dyDescent="0.25">
      <c r="F3857" s="1"/>
    </row>
    <row r="3858" spans="6:6" x14ac:dyDescent="0.25">
      <c r="F3858" s="1"/>
    </row>
    <row r="3859" spans="6:6" x14ac:dyDescent="0.25">
      <c r="F3859" s="1"/>
    </row>
    <row r="3860" spans="6:6" x14ac:dyDescent="0.25">
      <c r="F3860" s="1"/>
    </row>
    <row r="3861" spans="6:6" x14ac:dyDescent="0.25">
      <c r="F3861" s="1"/>
    </row>
    <row r="3862" spans="6:6" x14ac:dyDescent="0.25">
      <c r="F3862" s="1"/>
    </row>
    <row r="3863" spans="6:6" x14ac:dyDescent="0.25">
      <c r="F3863" s="1"/>
    </row>
    <row r="3864" spans="6:6" x14ac:dyDescent="0.25">
      <c r="F3864" s="1"/>
    </row>
    <row r="3865" spans="6:6" x14ac:dyDescent="0.25">
      <c r="F3865" s="1"/>
    </row>
    <row r="3866" spans="6:6" x14ac:dyDescent="0.25">
      <c r="F3866" s="1"/>
    </row>
    <row r="3867" spans="6:6" x14ac:dyDescent="0.25">
      <c r="F3867" s="1"/>
    </row>
    <row r="3868" spans="6:6" x14ac:dyDescent="0.25">
      <c r="F3868" s="1"/>
    </row>
    <row r="3869" spans="6:6" x14ac:dyDescent="0.25">
      <c r="F3869" s="1"/>
    </row>
    <row r="3870" spans="6:6" x14ac:dyDescent="0.25">
      <c r="F3870" s="1"/>
    </row>
    <row r="3871" spans="6:6" x14ac:dyDescent="0.25">
      <c r="F3871" s="1"/>
    </row>
    <row r="3872" spans="6:6" x14ac:dyDescent="0.25">
      <c r="F3872" s="1"/>
    </row>
    <row r="3873" spans="6:6" x14ac:dyDescent="0.25">
      <c r="F3873" s="1"/>
    </row>
    <row r="3874" spans="6:6" x14ac:dyDescent="0.25">
      <c r="F3874" s="1"/>
    </row>
    <row r="3875" spans="6:6" x14ac:dyDescent="0.25">
      <c r="F3875" s="1"/>
    </row>
    <row r="3876" spans="6:6" x14ac:dyDescent="0.25">
      <c r="F3876" s="1"/>
    </row>
    <row r="3877" spans="6:6" x14ac:dyDescent="0.25">
      <c r="F3877" s="1"/>
    </row>
    <row r="3878" spans="6:6" x14ac:dyDescent="0.25">
      <c r="F3878" s="1"/>
    </row>
    <row r="3879" spans="6:6" x14ac:dyDescent="0.25">
      <c r="F3879" s="1"/>
    </row>
    <row r="3880" spans="6:6" x14ac:dyDescent="0.25">
      <c r="F3880" s="1"/>
    </row>
    <row r="3881" spans="6:6" x14ac:dyDescent="0.25">
      <c r="F3881" s="1"/>
    </row>
    <row r="3882" spans="6:6" x14ac:dyDescent="0.25">
      <c r="F3882" s="1"/>
    </row>
    <row r="3883" spans="6:6" x14ac:dyDescent="0.25">
      <c r="F3883" s="1"/>
    </row>
    <row r="3884" spans="6:6" x14ac:dyDescent="0.25">
      <c r="F3884" s="1"/>
    </row>
    <row r="3885" spans="6:6" x14ac:dyDescent="0.25">
      <c r="F3885" s="1"/>
    </row>
    <row r="3886" spans="6:6" x14ac:dyDescent="0.25">
      <c r="F3886" s="1"/>
    </row>
    <row r="3887" spans="6:6" x14ac:dyDescent="0.25">
      <c r="F3887" s="1"/>
    </row>
    <row r="3888" spans="6:6" x14ac:dyDescent="0.25">
      <c r="F3888" s="1"/>
    </row>
    <row r="3889" spans="6:6" x14ac:dyDescent="0.25">
      <c r="F3889" s="1"/>
    </row>
    <row r="3890" spans="6:6" x14ac:dyDescent="0.25">
      <c r="F3890" s="1"/>
    </row>
    <row r="3891" spans="6:6" x14ac:dyDescent="0.25">
      <c r="F3891" s="1"/>
    </row>
    <row r="3892" spans="6:6" x14ac:dyDescent="0.25">
      <c r="F3892" s="1"/>
    </row>
    <row r="3893" spans="6:6" x14ac:dyDescent="0.25">
      <c r="F3893" s="1"/>
    </row>
    <row r="3894" spans="6:6" x14ac:dyDescent="0.25">
      <c r="F3894" s="1"/>
    </row>
    <row r="3895" spans="6:6" x14ac:dyDescent="0.25">
      <c r="F3895" s="1"/>
    </row>
    <row r="3896" spans="6:6" x14ac:dyDescent="0.25">
      <c r="F3896" s="1"/>
    </row>
    <row r="3897" spans="6:6" x14ac:dyDescent="0.25">
      <c r="F3897" s="1"/>
    </row>
    <row r="3898" spans="6:6" x14ac:dyDescent="0.25">
      <c r="F3898" s="1"/>
    </row>
    <row r="3899" spans="6:6" x14ac:dyDescent="0.25">
      <c r="F3899" s="1"/>
    </row>
    <row r="3900" spans="6:6" x14ac:dyDescent="0.25">
      <c r="F3900" s="1"/>
    </row>
    <row r="3901" spans="6:6" x14ac:dyDescent="0.25">
      <c r="F3901" s="1"/>
    </row>
    <row r="3902" spans="6:6" x14ac:dyDescent="0.25">
      <c r="F3902" s="1"/>
    </row>
    <row r="3903" spans="6:6" x14ac:dyDescent="0.25">
      <c r="F3903" s="1"/>
    </row>
    <row r="3904" spans="6:6" x14ac:dyDescent="0.25">
      <c r="F3904" s="1"/>
    </row>
    <row r="3905" spans="6:6" x14ac:dyDescent="0.25">
      <c r="F3905" s="1"/>
    </row>
    <row r="3906" spans="6:6" x14ac:dyDescent="0.25">
      <c r="F3906" s="1"/>
    </row>
    <row r="3907" spans="6:6" x14ac:dyDescent="0.25">
      <c r="F3907" s="1"/>
    </row>
    <row r="3908" spans="6:6" x14ac:dyDescent="0.25">
      <c r="F3908" s="1"/>
    </row>
    <row r="3909" spans="6:6" x14ac:dyDescent="0.25">
      <c r="F3909" s="1"/>
    </row>
    <row r="3910" spans="6:6" x14ac:dyDescent="0.25">
      <c r="F3910" s="1"/>
    </row>
    <row r="3911" spans="6:6" x14ac:dyDescent="0.25">
      <c r="F3911" s="1"/>
    </row>
    <row r="3912" spans="6:6" x14ac:dyDescent="0.25">
      <c r="F3912" s="1"/>
    </row>
    <row r="3913" spans="6:6" x14ac:dyDescent="0.25">
      <c r="F3913" s="1"/>
    </row>
    <row r="3914" spans="6:6" x14ac:dyDescent="0.25">
      <c r="F3914" s="1"/>
    </row>
    <row r="3915" spans="6:6" x14ac:dyDescent="0.25">
      <c r="F3915" s="1"/>
    </row>
    <row r="3916" spans="6:6" x14ac:dyDescent="0.25">
      <c r="F3916" s="1"/>
    </row>
    <row r="3917" spans="6:6" x14ac:dyDescent="0.25">
      <c r="F3917" s="1"/>
    </row>
    <row r="3918" spans="6:6" x14ac:dyDescent="0.25">
      <c r="F3918" s="1"/>
    </row>
    <row r="3919" spans="6:6" x14ac:dyDescent="0.25">
      <c r="F3919" s="1"/>
    </row>
    <row r="3920" spans="6:6" x14ac:dyDescent="0.25">
      <c r="F3920" s="1"/>
    </row>
    <row r="3921" spans="6:6" x14ac:dyDescent="0.25">
      <c r="F3921" s="1"/>
    </row>
    <row r="3922" spans="6:6" x14ac:dyDescent="0.25">
      <c r="F3922" s="1"/>
    </row>
    <row r="3923" spans="6:6" x14ac:dyDescent="0.25">
      <c r="F3923" s="1"/>
    </row>
    <row r="3924" spans="6:6" x14ac:dyDescent="0.25">
      <c r="F3924" s="1"/>
    </row>
    <row r="3925" spans="6:6" x14ac:dyDescent="0.25">
      <c r="F3925" s="1"/>
    </row>
    <row r="3926" spans="6:6" x14ac:dyDescent="0.25">
      <c r="F3926" s="1"/>
    </row>
    <row r="3927" spans="6:6" x14ac:dyDescent="0.25">
      <c r="F3927" s="1"/>
    </row>
    <row r="3928" spans="6:6" x14ac:dyDescent="0.25">
      <c r="F3928" s="1"/>
    </row>
    <row r="3929" spans="6:6" x14ac:dyDescent="0.25">
      <c r="F3929" s="1"/>
    </row>
    <row r="3930" spans="6:6" x14ac:dyDescent="0.25">
      <c r="F3930" s="1"/>
    </row>
    <row r="3931" spans="6:6" x14ac:dyDescent="0.25">
      <c r="F3931" s="1"/>
    </row>
    <row r="3932" spans="6:6" x14ac:dyDescent="0.25">
      <c r="F3932" s="1"/>
    </row>
    <row r="3933" spans="6:6" x14ac:dyDescent="0.25">
      <c r="F3933" s="1"/>
    </row>
    <row r="3934" spans="6:6" x14ac:dyDescent="0.25">
      <c r="F3934" s="1"/>
    </row>
    <row r="3935" spans="6:6" x14ac:dyDescent="0.25">
      <c r="F3935" s="1"/>
    </row>
    <row r="3936" spans="6:6" x14ac:dyDescent="0.25">
      <c r="F3936" s="1"/>
    </row>
    <row r="3937" spans="6:6" x14ac:dyDescent="0.25">
      <c r="F3937" s="1"/>
    </row>
    <row r="3938" spans="6:6" x14ac:dyDescent="0.25">
      <c r="F3938" s="1"/>
    </row>
    <row r="3939" spans="6:6" x14ac:dyDescent="0.25">
      <c r="F3939" s="1"/>
    </row>
    <row r="3940" spans="6:6" x14ac:dyDescent="0.25">
      <c r="F3940" s="1"/>
    </row>
    <row r="3941" spans="6:6" x14ac:dyDescent="0.25">
      <c r="F3941" s="1"/>
    </row>
    <row r="3942" spans="6:6" x14ac:dyDescent="0.25">
      <c r="F3942" s="1"/>
    </row>
    <row r="3943" spans="6:6" x14ac:dyDescent="0.25">
      <c r="F3943" s="1"/>
    </row>
    <row r="3944" spans="6:6" x14ac:dyDescent="0.25">
      <c r="F3944" s="1"/>
    </row>
    <row r="3945" spans="6:6" x14ac:dyDescent="0.25">
      <c r="F3945" s="1"/>
    </row>
    <row r="3946" spans="6:6" x14ac:dyDescent="0.25">
      <c r="F3946" s="1"/>
    </row>
    <row r="3947" spans="6:6" x14ac:dyDescent="0.25">
      <c r="F3947" s="1"/>
    </row>
    <row r="3948" spans="6:6" x14ac:dyDescent="0.25">
      <c r="F3948" s="1"/>
    </row>
    <row r="3949" spans="6:6" x14ac:dyDescent="0.25">
      <c r="F3949" s="1"/>
    </row>
    <row r="3950" spans="6:6" x14ac:dyDescent="0.25">
      <c r="F3950" s="1"/>
    </row>
    <row r="3951" spans="6:6" x14ac:dyDescent="0.25">
      <c r="F3951" s="1"/>
    </row>
    <row r="3952" spans="6:6" x14ac:dyDescent="0.25">
      <c r="F3952" s="1"/>
    </row>
    <row r="3953" spans="6:6" x14ac:dyDescent="0.25">
      <c r="F3953" s="1"/>
    </row>
    <row r="3954" spans="6:6" x14ac:dyDescent="0.25">
      <c r="F3954" s="1"/>
    </row>
    <row r="3955" spans="6:6" x14ac:dyDescent="0.25">
      <c r="F3955" s="1"/>
    </row>
    <row r="3956" spans="6:6" x14ac:dyDescent="0.25">
      <c r="F3956" s="1"/>
    </row>
    <row r="3957" spans="6:6" x14ac:dyDescent="0.25">
      <c r="F3957" s="1"/>
    </row>
    <row r="3958" spans="6:6" x14ac:dyDescent="0.25">
      <c r="F3958" s="1"/>
    </row>
    <row r="3959" spans="6:6" x14ac:dyDescent="0.25">
      <c r="F3959" s="1"/>
    </row>
    <row r="3960" spans="6:6" x14ac:dyDescent="0.25">
      <c r="F3960" s="1"/>
    </row>
    <row r="3961" spans="6:6" x14ac:dyDescent="0.25">
      <c r="F3961" s="1"/>
    </row>
    <row r="3962" spans="6:6" x14ac:dyDescent="0.25">
      <c r="F3962" s="1"/>
    </row>
    <row r="3963" spans="6:6" x14ac:dyDescent="0.25">
      <c r="F3963" s="1"/>
    </row>
    <row r="3964" spans="6:6" x14ac:dyDescent="0.25">
      <c r="F3964" s="1"/>
    </row>
    <row r="3965" spans="6:6" x14ac:dyDescent="0.25">
      <c r="F3965" s="1"/>
    </row>
    <row r="3966" spans="6:6" x14ac:dyDescent="0.25">
      <c r="F3966" s="1"/>
    </row>
    <row r="3967" spans="6:6" x14ac:dyDescent="0.25">
      <c r="F3967" s="1"/>
    </row>
    <row r="3968" spans="6:6" x14ac:dyDescent="0.25">
      <c r="F3968" s="1"/>
    </row>
    <row r="3969" spans="6:6" x14ac:dyDescent="0.25">
      <c r="F3969" s="1"/>
    </row>
    <row r="3970" spans="6:6" x14ac:dyDescent="0.25">
      <c r="F3970" s="1"/>
    </row>
    <row r="3971" spans="6:6" x14ac:dyDescent="0.25">
      <c r="F3971" s="1"/>
    </row>
    <row r="3972" spans="6:6" x14ac:dyDescent="0.25">
      <c r="F3972" s="1"/>
    </row>
    <row r="3973" spans="6:6" x14ac:dyDescent="0.25">
      <c r="F3973" s="1"/>
    </row>
    <row r="3974" spans="6:6" x14ac:dyDescent="0.25">
      <c r="F3974" s="1"/>
    </row>
    <row r="3975" spans="6:6" x14ac:dyDescent="0.25">
      <c r="F3975" s="1"/>
    </row>
    <row r="3976" spans="6:6" x14ac:dyDescent="0.25">
      <c r="F3976" s="1"/>
    </row>
    <row r="3977" spans="6:6" x14ac:dyDescent="0.25">
      <c r="F3977" s="1"/>
    </row>
    <row r="3978" spans="6:6" x14ac:dyDescent="0.25">
      <c r="F3978" s="1"/>
    </row>
    <row r="3979" spans="6:6" x14ac:dyDescent="0.25">
      <c r="F3979" s="1"/>
    </row>
    <row r="3980" spans="6:6" x14ac:dyDescent="0.25">
      <c r="F3980" s="1"/>
    </row>
    <row r="3981" spans="6:6" x14ac:dyDescent="0.25">
      <c r="F3981" s="1"/>
    </row>
    <row r="3982" spans="6:6" x14ac:dyDescent="0.25">
      <c r="F3982" s="1"/>
    </row>
    <row r="3983" spans="6:6" x14ac:dyDescent="0.25">
      <c r="F3983" s="1"/>
    </row>
    <row r="3984" spans="6:6" x14ac:dyDescent="0.25">
      <c r="F3984" s="1"/>
    </row>
    <row r="3985" spans="6:6" x14ac:dyDescent="0.25">
      <c r="F3985" s="1"/>
    </row>
    <row r="3986" spans="6:6" x14ac:dyDescent="0.25">
      <c r="F3986" s="1"/>
    </row>
    <row r="3987" spans="6:6" x14ac:dyDescent="0.25">
      <c r="F3987" s="1"/>
    </row>
    <row r="3988" spans="6:6" x14ac:dyDescent="0.25">
      <c r="F3988" s="1"/>
    </row>
    <row r="3989" spans="6:6" x14ac:dyDescent="0.25">
      <c r="F3989" s="1"/>
    </row>
    <row r="3990" spans="6:6" x14ac:dyDescent="0.25">
      <c r="F3990" s="1"/>
    </row>
    <row r="3991" spans="6:6" x14ac:dyDescent="0.25">
      <c r="F3991" s="1"/>
    </row>
    <row r="3992" spans="6:6" x14ac:dyDescent="0.25">
      <c r="F3992" s="1"/>
    </row>
    <row r="3993" spans="6:6" x14ac:dyDescent="0.25">
      <c r="F3993" s="1"/>
    </row>
    <row r="3994" spans="6:6" x14ac:dyDescent="0.25">
      <c r="F3994" s="1"/>
    </row>
    <row r="3995" spans="6:6" x14ac:dyDescent="0.25">
      <c r="F3995" s="1"/>
    </row>
    <row r="3996" spans="6:6" x14ac:dyDescent="0.25">
      <c r="F3996" s="1"/>
    </row>
    <row r="3997" spans="6:6" x14ac:dyDescent="0.25">
      <c r="F3997" s="1"/>
    </row>
    <row r="3998" spans="6:6" x14ac:dyDescent="0.25">
      <c r="F3998" s="1"/>
    </row>
    <row r="3999" spans="6:6" x14ac:dyDescent="0.25">
      <c r="F3999" s="1"/>
    </row>
    <row r="4000" spans="6:6" x14ac:dyDescent="0.25">
      <c r="F4000" s="1"/>
    </row>
    <row r="4001" spans="6:6" x14ac:dyDescent="0.25">
      <c r="F4001" s="1"/>
    </row>
    <row r="4002" spans="6:6" x14ac:dyDescent="0.25">
      <c r="F4002" s="1"/>
    </row>
    <row r="4003" spans="6:6" x14ac:dyDescent="0.25">
      <c r="F4003" s="1"/>
    </row>
    <row r="4004" spans="6:6" x14ac:dyDescent="0.25">
      <c r="F4004" s="1"/>
    </row>
    <row r="4005" spans="6:6" x14ac:dyDescent="0.25">
      <c r="F4005" s="1"/>
    </row>
    <row r="4006" spans="6:6" x14ac:dyDescent="0.25">
      <c r="F4006" s="1"/>
    </row>
    <row r="4007" spans="6:6" x14ac:dyDescent="0.25">
      <c r="F4007" s="1"/>
    </row>
    <row r="4008" spans="6:6" x14ac:dyDescent="0.25">
      <c r="F4008" s="1"/>
    </row>
    <row r="4009" spans="6:6" x14ac:dyDescent="0.25">
      <c r="F4009" s="1"/>
    </row>
    <row r="4010" spans="6:6" x14ac:dyDescent="0.25">
      <c r="F4010" s="1"/>
    </row>
    <row r="4011" spans="6:6" x14ac:dyDescent="0.25">
      <c r="F4011" s="1"/>
    </row>
    <row r="4012" spans="6:6" x14ac:dyDescent="0.25">
      <c r="F4012" s="1"/>
    </row>
    <row r="4013" spans="6:6" x14ac:dyDescent="0.25">
      <c r="F4013" s="1"/>
    </row>
    <row r="4014" spans="6:6" x14ac:dyDescent="0.25">
      <c r="F4014" s="1"/>
    </row>
    <row r="4015" spans="6:6" x14ac:dyDescent="0.25">
      <c r="F4015" s="1"/>
    </row>
    <row r="4016" spans="6:6" x14ac:dyDescent="0.25">
      <c r="F4016" s="1"/>
    </row>
    <row r="4017" spans="6:6" x14ac:dyDescent="0.25">
      <c r="F4017" s="1"/>
    </row>
    <row r="4018" spans="6:6" x14ac:dyDescent="0.25">
      <c r="F4018" s="1"/>
    </row>
    <row r="4019" spans="6:6" x14ac:dyDescent="0.25">
      <c r="F4019" s="1"/>
    </row>
    <row r="4020" spans="6:6" x14ac:dyDescent="0.25">
      <c r="F4020" s="1"/>
    </row>
    <row r="4021" spans="6:6" x14ac:dyDescent="0.25">
      <c r="F4021" s="1"/>
    </row>
    <row r="4022" spans="6:6" x14ac:dyDescent="0.25">
      <c r="F4022" s="1"/>
    </row>
    <row r="4023" spans="6:6" x14ac:dyDescent="0.25">
      <c r="F4023" s="1"/>
    </row>
    <row r="4024" spans="6:6" x14ac:dyDescent="0.25">
      <c r="F4024" s="1"/>
    </row>
    <row r="4025" spans="6:6" x14ac:dyDescent="0.25">
      <c r="F4025" s="1"/>
    </row>
    <row r="4026" spans="6:6" x14ac:dyDescent="0.25">
      <c r="F4026" s="1"/>
    </row>
    <row r="4027" spans="6:6" x14ac:dyDescent="0.25">
      <c r="F4027" s="1"/>
    </row>
    <row r="4028" spans="6:6" x14ac:dyDescent="0.25">
      <c r="F4028" s="1"/>
    </row>
    <row r="4029" spans="6:6" x14ac:dyDescent="0.25">
      <c r="F4029" s="1"/>
    </row>
    <row r="4030" spans="6:6" x14ac:dyDescent="0.25">
      <c r="F4030" s="1"/>
    </row>
    <row r="4031" spans="6:6" x14ac:dyDescent="0.25">
      <c r="F4031" s="1"/>
    </row>
    <row r="4032" spans="6:6" x14ac:dyDescent="0.25">
      <c r="F4032" s="1"/>
    </row>
    <row r="4033" spans="6:6" x14ac:dyDescent="0.25">
      <c r="F4033" s="1"/>
    </row>
    <row r="4034" spans="6:6" x14ac:dyDescent="0.25">
      <c r="F4034" s="1"/>
    </row>
    <row r="4035" spans="6:6" x14ac:dyDescent="0.25">
      <c r="F4035" s="1"/>
    </row>
    <row r="4036" spans="6:6" x14ac:dyDescent="0.25">
      <c r="F4036" s="1"/>
    </row>
    <row r="4037" spans="6:6" x14ac:dyDescent="0.25">
      <c r="F4037" s="1"/>
    </row>
    <row r="4038" spans="6:6" x14ac:dyDescent="0.25">
      <c r="F4038" s="1"/>
    </row>
    <row r="4039" spans="6:6" x14ac:dyDescent="0.25">
      <c r="F4039" s="1"/>
    </row>
    <row r="4040" spans="6:6" x14ac:dyDescent="0.25">
      <c r="F4040" s="1"/>
    </row>
    <row r="4041" spans="6:6" x14ac:dyDescent="0.25">
      <c r="F4041" s="1"/>
    </row>
    <row r="4042" spans="6:6" x14ac:dyDescent="0.25">
      <c r="F4042" s="1"/>
    </row>
    <row r="4043" spans="6:6" x14ac:dyDescent="0.25">
      <c r="F4043" s="1"/>
    </row>
    <row r="4044" spans="6:6" x14ac:dyDescent="0.25">
      <c r="F4044" s="1"/>
    </row>
    <row r="4045" spans="6:6" x14ac:dyDescent="0.25">
      <c r="F4045" s="1"/>
    </row>
    <row r="4046" spans="6:6" x14ac:dyDescent="0.25">
      <c r="F4046" s="1"/>
    </row>
    <row r="4047" spans="6:6" x14ac:dyDescent="0.25">
      <c r="F4047" s="1"/>
    </row>
    <row r="4048" spans="6:6" x14ac:dyDescent="0.25">
      <c r="F4048" s="1"/>
    </row>
    <row r="4049" spans="6:6" x14ac:dyDescent="0.25">
      <c r="F4049" s="1"/>
    </row>
    <row r="4050" spans="6:6" x14ac:dyDescent="0.25">
      <c r="F4050" s="1"/>
    </row>
    <row r="4051" spans="6:6" x14ac:dyDescent="0.25">
      <c r="F4051" s="1"/>
    </row>
    <row r="4052" spans="6:6" x14ac:dyDescent="0.25">
      <c r="F4052" s="1"/>
    </row>
    <row r="4053" spans="6:6" x14ac:dyDescent="0.25">
      <c r="F4053" s="1"/>
    </row>
    <row r="4054" spans="6:6" x14ac:dyDescent="0.25">
      <c r="F4054" s="1"/>
    </row>
    <row r="4055" spans="6:6" x14ac:dyDescent="0.25">
      <c r="F4055" s="1"/>
    </row>
    <row r="4056" spans="6:6" x14ac:dyDescent="0.25">
      <c r="F4056" s="1"/>
    </row>
    <row r="4057" spans="6:6" x14ac:dyDescent="0.25">
      <c r="F4057" s="1"/>
    </row>
    <row r="4058" spans="6:6" x14ac:dyDescent="0.25">
      <c r="F4058" s="1"/>
    </row>
    <row r="4059" spans="6:6" x14ac:dyDescent="0.25">
      <c r="F4059" s="1"/>
    </row>
    <row r="4060" spans="6:6" x14ac:dyDescent="0.25">
      <c r="F4060" s="1"/>
    </row>
    <row r="4061" spans="6:6" x14ac:dyDescent="0.25">
      <c r="F4061" s="1"/>
    </row>
    <row r="4062" spans="6:6" x14ac:dyDescent="0.25">
      <c r="F4062" s="1"/>
    </row>
    <row r="4063" spans="6:6" x14ac:dyDescent="0.25">
      <c r="F4063" s="1"/>
    </row>
    <row r="4064" spans="6:6" x14ac:dyDescent="0.25">
      <c r="F4064" s="1"/>
    </row>
    <row r="4065" spans="6:6" x14ac:dyDescent="0.25">
      <c r="F4065" s="1"/>
    </row>
    <row r="4066" spans="6:6" x14ac:dyDescent="0.25">
      <c r="F4066" s="1"/>
    </row>
    <row r="4067" spans="6:6" x14ac:dyDescent="0.25">
      <c r="F4067" s="1"/>
    </row>
    <row r="4068" spans="6:6" x14ac:dyDescent="0.25">
      <c r="F4068" s="1"/>
    </row>
    <row r="4069" spans="6:6" x14ac:dyDescent="0.25">
      <c r="F4069" s="1"/>
    </row>
    <row r="4070" spans="6:6" x14ac:dyDescent="0.25">
      <c r="F4070" s="1"/>
    </row>
    <row r="4071" spans="6:6" x14ac:dyDescent="0.25">
      <c r="F4071" s="1"/>
    </row>
    <row r="4072" spans="6:6" x14ac:dyDescent="0.25">
      <c r="F4072" s="1"/>
    </row>
    <row r="4073" spans="6:6" x14ac:dyDescent="0.25">
      <c r="F4073" s="1"/>
    </row>
    <row r="4074" spans="6:6" x14ac:dyDescent="0.25">
      <c r="F4074" s="1"/>
    </row>
    <row r="4075" spans="6:6" x14ac:dyDescent="0.25">
      <c r="F4075" s="1"/>
    </row>
    <row r="4076" spans="6:6" x14ac:dyDescent="0.25">
      <c r="F4076" s="1"/>
    </row>
    <row r="4077" spans="6:6" x14ac:dyDescent="0.25">
      <c r="F4077" s="1"/>
    </row>
    <row r="4078" spans="6:6" x14ac:dyDescent="0.25">
      <c r="F4078" s="1"/>
    </row>
    <row r="4079" spans="6:6" x14ac:dyDescent="0.25">
      <c r="F4079" s="1"/>
    </row>
    <row r="4080" spans="6:6" x14ac:dyDescent="0.25">
      <c r="F4080" s="1"/>
    </row>
    <row r="4081" spans="6:6" x14ac:dyDescent="0.25">
      <c r="F4081" s="1"/>
    </row>
    <row r="4082" spans="6:6" x14ac:dyDescent="0.25">
      <c r="F4082" s="1"/>
    </row>
    <row r="4083" spans="6:6" x14ac:dyDescent="0.25">
      <c r="F4083" s="1"/>
    </row>
    <row r="4084" spans="6:6" x14ac:dyDescent="0.25">
      <c r="F4084" s="1"/>
    </row>
    <row r="4085" spans="6:6" x14ac:dyDescent="0.25">
      <c r="F4085" s="1"/>
    </row>
    <row r="4086" spans="6:6" x14ac:dyDescent="0.25">
      <c r="F4086" s="1"/>
    </row>
    <row r="4087" spans="6:6" x14ac:dyDescent="0.25">
      <c r="F4087" s="1"/>
    </row>
    <row r="4088" spans="6:6" x14ac:dyDescent="0.25">
      <c r="F4088" s="1"/>
    </row>
    <row r="4089" spans="6:6" x14ac:dyDescent="0.25">
      <c r="F4089" s="1"/>
    </row>
    <row r="4090" spans="6:6" x14ac:dyDescent="0.25">
      <c r="F4090" s="1"/>
    </row>
    <row r="4091" spans="6:6" x14ac:dyDescent="0.25">
      <c r="F4091" s="1"/>
    </row>
    <row r="4092" spans="6:6" x14ac:dyDescent="0.25">
      <c r="F4092" s="1"/>
    </row>
    <row r="4093" spans="6:6" x14ac:dyDescent="0.25">
      <c r="F4093" s="1"/>
    </row>
    <row r="4094" spans="6:6" x14ac:dyDescent="0.25">
      <c r="F4094" s="1"/>
    </row>
    <row r="4095" spans="6:6" x14ac:dyDescent="0.25">
      <c r="F4095" s="1"/>
    </row>
    <row r="4096" spans="6:6" x14ac:dyDescent="0.25">
      <c r="F4096" s="1"/>
    </row>
    <row r="4097" spans="6:6" x14ac:dyDescent="0.25">
      <c r="F4097" s="1"/>
    </row>
    <row r="4098" spans="6:6" x14ac:dyDescent="0.25">
      <c r="F4098" s="1"/>
    </row>
    <row r="4099" spans="6:6" x14ac:dyDescent="0.25">
      <c r="F4099" s="1"/>
    </row>
    <row r="4100" spans="6:6" x14ac:dyDescent="0.25">
      <c r="F4100" s="1"/>
    </row>
    <row r="4101" spans="6:6" x14ac:dyDescent="0.25">
      <c r="F4101" s="1"/>
    </row>
    <row r="4102" spans="6:6" x14ac:dyDescent="0.25">
      <c r="F4102" s="1"/>
    </row>
    <row r="4103" spans="6:6" x14ac:dyDescent="0.25">
      <c r="F4103" s="1"/>
    </row>
    <row r="4104" spans="6:6" x14ac:dyDescent="0.25">
      <c r="F4104" s="1"/>
    </row>
    <row r="4105" spans="6:6" x14ac:dyDescent="0.25">
      <c r="F4105" s="1"/>
    </row>
    <row r="4106" spans="6:6" x14ac:dyDescent="0.25">
      <c r="F4106" s="1"/>
    </row>
    <row r="4107" spans="6:6" x14ac:dyDescent="0.25">
      <c r="F4107" s="1"/>
    </row>
    <row r="4108" spans="6:6" x14ac:dyDescent="0.25">
      <c r="F4108" s="1"/>
    </row>
    <row r="4109" spans="6:6" x14ac:dyDescent="0.25">
      <c r="F4109" s="1"/>
    </row>
    <row r="4110" spans="6:6" x14ac:dyDescent="0.25">
      <c r="F4110" s="1"/>
    </row>
    <row r="4111" spans="6:6" x14ac:dyDescent="0.25">
      <c r="F4111" s="1"/>
    </row>
    <row r="4112" spans="6:6" x14ac:dyDescent="0.25">
      <c r="F4112" s="1"/>
    </row>
    <row r="4113" spans="6:6" x14ac:dyDescent="0.25">
      <c r="F4113" s="1"/>
    </row>
    <row r="4114" spans="6:6" x14ac:dyDescent="0.25">
      <c r="F4114" s="1"/>
    </row>
    <row r="4115" spans="6:6" x14ac:dyDescent="0.25">
      <c r="F4115" s="1"/>
    </row>
    <row r="4116" spans="6:6" x14ac:dyDescent="0.25">
      <c r="F4116" s="1"/>
    </row>
    <row r="4117" spans="6:6" x14ac:dyDescent="0.25">
      <c r="F4117" s="1"/>
    </row>
    <row r="4118" spans="6:6" x14ac:dyDescent="0.25">
      <c r="F4118" s="1"/>
    </row>
    <row r="4119" spans="6:6" x14ac:dyDescent="0.25">
      <c r="F4119" s="1"/>
    </row>
    <row r="4120" spans="6:6" x14ac:dyDescent="0.25">
      <c r="F4120" s="1"/>
    </row>
    <row r="4121" spans="6:6" x14ac:dyDescent="0.25">
      <c r="F4121" s="1"/>
    </row>
    <row r="4122" spans="6:6" x14ac:dyDescent="0.25">
      <c r="F4122" s="1"/>
    </row>
    <row r="4123" spans="6:6" x14ac:dyDescent="0.25">
      <c r="F4123" s="1"/>
    </row>
    <row r="4124" spans="6:6" x14ac:dyDescent="0.25">
      <c r="F4124" s="1"/>
    </row>
    <row r="4125" spans="6:6" x14ac:dyDescent="0.25">
      <c r="F4125" s="1"/>
    </row>
    <row r="4126" spans="6:6" x14ac:dyDescent="0.25">
      <c r="F4126" s="1"/>
    </row>
    <row r="4127" spans="6:6" x14ac:dyDescent="0.25">
      <c r="F4127" s="1"/>
    </row>
    <row r="4128" spans="6:6" x14ac:dyDescent="0.25">
      <c r="F4128" s="1"/>
    </row>
    <row r="4129" spans="6:6" x14ac:dyDescent="0.25">
      <c r="F4129" s="1"/>
    </row>
    <row r="4130" spans="6:6" x14ac:dyDescent="0.25">
      <c r="F4130" s="1"/>
    </row>
    <row r="4131" spans="6:6" x14ac:dyDescent="0.25">
      <c r="F4131" s="1"/>
    </row>
    <row r="4132" spans="6:6" x14ac:dyDescent="0.25">
      <c r="F4132" s="1"/>
    </row>
    <row r="4133" spans="6:6" x14ac:dyDescent="0.25">
      <c r="F4133" s="1"/>
    </row>
    <row r="4134" spans="6:6" x14ac:dyDescent="0.25">
      <c r="F4134" s="1"/>
    </row>
    <row r="4135" spans="6:6" x14ac:dyDescent="0.25">
      <c r="F4135" s="1"/>
    </row>
    <row r="4136" spans="6:6" x14ac:dyDescent="0.25">
      <c r="F4136" s="1"/>
    </row>
    <row r="4137" spans="6:6" x14ac:dyDescent="0.25">
      <c r="F4137" s="1"/>
    </row>
    <row r="4138" spans="6:6" x14ac:dyDescent="0.25">
      <c r="F4138" s="1"/>
    </row>
    <row r="4139" spans="6:6" x14ac:dyDescent="0.25">
      <c r="F4139" s="1"/>
    </row>
    <row r="4140" spans="6:6" x14ac:dyDescent="0.25">
      <c r="F4140" s="1"/>
    </row>
    <row r="4141" spans="6:6" x14ac:dyDescent="0.25">
      <c r="F4141" s="1"/>
    </row>
    <row r="4142" spans="6:6" x14ac:dyDescent="0.25">
      <c r="F4142" s="1"/>
    </row>
    <row r="4143" spans="6:6" x14ac:dyDescent="0.25">
      <c r="F4143" s="1"/>
    </row>
    <row r="4144" spans="6:6" x14ac:dyDescent="0.25">
      <c r="F4144" s="1"/>
    </row>
    <row r="4145" spans="6:6" x14ac:dyDescent="0.25">
      <c r="F4145" s="1"/>
    </row>
    <row r="4146" spans="6:6" x14ac:dyDescent="0.25">
      <c r="F4146" s="1"/>
    </row>
    <row r="4147" spans="6:6" x14ac:dyDescent="0.25">
      <c r="F4147" s="1"/>
    </row>
    <row r="4148" spans="6:6" x14ac:dyDescent="0.25">
      <c r="F4148" s="1"/>
    </row>
    <row r="4149" spans="6:6" x14ac:dyDescent="0.25">
      <c r="F4149" s="1"/>
    </row>
    <row r="4150" spans="6:6" x14ac:dyDescent="0.25">
      <c r="F4150" s="1"/>
    </row>
    <row r="4151" spans="6:6" x14ac:dyDescent="0.25">
      <c r="F4151" s="1"/>
    </row>
    <row r="4152" spans="6:6" x14ac:dyDescent="0.25">
      <c r="F4152" s="1"/>
    </row>
    <row r="4153" spans="6:6" x14ac:dyDescent="0.25">
      <c r="F4153" s="1"/>
    </row>
    <row r="4154" spans="6:6" x14ac:dyDescent="0.25">
      <c r="F4154" s="1"/>
    </row>
    <row r="4155" spans="6:6" x14ac:dyDescent="0.25">
      <c r="F4155" s="1"/>
    </row>
    <row r="4156" spans="6:6" x14ac:dyDescent="0.25">
      <c r="F4156" s="1"/>
    </row>
    <row r="4157" spans="6:6" x14ac:dyDescent="0.25">
      <c r="F4157" s="1"/>
    </row>
    <row r="4158" spans="6:6" x14ac:dyDescent="0.25">
      <c r="F4158" s="1"/>
    </row>
    <row r="4159" spans="6:6" x14ac:dyDescent="0.25">
      <c r="F4159" s="1"/>
    </row>
    <row r="4160" spans="6:6" x14ac:dyDescent="0.25">
      <c r="F4160" s="1"/>
    </row>
    <row r="4161" spans="6:6" x14ac:dyDescent="0.25">
      <c r="F4161" s="1"/>
    </row>
    <row r="4162" spans="6:6" x14ac:dyDescent="0.25">
      <c r="F4162" s="1"/>
    </row>
    <row r="4163" spans="6:6" x14ac:dyDescent="0.25">
      <c r="F4163" s="1"/>
    </row>
    <row r="4164" spans="6:6" x14ac:dyDescent="0.25">
      <c r="F4164" s="1"/>
    </row>
    <row r="4165" spans="6:6" x14ac:dyDescent="0.25">
      <c r="F4165" s="1"/>
    </row>
    <row r="4166" spans="6:6" x14ac:dyDescent="0.25">
      <c r="F4166" s="1"/>
    </row>
    <row r="4167" spans="6:6" x14ac:dyDescent="0.25">
      <c r="F4167" s="1"/>
    </row>
    <row r="4168" spans="6:6" x14ac:dyDescent="0.25">
      <c r="F4168" s="1"/>
    </row>
    <row r="4169" spans="6:6" x14ac:dyDescent="0.25">
      <c r="F4169" s="1"/>
    </row>
    <row r="4170" spans="6:6" x14ac:dyDescent="0.25">
      <c r="F4170" s="1"/>
    </row>
    <row r="4171" spans="6:6" x14ac:dyDescent="0.25">
      <c r="F4171" s="1"/>
    </row>
    <row r="4172" spans="6:6" x14ac:dyDescent="0.25">
      <c r="F4172" s="1"/>
    </row>
    <row r="4173" spans="6:6" x14ac:dyDescent="0.25">
      <c r="F4173" s="1"/>
    </row>
    <row r="4174" spans="6:6" x14ac:dyDescent="0.25">
      <c r="F4174" s="1"/>
    </row>
    <row r="4175" spans="6:6" x14ac:dyDescent="0.25">
      <c r="F4175" s="1"/>
    </row>
    <row r="4176" spans="6:6" x14ac:dyDescent="0.25">
      <c r="F4176" s="1"/>
    </row>
    <row r="4177" spans="6:6" x14ac:dyDescent="0.25">
      <c r="F4177" s="1"/>
    </row>
    <row r="4178" spans="6:6" x14ac:dyDescent="0.25">
      <c r="F4178" s="1"/>
    </row>
    <row r="4179" spans="6:6" x14ac:dyDescent="0.25">
      <c r="F4179" s="1"/>
    </row>
    <row r="4180" spans="6:6" x14ac:dyDescent="0.25">
      <c r="F4180" s="1"/>
    </row>
    <row r="4181" spans="6:6" x14ac:dyDescent="0.25">
      <c r="F4181" s="1"/>
    </row>
    <row r="4182" spans="6:6" x14ac:dyDescent="0.25">
      <c r="F4182" s="1"/>
    </row>
    <row r="4183" spans="6:6" x14ac:dyDescent="0.25">
      <c r="F4183" s="1"/>
    </row>
    <row r="4184" spans="6:6" x14ac:dyDescent="0.25">
      <c r="F4184" s="1"/>
    </row>
    <row r="4185" spans="6:6" x14ac:dyDescent="0.25">
      <c r="F4185" s="1"/>
    </row>
    <row r="4186" spans="6:6" x14ac:dyDescent="0.25">
      <c r="F4186" s="1"/>
    </row>
    <row r="4187" spans="6:6" x14ac:dyDescent="0.25">
      <c r="F4187" s="1"/>
    </row>
    <row r="4188" spans="6:6" x14ac:dyDescent="0.25">
      <c r="F4188" s="1"/>
    </row>
    <row r="4189" spans="6:6" x14ac:dyDescent="0.25">
      <c r="F4189" s="1"/>
    </row>
    <row r="4190" spans="6:6" x14ac:dyDescent="0.25">
      <c r="F4190" s="1"/>
    </row>
    <row r="4191" spans="6:6" x14ac:dyDescent="0.25">
      <c r="F4191" s="1"/>
    </row>
    <row r="4192" spans="6:6" x14ac:dyDescent="0.25">
      <c r="F4192" s="1"/>
    </row>
    <row r="4193" spans="6:6" x14ac:dyDescent="0.25">
      <c r="F4193" s="1"/>
    </row>
    <row r="4194" spans="6:6" x14ac:dyDescent="0.25">
      <c r="F4194" s="1"/>
    </row>
    <row r="4195" spans="6:6" x14ac:dyDescent="0.25">
      <c r="F4195" s="1"/>
    </row>
    <row r="4196" spans="6:6" x14ac:dyDescent="0.25">
      <c r="F4196" s="1"/>
    </row>
    <row r="4197" spans="6:6" x14ac:dyDescent="0.25">
      <c r="F4197" s="1"/>
    </row>
    <row r="4198" spans="6:6" x14ac:dyDescent="0.25">
      <c r="F4198" s="1"/>
    </row>
    <row r="4199" spans="6:6" x14ac:dyDescent="0.25">
      <c r="F4199" s="1"/>
    </row>
    <row r="4200" spans="6:6" x14ac:dyDescent="0.25">
      <c r="F4200" s="1"/>
    </row>
    <row r="4201" spans="6:6" x14ac:dyDescent="0.25">
      <c r="F4201" s="1"/>
    </row>
    <row r="4202" spans="6:6" x14ac:dyDescent="0.25">
      <c r="F4202" s="1"/>
    </row>
    <row r="4203" spans="6:6" x14ac:dyDescent="0.25">
      <c r="F4203" s="1"/>
    </row>
    <row r="4204" spans="6:6" x14ac:dyDescent="0.25">
      <c r="F4204" s="1"/>
    </row>
    <row r="4205" spans="6:6" x14ac:dyDescent="0.25">
      <c r="F4205" s="1"/>
    </row>
    <row r="4206" spans="6:6" x14ac:dyDescent="0.25">
      <c r="F4206" s="1"/>
    </row>
    <row r="4207" spans="6:6" x14ac:dyDescent="0.25">
      <c r="F4207" s="1"/>
    </row>
    <row r="4208" spans="6:6" x14ac:dyDescent="0.25">
      <c r="F4208" s="1"/>
    </row>
    <row r="4209" spans="6:6" x14ac:dyDescent="0.25">
      <c r="F4209" s="1"/>
    </row>
    <row r="4210" spans="6:6" x14ac:dyDescent="0.25">
      <c r="F4210" s="1"/>
    </row>
    <row r="4211" spans="6:6" x14ac:dyDescent="0.25">
      <c r="F4211" s="1"/>
    </row>
    <row r="4212" spans="6:6" x14ac:dyDescent="0.25">
      <c r="F4212" s="1"/>
    </row>
    <row r="4213" spans="6:6" x14ac:dyDescent="0.25">
      <c r="F4213" s="1"/>
    </row>
    <row r="4214" spans="6:6" x14ac:dyDescent="0.25">
      <c r="F4214" s="1"/>
    </row>
    <row r="4215" spans="6:6" x14ac:dyDescent="0.25">
      <c r="F4215" s="1"/>
    </row>
    <row r="4216" spans="6:6" x14ac:dyDescent="0.25">
      <c r="F4216" s="1"/>
    </row>
    <row r="4217" spans="6:6" x14ac:dyDescent="0.25">
      <c r="F4217" s="1"/>
    </row>
    <row r="4218" spans="6:6" x14ac:dyDescent="0.25">
      <c r="F4218" s="1"/>
    </row>
    <row r="4219" spans="6:6" x14ac:dyDescent="0.25">
      <c r="F4219" s="1"/>
    </row>
    <row r="4220" spans="6:6" x14ac:dyDescent="0.25">
      <c r="F4220" s="1"/>
    </row>
    <row r="4221" spans="6:6" x14ac:dyDescent="0.25">
      <c r="F4221" s="1"/>
    </row>
    <row r="4222" spans="6:6" x14ac:dyDescent="0.25">
      <c r="F4222" s="1"/>
    </row>
    <row r="4223" spans="6:6" x14ac:dyDescent="0.25">
      <c r="F4223" s="1"/>
    </row>
    <row r="4224" spans="6:6" x14ac:dyDescent="0.25">
      <c r="F4224" s="1"/>
    </row>
    <row r="4225" spans="6:6" x14ac:dyDescent="0.25">
      <c r="F4225" s="1"/>
    </row>
    <row r="4226" spans="6:6" x14ac:dyDescent="0.25">
      <c r="F4226" s="1"/>
    </row>
    <row r="4227" spans="6:6" x14ac:dyDescent="0.25">
      <c r="F4227" s="1"/>
    </row>
    <row r="4228" spans="6:6" x14ac:dyDescent="0.25">
      <c r="F4228" s="1"/>
    </row>
    <row r="4229" spans="6:6" x14ac:dyDescent="0.25">
      <c r="F4229" s="1"/>
    </row>
    <row r="4230" spans="6:6" x14ac:dyDescent="0.25">
      <c r="F4230" s="1"/>
    </row>
    <row r="4231" spans="6:6" x14ac:dyDescent="0.25">
      <c r="F4231" s="1"/>
    </row>
    <row r="4232" spans="6:6" x14ac:dyDescent="0.25">
      <c r="F4232" s="1"/>
    </row>
    <row r="4233" spans="6:6" x14ac:dyDescent="0.25">
      <c r="F4233" s="1"/>
    </row>
    <row r="4234" spans="6:6" x14ac:dyDescent="0.25">
      <c r="F4234" s="1"/>
    </row>
    <row r="4235" spans="6:6" x14ac:dyDescent="0.25">
      <c r="F4235" s="1"/>
    </row>
    <row r="4236" spans="6:6" x14ac:dyDescent="0.25">
      <c r="F4236" s="1"/>
    </row>
    <row r="4237" spans="6:6" x14ac:dyDescent="0.25">
      <c r="F4237" s="1"/>
    </row>
    <row r="4238" spans="6:6" x14ac:dyDescent="0.25">
      <c r="F4238" s="1"/>
    </row>
    <row r="4239" spans="6:6" x14ac:dyDescent="0.25">
      <c r="F4239" s="1"/>
    </row>
    <row r="4240" spans="6:6" x14ac:dyDescent="0.25">
      <c r="F4240" s="1"/>
    </row>
    <row r="4241" spans="6:6" x14ac:dyDescent="0.25">
      <c r="F4241" s="1"/>
    </row>
    <row r="4242" spans="6:6" x14ac:dyDescent="0.25">
      <c r="F4242" s="1"/>
    </row>
    <row r="4243" spans="6:6" x14ac:dyDescent="0.25">
      <c r="F4243" s="1"/>
    </row>
    <row r="4244" spans="6:6" x14ac:dyDescent="0.25">
      <c r="F4244" s="1"/>
    </row>
    <row r="4245" spans="6:6" x14ac:dyDescent="0.25">
      <c r="F4245" s="1"/>
    </row>
    <row r="4246" spans="6:6" x14ac:dyDescent="0.25">
      <c r="F4246" s="1"/>
    </row>
    <row r="4247" spans="6:6" x14ac:dyDescent="0.25">
      <c r="F4247" s="1"/>
    </row>
    <row r="4248" spans="6:6" x14ac:dyDescent="0.25">
      <c r="F4248" s="1"/>
    </row>
    <row r="4249" spans="6:6" x14ac:dyDescent="0.25">
      <c r="F4249" s="1"/>
    </row>
    <row r="4250" spans="6:6" x14ac:dyDescent="0.25">
      <c r="F4250" s="1"/>
    </row>
    <row r="4251" spans="6:6" x14ac:dyDescent="0.25">
      <c r="F4251" s="1"/>
    </row>
    <row r="4252" spans="6:6" x14ac:dyDescent="0.25">
      <c r="F4252" s="1"/>
    </row>
    <row r="4253" spans="6:6" x14ac:dyDescent="0.25">
      <c r="F4253" s="1"/>
    </row>
    <row r="4254" spans="6:6" x14ac:dyDescent="0.25">
      <c r="F4254" s="1"/>
    </row>
    <row r="4255" spans="6:6" x14ac:dyDescent="0.25">
      <c r="F4255" s="1"/>
    </row>
    <row r="4256" spans="6:6" x14ac:dyDescent="0.25">
      <c r="F4256" s="1"/>
    </row>
    <row r="4257" spans="6:6" x14ac:dyDescent="0.25">
      <c r="F4257" s="1"/>
    </row>
    <row r="4258" spans="6:6" x14ac:dyDescent="0.25">
      <c r="F4258" s="1"/>
    </row>
    <row r="4259" spans="6:6" x14ac:dyDescent="0.25">
      <c r="F4259" s="1"/>
    </row>
    <row r="4260" spans="6:6" x14ac:dyDescent="0.25">
      <c r="F4260" s="1"/>
    </row>
    <row r="4261" spans="6:6" x14ac:dyDescent="0.25">
      <c r="F4261" s="1"/>
    </row>
    <row r="4262" spans="6:6" x14ac:dyDescent="0.25">
      <c r="F4262" s="1"/>
    </row>
    <row r="4263" spans="6:6" x14ac:dyDescent="0.25">
      <c r="F4263" s="1"/>
    </row>
    <row r="4264" spans="6:6" x14ac:dyDescent="0.25">
      <c r="F4264" s="1"/>
    </row>
    <row r="4265" spans="6:6" x14ac:dyDescent="0.25">
      <c r="F4265" s="1"/>
    </row>
    <row r="4266" spans="6:6" x14ac:dyDescent="0.25">
      <c r="F4266" s="1"/>
    </row>
    <row r="4267" spans="6:6" x14ac:dyDescent="0.25">
      <c r="F4267" s="1"/>
    </row>
    <row r="4268" spans="6:6" x14ac:dyDescent="0.25">
      <c r="F4268" s="1"/>
    </row>
    <row r="4269" spans="6:6" x14ac:dyDescent="0.25">
      <c r="F4269" s="1"/>
    </row>
    <row r="4270" spans="6:6" x14ac:dyDescent="0.25">
      <c r="F4270" s="1"/>
    </row>
    <row r="4271" spans="6:6" x14ac:dyDescent="0.25">
      <c r="F4271" s="1"/>
    </row>
    <row r="4272" spans="6:6" x14ac:dyDescent="0.25">
      <c r="F4272" s="1"/>
    </row>
    <row r="4273" spans="6:6" x14ac:dyDescent="0.25">
      <c r="F4273" s="1"/>
    </row>
    <row r="4274" spans="6:6" x14ac:dyDescent="0.25">
      <c r="F4274" s="1"/>
    </row>
    <row r="4275" spans="6:6" x14ac:dyDescent="0.25">
      <c r="F4275" s="1"/>
    </row>
    <row r="4276" spans="6:6" x14ac:dyDescent="0.25">
      <c r="F4276" s="1"/>
    </row>
    <row r="4277" spans="6:6" x14ac:dyDescent="0.25">
      <c r="F4277" s="1"/>
    </row>
    <row r="4278" spans="6:6" x14ac:dyDescent="0.25">
      <c r="F4278" s="1"/>
    </row>
    <row r="4279" spans="6:6" x14ac:dyDescent="0.25">
      <c r="F4279" s="1"/>
    </row>
    <row r="4280" spans="6:6" x14ac:dyDescent="0.25">
      <c r="F4280" s="1"/>
    </row>
    <row r="4281" spans="6:6" x14ac:dyDescent="0.25">
      <c r="F4281" s="1"/>
    </row>
    <row r="4282" spans="6:6" x14ac:dyDescent="0.25">
      <c r="F4282" s="1"/>
    </row>
    <row r="4283" spans="6:6" x14ac:dyDescent="0.25">
      <c r="F4283" s="1"/>
    </row>
    <row r="4284" spans="6:6" x14ac:dyDescent="0.25">
      <c r="F4284" s="1"/>
    </row>
    <row r="4285" spans="6:6" x14ac:dyDescent="0.25">
      <c r="F4285" s="1"/>
    </row>
    <row r="4286" spans="6:6" x14ac:dyDescent="0.25">
      <c r="F4286" s="1"/>
    </row>
    <row r="4287" spans="6:6" x14ac:dyDescent="0.25">
      <c r="F4287" s="1"/>
    </row>
    <row r="4288" spans="6:6" x14ac:dyDescent="0.25">
      <c r="F4288" s="1"/>
    </row>
    <row r="4289" spans="6:6" x14ac:dyDescent="0.25">
      <c r="F4289" s="1"/>
    </row>
    <row r="4290" spans="6:6" x14ac:dyDescent="0.25">
      <c r="F4290" s="1"/>
    </row>
    <row r="4291" spans="6:6" x14ac:dyDescent="0.25">
      <c r="F4291" s="1"/>
    </row>
    <row r="4292" spans="6:6" x14ac:dyDescent="0.25">
      <c r="F4292" s="1"/>
    </row>
    <row r="4293" spans="6:6" x14ac:dyDescent="0.25">
      <c r="F4293" s="1"/>
    </row>
    <row r="4294" spans="6:6" x14ac:dyDescent="0.25">
      <c r="F4294" s="1"/>
    </row>
    <row r="4295" spans="6:6" x14ac:dyDescent="0.25">
      <c r="F4295" s="1"/>
    </row>
    <row r="4296" spans="6:6" x14ac:dyDescent="0.25">
      <c r="F4296" s="1"/>
    </row>
    <row r="4297" spans="6:6" x14ac:dyDescent="0.25">
      <c r="F4297" s="1"/>
    </row>
    <row r="4298" spans="6:6" x14ac:dyDescent="0.25">
      <c r="F4298" s="1"/>
    </row>
    <row r="4299" spans="6:6" x14ac:dyDescent="0.25">
      <c r="F4299" s="1"/>
    </row>
    <row r="4300" spans="6:6" x14ac:dyDescent="0.25">
      <c r="F4300" s="1"/>
    </row>
    <row r="4301" spans="6:6" x14ac:dyDescent="0.25">
      <c r="F4301" s="1"/>
    </row>
    <row r="4302" spans="6:6" x14ac:dyDescent="0.25">
      <c r="F4302" s="1"/>
    </row>
    <row r="4303" spans="6:6" x14ac:dyDescent="0.25">
      <c r="F4303" s="1"/>
    </row>
    <row r="4304" spans="6:6" x14ac:dyDescent="0.25">
      <c r="F4304" s="1"/>
    </row>
    <row r="4305" spans="6:6" x14ac:dyDescent="0.25">
      <c r="F4305" s="1"/>
    </row>
    <row r="4306" spans="6:6" x14ac:dyDescent="0.25">
      <c r="F4306" s="1"/>
    </row>
    <row r="4307" spans="6:6" x14ac:dyDescent="0.25">
      <c r="F4307" s="1"/>
    </row>
    <row r="4308" spans="6:6" x14ac:dyDescent="0.25">
      <c r="F4308" s="1"/>
    </row>
    <row r="4309" spans="6:6" x14ac:dyDescent="0.25">
      <c r="F4309" s="1"/>
    </row>
    <row r="4310" spans="6:6" x14ac:dyDescent="0.25">
      <c r="F4310" s="1"/>
    </row>
    <row r="4311" spans="6:6" x14ac:dyDescent="0.25">
      <c r="F4311" s="1"/>
    </row>
    <row r="4312" spans="6:6" x14ac:dyDescent="0.25">
      <c r="F4312" s="1"/>
    </row>
    <row r="4313" spans="6:6" x14ac:dyDescent="0.25">
      <c r="F4313" s="1"/>
    </row>
    <row r="4314" spans="6:6" x14ac:dyDescent="0.25">
      <c r="F4314" s="1"/>
    </row>
    <row r="4315" spans="6:6" x14ac:dyDescent="0.25">
      <c r="F4315" s="1"/>
    </row>
    <row r="4316" spans="6:6" x14ac:dyDescent="0.25">
      <c r="F4316" s="1"/>
    </row>
    <row r="4317" spans="6:6" x14ac:dyDescent="0.25">
      <c r="F4317" s="1"/>
    </row>
    <row r="4318" spans="6:6" x14ac:dyDescent="0.25">
      <c r="F4318" s="1"/>
    </row>
    <row r="4319" spans="6:6" x14ac:dyDescent="0.25">
      <c r="F4319" s="1"/>
    </row>
    <row r="4320" spans="6:6" x14ac:dyDescent="0.25">
      <c r="F4320" s="1"/>
    </row>
    <row r="4321" spans="6:6" x14ac:dyDescent="0.25">
      <c r="F4321" s="1"/>
    </row>
    <row r="4322" spans="6:6" x14ac:dyDescent="0.25">
      <c r="F4322" s="1"/>
    </row>
    <row r="4323" spans="6:6" x14ac:dyDescent="0.25">
      <c r="F4323" s="1"/>
    </row>
    <row r="4324" spans="6:6" x14ac:dyDescent="0.25">
      <c r="F4324" s="1"/>
    </row>
    <row r="4325" spans="6:6" x14ac:dyDescent="0.25">
      <c r="F4325" s="1"/>
    </row>
    <row r="4326" spans="6:6" x14ac:dyDescent="0.25">
      <c r="F4326" s="1"/>
    </row>
    <row r="4327" spans="6:6" x14ac:dyDescent="0.25">
      <c r="F4327" s="1"/>
    </row>
    <row r="4328" spans="6:6" x14ac:dyDescent="0.25">
      <c r="F4328" s="1"/>
    </row>
    <row r="4329" spans="6:6" x14ac:dyDescent="0.25">
      <c r="F4329" s="1"/>
    </row>
    <row r="4330" spans="6:6" x14ac:dyDescent="0.25">
      <c r="F4330" s="1"/>
    </row>
    <row r="4331" spans="6:6" x14ac:dyDescent="0.25">
      <c r="F4331" s="1"/>
    </row>
    <row r="4332" spans="6:6" x14ac:dyDescent="0.25">
      <c r="F4332" s="1"/>
    </row>
    <row r="4333" spans="6:6" x14ac:dyDescent="0.25">
      <c r="F4333" s="1"/>
    </row>
    <row r="4334" spans="6:6" x14ac:dyDescent="0.25">
      <c r="F4334" s="1"/>
    </row>
    <row r="4335" spans="6:6" x14ac:dyDescent="0.25">
      <c r="F4335" s="1"/>
    </row>
    <row r="4336" spans="6:6" x14ac:dyDescent="0.25">
      <c r="F4336" s="1"/>
    </row>
    <row r="4337" spans="6:6" x14ac:dyDescent="0.25">
      <c r="F4337" s="1"/>
    </row>
    <row r="4338" spans="6:6" x14ac:dyDescent="0.25">
      <c r="F4338" s="1"/>
    </row>
    <row r="4339" spans="6:6" x14ac:dyDescent="0.25">
      <c r="F4339" s="1"/>
    </row>
    <row r="4340" spans="6:6" x14ac:dyDescent="0.25">
      <c r="F4340" s="1"/>
    </row>
    <row r="4341" spans="6:6" x14ac:dyDescent="0.25">
      <c r="F4341" s="1"/>
    </row>
    <row r="4342" spans="6:6" x14ac:dyDescent="0.25">
      <c r="F4342" s="1"/>
    </row>
    <row r="4343" spans="6:6" x14ac:dyDescent="0.25">
      <c r="F4343" s="1"/>
    </row>
    <row r="4344" spans="6:6" x14ac:dyDescent="0.25">
      <c r="F4344" s="1"/>
    </row>
    <row r="4345" spans="6:6" x14ac:dyDescent="0.25">
      <c r="F4345" s="1"/>
    </row>
    <row r="4346" spans="6:6" x14ac:dyDescent="0.25">
      <c r="F4346" s="1"/>
    </row>
    <row r="4347" spans="6:6" x14ac:dyDescent="0.25">
      <c r="F4347" s="1"/>
    </row>
    <row r="4348" spans="6:6" x14ac:dyDescent="0.25">
      <c r="F4348" s="1"/>
    </row>
    <row r="4349" spans="6:6" x14ac:dyDescent="0.25">
      <c r="F4349" s="1"/>
    </row>
    <row r="4350" spans="6:6" x14ac:dyDescent="0.25">
      <c r="F4350" s="1"/>
    </row>
    <row r="4351" spans="6:6" x14ac:dyDescent="0.25">
      <c r="F4351" s="1"/>
    </row>
    <row r="4352" spans="6:6" x14ac:dyDescent="0.25">
      <c r="F4352" s="1"/>
    </row>
    <row r="4353" spans="6:6" x14ac:dyDescent="0.25">
      <c r="F4353" s="1"/>
    </row>
    <row r="4354" spans="6:6" x14ac:dyDescent="0.25">
      <c r="F4354" s="1"/>
    </row>
    <row r="4355" spans="6:6" x14ac:dyDescent="0.25">
      <c r="F4355" s="1"/>
    </row>
    <row r="4356" spans="6:6" x14ac:dyDescent="0.25">
      <c r="F4356" s="1"/>
    </row>
    <row r="4357" spans="6:6" x14ac:dyDescent="0.25">
      <c r="F4357" s="1"/>
    </row>
    <row r="4358" spans="6:6" x14ac:dyDescent="0.25">
      <c r="F4358" s="1"/>
    </row>
    <row r="4359" spans="6:6" x14ac:dyDescent="0.25">
      <c r="F4359" s="1"/>
    </row>
    <row r="4360" spans="6:6" x14ac:dyDescent="0.25">
      <c r="F4360" s="1"/>
    </row>
    <row r="4361" spans="6:6" x14ac:dyDescent="0.25">
      <c r="F4361" s="1"/>
    </row>
    <row r="4362" spans="6:6" x14ac:dyDescent="0.25">
      <c r="F4362" s="1"/>
    </row>
    <row r="4363" spans="6:6" x14ac:dyDescent="0.25">
      <c r="F4363" s="1"/>
    </row>
    <row r="4364" spans="6:6" x14ac:dyDescent="0.25">
      <c r="F4364" s="1"/>
    </row>
    <row r="4365" spans="6:6" x14ac:dyDescent="0.25">
      <c r="F4365" s="1"/>
    </row>
    <row r="4366" spans="6:6" x14ac:dyDescent="0.25">
      <c r="F4366" s="1"/>
    </row>
    <row r="4367" spans="6:6" x14ac:dyDescent="0.25">
      <c r="F4367" s="1"/>
    </row>
    <row r="4368" spans="6:6" x14ac:dyDescent="0.25">
      <c r="F4368" s="1"/>
    </row>
    <row r="4369" spans="6:6" x14ac:dyDescent="0.25">
      <c r="F4369" s="1"/>
    </row>
    <row r="4370" spans="6:6" x14ac:dyDescent="0.25">
      <c r="F4370" s="1"/>
    </row>
    <row r="4371" spans="6:6" x14ac:dyDescent="0.25">
      <c r="F4371" s="1"/>
    </row>
    <row r="4372" spans="6:6" x14ac:dyDescent="0.25">
      <c r="F4372" s="1"/>
    </row>
    <row r="4373" spans="6:6" x14ac:dyDescent="0.25">
      <c r="F4373" s="1"/>
    </row>
    <row r="4374" spans="6:6" x14ac:dyDescent="0.25">
      <c r="F4374" s="1"/>
    </row>
    <row r="4375" spans="6:6" x14ac:dyDescent="0.25">
      <c r="F4375" s="1"/>
    </row>
    <row r="4376" spans="6:6" x14ac:dyDescent="0.25">
      <c r="F4376" s="1"/>
    </row>
    <row r="4377" spans="6:6" x14ac:dyDescent="0.25">
      <c r="F4377" s="1"/>
    </row>
    <row r="4378" spans="6:6" x14ac:dyDescent="0.25">
      <c r="F4378" s="1"/>
    </row>
    <row r="4379" spans="6:6" x14ac:dyDescent="0.25">
      <c r="F4379" s="1"/>
    </row>
    <row r="4380" spans="6:6" x14ac:dyDescent="0.25">
      <c r="F4380" s="1"/>
    </row>
    <row r="4381" spans="6:6" x14ac:dyDescent="0.25">
      <c r="F4381" s="1"/>
    </row>
    <row r="4382" spans="6:6" x14ac:dyDescent="0.25">
      <c r="F4382" s="1"/>
    </row>
    <row r="4383" spans="6:6" x14ac:dyDescent="0.25">
      <c r="F4383" s="1"/>
    </row>
    <row r="4384" spans="6:6" x14ac:dyDescent="0.25">
      <c r="F4384" s="1"/>
    </row>
    <row r="4385" spans="6:6" x14ac:dyDescent="0.25">
      <c r="F4385" s="1"/>
    </row>
    <row r="4386" spans="6:6" x14ac:dyDescent="0.25">
      <c r="F4386" s="1"/>
    </row>
    <row r="4387" spans="6:6" x14ac:dyDescent="0.25">
      <c r="F4387" s="1"/>
    </row>
    <row r="4388" spans="6:6" x14ac:dyDescent="0.25">
      <c r="F4388" s="1"/>
    </row>
    <row r="4389" spans="6:6" x14ac:dyDescent="0.25">
      <c r="F4389" s="1"/>
    </row>
    <row r="4390" spans="6:6" x14ac:dyDescent="0.25">
      <c r="F4390" s="1"/>
    </row>
    <row r="4391" spans="6:6" x14ac:dyDescent="0.25">
      <c r="F4391" s="1"/>
    </row>
    <row r="4392" spans="6:6" x14ac:dyDescent="0.25">
      <c r="F4392" s="1"/>
    </row>
    <row r="4393" spans="6:6" x14ac:dyDescent="0.25">
      <c r="F4393" s="1"/>
    </row>
    <row r="4394" spans="6:6" x14ac:dyDescent="0.25">
      <c r="F4394" s="1"/>
    </row>
    <row r="4395" spans="6:6" x14ac:dyDescent="0.25">
      <c r="F4395" s="1"/>
    </row>
    <row r="4396" spans="6:6" x14ac:dyDescent="0.25">
      <c r="F4396" s="1"/>
    </row>
    <row r="4397" spans="6:6" x14ac:dyDescent="0.25">
      <c r="F4397" s="1"/>
    </row>
    <row r="4398" spans="6:6" x14ac:dyDescent="0.25">
      <c r="F4398" s="1"/>
    </row>
    <row r="4399" spans="6:6" x14ac:dyDescent="0.25">
      <c r="F4399" s="1"/>
    </row>
    <row r="4400" spans="6:6" x14ac:dyDescent="0.25">
      <c r="F4400" s="1"/>
    </row>
    <row r="4401" spans="6:6" x14ac:dyDescent="0.25">
      <c r="F4401" s="1"/>
    </row>
    <row r="4402" spans="6:6" x14ac:dyDescent="0.25">
      <c r="F4402" s="1"/>
    </row>
    <row r="4403" spans="6:6" x14ac:dyDescent="0.25">
      <c r="F4403" s="1"/>
    </row>
    <row r="4404" spans="6:6" x14ac:dyDescent="0.25">
      <c r="F4404" s="1"/>
    </row>
    <row r="4405" spans="6:6" x14ac:dyDescent="0.25">
      <c r="F4405" s="1"/>
    </row>
    <row r="4406" spans="6:6" x14ac:dyDescent="0.25">
      <c r="F4406" s="1"/>
    </row>
    <row r="4407" spans="6:6" x14ac:dyDescent="0.25">
      <c r="F4407" s="1"/>
    </row>
    <row r="4408" spans="6:6" x14ac:dyDescent="0.25">
      <c r="F4408" s="1"/>
    </row>
    <row r="4409" spans="6:6" x14ac:dyDescent="0.25">
      <c r="F4409" s="1"/>
    </row>
    <row r="4410" spans="6:6" x14ac:dyDescent="0.25">
      <c r="F4410" s="1"/>
    </row>
    <row r="4411" spans="6:6" x14ac:dyDescent="0.25">
      <c r="F4411" s="1"/>
    </row>
    <row r="4412" spans="6:6" x14ac:dyDescent="0.25">
      <c r="F4412" s="1"/>
    </row>
    <row r="4413" spans="6:6" x14ac:dyDescent="0.25">
      <c r="F4413" s="1"/>
    </row>
    <row r="4414" spans="6:6" x14ac:dyDescent="0.25">
      <c r="F4414" s="1"/>
    </row>
    <row r="4415" spans="6:6" x14ac:dyDescent="0.25">
      <c r="F4415" s="1"/>
    </row>
    <row r="4416" spans="6:6" x14ac:dyDescent="0.25">
      <c r="F4416" s="1"/>
    </row>
    <row r="4417" spans="6:6" x14ac:dyDescent="0.25">
      <c r="F4417" s="1"/>
    </row>
    <row r="4418" spans="6:6" x14ac:dyDescent="0.25">
      <c r="F4418" s="1"/>
    </row>
    <row r="4419" spans="6:6" x14ac:dyDescent="0.25">
      <c r="F4419" s="1"/>
    </row>
    <row r="4420" spans="6:6" x14ac:dyDescent="0.25">
      <c r="F4420" s="1"/>
    </row>
    <row r="4421" spans="6:6" x14ac:dyDescent="0.25">
      <c r="F4421" s="1"/>
    </row>
    <row r="4422" spans="6:6" x14ac:dyDescent="0.25">
      <c r="F4422" s="1"/>
    </row>
    <row r="4423" spans="6:6" x14ac:dyDescent="0.25">
      <c r="F4423" s="1"/>
    </row>
    <row r="4424" spans="6:6" x14ac:dyDescent="0.25">
      <c r="F4424" s="1"/>
    </row>
    <row r="4425" spans="6:6" x14ac:dyDescent="0.25">
      <c r="F4425" s="1"/>
    </row>
    <row r="4426" spans="6:6" x14ac:dyDescent="0.25">
      <c r="F4426" s="1"/>
    </row>
    <row r="4427" spans="6:6" x14ac:dyDescent="0.25">
      <c r="F4427" s="1"/>
    </row>
    <row r="4428" spans="6:6" x14ac:dyDescent="0.25">
      <c r="F4428" s="1"/>
    </row>
    <row r="4429" spans="6:6" x14ac:dyDescent="0.25">
      <c r="F4429" s="1"/>
    </row>
    <row r="4430" spans="6:6" x14ac:dyDescent="0.25">
      <c r="F4430" s="1"/>
    </row>
    <row r="4431" spans="6:6" x14ac:dyDescent="0.25">
      <c r="F4431" s="1"/>
    </row>
    <row r="4432" spans="6:6" x14ac:dyDescent="0.25">
      <c r="F4432" s="1"/>
    </row>
    <row r="4433" spans="6:6" x14ac:dyDescent="0.25">
      <c r="F4433" s="1"/>
    </row>
    <row r="4434" spans="6:6" x14ac:dyDescent="0.25">
      <c r="F4434" s="1"/>
    </row>
    <row r="4435" spans="6:6" x14ac:dyDescent="0.25">
      <c r="F4435" s="1"/>
    </row>
    <row r="4436" spans="6:6" x14ac:dyDescent="0.25">
      <c r="F4436" s="1"/>
    </row>
    <row r="4437" spans="6:6" x14ac:dyDescent="0.25">
      <c r="F4437" s="1"/>
    </row>
    <row r="4438" spans="6:6" x14ac:dyDescent="0.25">
      <c r="F4438" s="1"/>
    </row>
    <row r="4439" spans="6:6" x14ac:dyDescent="0.25">
      <c r="F4439" s="1"/>
    </row>
    <row r="4440" spans="6:6" x14ac:dyDescent="0.25">
      <c r="F4440" s="1"/>
    </row>
    <row r="4441" spans="6:6" x14ac:dyDescent="0.25">
      <c r="F4441" s="1"/>
    </row>
    <row r="4442" spans="6:6" x14ac:dyDescent="0.25">
      <c r="F4442" s="1"/>
    </row>
    <row r="4443" spans="6:6" x14ac:dyDescent="0.25">
      <c r="F4443" s="1"/>
    </row>
    <row r="4444" spans="6:6" x14ac:dyDescent="0.25">
      <c r="F4444" s="1"/>
    </row>
    <row r="4445" spans="6:6" x14ac:dyDescent="0.25">
      <c r="F4445" s="1"/>
    </row>
    <row r="4446" spans="6:6" x14ac:dyDescent="0.25">
      <c r="F4446" s="1"/>
    </row>
    <row r="4447" spans="6:6" x14ac:dyDescent="0.25">
      <c r="F4447" s="1"/>
    </row>
    <row r="4448" spans="6:6" x14ac:dyDescent="0.25">
      <c r="F4448" s="1"/>
    </row>
    <row r="4449" spans="6:6" x14ac:dyDescent="0.25">
      <c r="F4449" s="1"/>
    </row>
    <row r="4450" spans="6:6" x14ac:dyDescent="0.25">
      <c r="F4450" s="1"/>
    </row>
    <row r="4451" spans="6:6" x14ac:dyDescent="0.25">
      <c r="F4451" s="1"/>
    </row>
    <row r="4452" spans="6:6" x14ac:dyDescent="0.25">
      <c r="F4452" s="1"/>
    </row>
    <row r="4453" spans="6:6" x14ac:dyDescent="0.25">
      <c r="F4453" s="1"/>
    </row>
    <row r="4454" spans="6:6" x14ac:dyDescent="0.25">
      <c r="F4454" s="1"/>
    </row>
    <row r="4455" spans="6:6" x14ac:dyDescent="0.25">
      <c r="F4455" s="1"/>
    </row>
    <row r="4456" spans="6:6" x14ac:dyDescent="0.25">
      <c r="F4456" s="1"/>
    </row>
    <row r="4457" spans="6:6" x14ac:dyDescent="0.25">
      <c r="F4457" s="1"/>
    </row>
    <row r="4458" spans="6:6" x14ac:dyDescent="0.25">
      <c r="F4458" s="1"/>
    </row>
    <row r="4459" spans="6:6" x14ac:dyDescent="0.25">
      <c r="F4459" s="1"/>
    </row>
    <row r="4460" spans="6:6" x14ac:dyDescent="0.25">
      <c r="F4460" s="1"/>
    </row>
    <row r="4461" spans="6:6" x14ac:dyDescent="0.25">
      <c r="F4461" s="1"/>
    </row>
    <row r="4462" spans="6:6" x14ac:dyDescent="0.25">
      <c r="F4462" s="1"/>
    </row>
    <row r="4463" spans="6:6" x14ac:dyDescent="0.25">
      <c r="F4463" s="1"/>
    </row>
    <row r="4464" spans="6:6" x14ac:dyDescent="0.25">
      <c r="F4464" s="1"/>
    </row>
    <row r="4465" spans="6:6" x14ac:dyDescent="0.25">
      <c r="F4465" s="1"/>
    </row>
    <row r="4466" spans="6:6" x14ac:dyDescent="0.25">
      <c r="F4466" s="1"/>
    </row>
    <row r="4467" spans="6:6" x14ac:dyDescent="0.25">
      <c r="F4467" s="1"/>
    </row>
    <row r="4468" spans="6:6" x14ac:dyDescent="0.25">
      <c r="F4468" s="1"/>
    </row>
    <row r="4469" spans="6:6" x14ac:dyDescent="0.25">
      <c r="F4469" s="1"/>
    </row>
    <row r="4470" spans="6:6" x14ac:dyDescent="0.25">
      <c r="F4470" s="1"/>
    </row>
    <row r="4471" spans="6:6" x14ac:dyDescent="0.25">
      <c r="F4471" s="1"/>
    </row>
    <row r="4472" spans="6:6" x14ac:dyDescent="0.25">
      <c r="F4472" s="1"/>
    </row>
    <row r="4473" spans="6:6" x14ac:dyDescent="0.25">
      <c r="F4473" s="1"/>
    </row>
    <row r="4474" spans="6:6" x14ac:dyDescent="0.25">
      <c r="F4474" s="1"/>
    </row>
    <row r="4475" spans="6:6" x14ac:dyDescent="0.25">
      <c r="F4475" s="1"/>
    </row>
    <row r="4476" spans="6:6" x14ac:dyDescent="0.25">
      <c r="F4476" s="1"/>
    </row>
    <row r="4477" spans="6:6" x14ac:dyDescent="0.25">
      <c r="F4477" s="1"/>
    </row>
    <row r="4478" spans="6:6" x14ac:dyDescent="0.25">
      <c r="F4478" s="1"/>
    </row>
    <row r="4479" spans="6:6" x14ac:dyDescent="0.25">
      <c r="F4479" s="1"/>
    </row>
    <row r="4480" spans="6:6" x14ac:dyDescent="0.25">
      <c r="F4480" s="1"/>
    </row>
    <row r="4481" spans="6:6" x14ac:dyDescent="0.25">
      <c r="F4481" s="1"/>
    </row>
    <row r="4482" spans="6:6" x14ac:dyDescent="0.25">
      <c r="F4482" s="1"/>
    </row>
    <row r="4483" spans="6:6" x14ac:dyDescent="0.25">
      <c r="F4483" s="1"/>
    </row>
    <row r="4484" spans="6:6" x14ac:dyDescent="0.25">
      <c r="F4484" s="1"/>
    </row>
    <row r="4485" spans="6:6" x14ac:dyDescent="0.25">
      <c r="F4485" s="1"/>
    </row>
    <row r="4486" spans="6:6" x14ac:dyDescent="0.25">
      <c r="F4486" s="1"/>
    </row>
    <row r="4487" spans="6:6" x14ac:dyDescent="0.25">
      <c r="F4487" s="1"/>
    </row>
    <row r="4488" spans="6:6" x14ac:dyDescent="0.25">
      <c r="F4488" s="1"/>
    </row>
    <row r="4489" spans="6:6" x14ac:dyDescent="0.25">
      <c r="F4489" s="1"/>
    </row>
    <row r="4490" spans="6:6" x14ac:dyDescent="0.25">
      <c r="F4490" s="1"/>
    </row>
    <row r="4491" spans="6:6" x14ac:dyDescent="0.25">
      <c r="F4491" s="1"/>
    </row>
    <row r="4492" spans="6:6" x14ac:dyDescent="0.25">
      <c r="F4492" s="1"/>
    </row>
    <row r="4493" spans="6:6" x14ac:dyDescent="0.25">
      <c r="F4493" s="1"/>
    </row>
    <row r="4494" spans="6:6" x14ac:dyDescent="0.25">
      <c r="F4494" s="1"/>
    </row>
    <row r="4495" spans="6:6" x14ac:dyDescent="0.25">
      <c r="F4495" s="1"/>
    </row>
    <row r="4496" spans="6:6" x14ac:dyDescent="0.25">
      <c r="F4496" s="1"/>
    </row>
    <row r="4497" spans="6:6" x14ac:dyDescent="0.25">
      <c r="F4497" s="1"/>
    </row>
    <row r="4498" spans="6:6" x14ac:dyDescent="0.25">
      <c r="F4498" s="1"/>
    </row>
    <row r="4499" spans="6:6" x14ac:dyDescent="0.25">
      <c r="F4499" s="1"/>
    </row>
    <row r="4500" spans="6:6" x14ac:dyDescent="0.25">
      <c r="F4500" s="1"/>
    </row>
    <row r="4501" spans="6:6" x14ac:dyDescent="0.25">
      <c r="F4501" s="1"/>
    </row>
    <row r="4502" spans="6:6" x14ac:dyDescent="0.25">
      <c r="F4502" s="1"/>
    </row>
    <row r="4503" spans="6:6" x14ac:dyDescent="0.25">
      <c r="F4503" s="1"/>
    </row>
    <row r="4504" spans="6:6" x14ac:dyDescent="0.25">
      <c r="F4504" s="1"/>
    </row>
    <row r="4505" spans="6:6" x14ac:dyDescent="0.25">
      <c r="F4505" s="1"/>
    </row>
    <row r="4506" spans="6:6" x14ac:dyDescent="0.25">
      <c r="F4506" s="1"/>
    </row>
    <row r="4507" spans="6:6" x14ac:dyDescent="0.25">
      <c r="F4507" s="1"/>
    </row>
    <row r="4508" spans="6:6" x14ac:dyDescent="0.25">
      <c r="F4508" s="1"/>
    </row>
    <row r="4509" spans="6:6" x14ac:dyDescent="0.25">
      <c r="F4509" s="1"/>
    </row>
    <row r="4510" spans="6:6" x14ac:dyDescent="0.25">
      <c r="F4510" s="1"/>
    </row>
    <row r="4511" spans="6:6" x14ac:dyDescent="0.25">
      <c r="F4511" s="1"/>
    </row>
    <row r="4512" spans="6:6" x14ac:dyDescent="0.25">
      <c r="F4512" s="1"/>
    </row>
    <row r="4513" spans="6:6" x14ac:dyDescent="0.25">
      <c r="F4513" s="1"/>
    </row>
    <row r="4514" spans="6:6" x14ac:dyDescent="0.25">
      <c r="F4514" s="1"/>
    </row>
    <row r="4515" spans="6:6" x14ac:dyDescent="0.25">
      <c r="F4515" s="1"/>
    </row>
    <row r="4516" spans="6:6" x14ac:dyDescent="0.25">
      <c r="F4516" s="1"/>
    </row>
    <row r="4517" spans="6:6" x14ac:dyDescent="0.25">
      <c r="F4517" s="1"/>
    </row>
    <row r="4518" spans="6:6" x14ac:dyDescent="0.25">
      <c r="F4518" s="1"/>
    </row>
    <row r="4519" spans="6:6" x14ac:dyDescent="0.25">
      <c r="F4519" s="1"/>
    </row>
    <row r="4520" spans="6:6" x14ac:dyDescent="0.25">
      <c r="F4520" s="1"/>
    </row>
    <row r="4521" spans="6:6" x14ac:dyDescent="0.25">
      <c r="F4521" s="1"/>
    </row>
    <row r="4522" spans="6:6" x14ac:dyDescent="0.25">
      <c r="F4522" s="1"/>
    </row>
    <row r="4523" spans="6:6" x14ac:dyDescent="0.25">
      <c r="F4523" s="1"/>
    </row>
    <row r="4524" spans="6:6" x14ac:dyDescent="0.25">
      <c r="F4524" s="1"/>
    </row>
    <row r="4525" spans="6:6" x14ac:dyDescent="0.25">
      <c r="F4525" s="1"/>
    </row>
    <row r="4526" spans="6:6" x14ac:dyDescent="0.25">
      <c r="F4526" s="1"/>
    </row>
    <row r="4527" spans="6:6" x14ac:dyDescent="0.25">
      <c r="F4527" s="1"/>
    </row>
    <row r="4528" spans="6:6" x14ac:dyDescent="0.25">
      <c r="F4528" s="1"/>
    </row>
    <row r="4529" spans="6:6" x14ac:dyDescent="0.25">
      <c r="F4529" s="1"/>
    </row>
    <row r="4530" spans="6:6" x14ac:dyDescent="0.25">
      <c r="F4530" s="1"/>
    </row>
    <row r="4531" spans="6:6" x14ac:dyDescent="0.25">
      <c r="F4531" s="1"/>
    </row>
    <row r="4532" spans="6:6" x14ac:dyDescent="0.25">
      <c r="F4532" s="1"/>
    </row>
    <row r="4533" spans="6:6" x14ac:dyDescent="0.25">
      <c r="F4533" s="1"/>
    </row>
    <row r="4534" spans="6:6" x14ac:dyDescent="0.25">
      <c r="F4534" s="1"/>
    </row>
    <row r="4535" spans="6:6" x14ac:dyDescent="0.25">
      <c r="F4535" s="1"/>
    </row>
    <row r="4536" spans="6:6" x14ac:dyDescent="0.25">
      <c r="F4536" s="1"/>
    </row>
    <row r="4537" spans="6:6" x14ac:dyDescent="0.25">
      <c r="F4537" s="1"/>
    </row>
    <row r="4538" spans="6:6" x14ac:dyDescent="0.25">
      <c r="F4538" s="1"/>
    </row>
    <row r="4539" spans="6:6" x14ac:dyDescent="0.25">
      <c r="F4539" s="1"/>
    </row>
    <row r="4540" spans="6:6" x14ac:dyDescent="0.25">
      <c r="F4540" s="1"/>
    </row>
    <row r="4541" spans="6:6" x14ac:dyDescent="0.25">
      <c r="F4541" s="1"/>
    </row>
    <row r="4542" spans="6:6" x14ac:dyDescent="0.25">
      <c r="F4542" s="1"/>
    </row>
    <row r="4543" spans="6:6" x14ac:dyDescent="0.25">
      <c r="F4543" s="1"/>
    </row>
    <row r="4544" spans="6:6" x14ac:dyDescent="0.25">
      <c r="F4544" s="1"/>
    </row>
    <row r="4545" spans="6:6" x14ac:dyDescent="0.25">
      <c r="F4545" s="1"/>
    </row>
    <row r="4546" spans="6:6" x14ac:dyDescent="0.25">
      <c r="F4546" s="1"/>
    </row>
    <row r="4547" spans="6:6" x14ac:dyDescent="0.25">
      <c r="F4547" s="1"/>
    </row>
    <row r="4548" spans="6:6" x14ac:dyDescent="0.25">
      <c r="F4548" s="1"/>
    </row>
    <row r="4549" spans="6:6" x14ac:dyDescent="0.25">
      <c r="F4549" s="1"/>
    </row>
    <row r="4550" spans="6:6" x14ac:dyDescent="0.25">
      <c r="F4550" s="1"/>
    </row>
    <row r="4551" spans="6:6" x14ac:dyDescent="0.25">
      <c r="F4551" s="1"/>
    </row>
    <row r="4552" spans="6:6" x14ac:dyDescent="0.25">
      <c r="F4552" s="1"/>
    </row>
    <row r="4553" spans="6:6" x14ac:dyDescent="0.25">
      <c r="F4553" s="1"/>
    </row>
    <row r="4554" spans="6:6" x14ac:dyDescent="0.25">
      <c r="F4554" s="1"/>
    </row>
    <row r="4555" spans="6:6" x14ac:dyDescent="0.25">
      <c r="F4555" s="1"/>
    </row>
    <row r="4556" spans="6:6" x14ac:dyDescent="0.25">
      <c r="F4556" s="1"/>
    </row>
    <row r="4557" spans="6:6" x14ac:dyDescent="0.25">
      <c r="F4557" s="1"/>
    </row>
    <row r="4558" spans="6:6" x14ac:dyDescent="0.25">
      <c r="F4558" s="1"/>
    </row>
    <row r="4559" spans="6:6" x14ac:dyDescent="0.25">
      <c r="F4559" s="1"/>
    </row>
    <row r="4560" spans="6:6" x14ac:dyDescent="0.25">
      <c r="F4560" s="1"/>
    </row>
    <row r="4561" spans="6:6" x14ac:dyDescent="0.25">
      <c r="F4561" s="1"/>
    </row>
    <row r="4562" spans="6:6" x14ac:dyDescent="0.25">
      <c r="F4562" s="1"/>
    </row>
    <row r="4563" spans="6:6" x14ac:dyDescent="0.25">
      <c r="F4563" s="1"/>
    </row>
    <row r="4564" spans="6:6" x14ac:dyDescent="0.25">
      <c r="F4564" s="1"/>
    </row>
    <row r="4565" spans="6:6" x14ac:dyDescent="0.25">
      <c r="F4565" s="1"/>
    </row>
    <row r="4566" spans="6:6" x14ac:dyDescent="0.25">
      <c r="F4566" s="1"/>
    </row>
    <row r="4567" spans="6:6" x14ac:dyDescent="0.25">
      <c r="F4567" s="1"/>
    </row>
    <row r="4568" spans="6:6" x14ac:dyDescent="0.25">
      <c r="F4568" s="1"/>
    </row>
    <row r="4569" spans="6:6" x14ac:dyDescent="0.25">
      <c r="F4569" s="1"/>
    </row>
    <row r="4570" spans="6:6" x14ac:dyDescent="0.25">
      <c r="F4570" s="1"/>
    </row>
    <row r="4571" spans="6:6" x14ac:dyDescent="0.25">
      <c r="F4571" s="1"/>
    </row>
    <row r="4572" spans="6:6" x14ac:dyDescent="0.25">
      <c r="F4572" s="1"/>
    </row>
    <row r="4573" spans="6:6" x14ac:dyDescent="0.25">
      <c r="F4573" s="1"/>
    </row>
    <row r="4574" spans="6:6" x14ac:dyDescent="0.25">
      <c r="F4574" s="1"/>
    </row>
    <row r="4575" spans="6:6" x14ac:dyDescent="0.25">
      <c r="F4575" s="1"/>
    </row>
    <row r="4576" spans="6:6" x14ac:dyDescent="0.25">
      <c r="F4576" s="1"/>
    </row>
    <row r="4577" spans="6:6" x14ac:dyDescent="0.25">
      <c r="F4577" s="1"/>
    </row>
    <row r="4578" spans="6:6" x14ac:dyDescent="0.25">
      <c r="F4578" s="1"/>
    </row>
    <row r="4579" spans="6:6" x14ac:dyDescent="0.25">
      <c r="F4579" s="1"/>
    </row>
    <row r="4580" spans="6:6" x14ac:dyDescent="0.25">
      <c r="F4580" s="1"/>
    </row>
    <row r="4581" spans="6:6" x14ac:dyDescent="0.25">
      <c r="F4581" s="1"/>
    </row>
    <row r="4582" spans="6:6" x14ac:dyDescent="0.25">
      <c r="F4582" s="1"/>
    </row>
    <row r="4583" spans="6:6" x14ac:dyDescent="0.25">
      <c r="F4583" s="1"/>
    </row>
    <row r="4584" spans="6:6" x14ac:dyDescent="0.25">
      <c r="F4584" s="1"/>
    </row>
    <row r="4585" spans="6:6" x14ac:dyDescent="0.25">
      <c r="F4585" s="1"/>
    </row>
    <row r="4586" spans="6:6" x14ac:dyDescent="0.25">
      <c r="F4586" s="1"/>
    </row>
    <row r="4587" spans="6:6" x14ac:dyDescent="0.25">
      <c r="F4587" s="1"/>
    </row>
    <row r="4588" spans="6:6" x14ac:dyDescent="0.25">
      <c r="F4588" s="1"/>
    </row>
    <row r="4589" spans="6:6" x14ac:dyDescent="0.25">
      <c r="F4589" s="1"/>
    </row>
    <row r="4590" spans="6:6" x14ac:dyDescent="0.25">
      <c r="F4590" s="1"/>
    </row>
    <row r="4591" spans="6:6" x14ac:dyDescent="0.25">
      <c r="F4591" s="1"/>
    </row>
    <row r="4592" spans="6:6" x14ac:dyDescent="0.25">
      <c r="F4592" s="1"/>
    </row>
    <row r="4593" spans="6:6" x14ac:dyDescent="0.25">
      <c r="F4593" s="1"/>
    </row>
    <row r="4594" spans="6:6" x14ac:dyDescent="0.25">
      <c r="F4594" s="1"/>
    </row>
    <row r="4595" spans="6:6" x14ac:dyDescent="0.25">
      <c r="F4595" s="1"/>
    </row>
    <row r="4596" spans="6:6" x14ac:dyDescent="0.25">
      <c r="F4596" s="1"/>
    </row>
    <row r="4597" spans="6:6" x14ac:dyDescent="0.25">
      <c r="F4597" s="1"/>
    </row>
    <row r="4598" spans="6:6" x14ac:dyDescent="0.25">
      <c r="F4598" s="1"/>
    </row>
    <row r="4599" spans="6:6" x14ac:dyDescent="0.25">
      <c r="F4599" s="1"/>
    </row>
    <row r="4600" spans="6:6" x14ac:dyDescent="0.25">
      <c r="F4600" s="1"/>
    </row>
    <row r="4601" spans="6:6" x14ac:dyDescent="0.25">
      <c r="F4601" s="1"/>
    </row>
    <row r="4602" spans="6:6" x14ac:dyDescent="0.25">
      <c r="F4602" s="1"/>
    </row>
    <row r="4603" spans="6:6" x14ac:dyDescent="0.25">
      <c r="F4603" s="1"/>
    </row>
    <row r="4604" spans="6:6" x14ac:dyDescent="0.25">
      <c r="F4604" s="1"/>
    </row>
    <row r="4605" spans="6:6" x14ac:dyDescent="0.25">
      <c r="F4605" s="1"/>
    </row>
    <row r="4606" spans="6:6" x14ac:dyDescent="0.25">
      <c r="F4606" s="1"/>
    </row>
    <row r="4607" spans="6:6" x14ac:dyDescent="0.25">
      <c r="F4607" s="1"/>
    </row>
    <row r="4608" spans="6:6" x14ac:dyDescent="0.25">
      <c r="F4608" s="1"/>
    </row>
    <row r="4609" spans="6:6" x14ac:dyDescent="0.25">
      <c r="F4609" s="1"/>
    </row>
    <row r="4610" spans="6:6" x14ac:dyDescent="0.25">
      <c r="F4610" s="1"/>
    </row>
    <row r="4611" spans="6:6" x14ac:dyDescent="0.25">
      <c r="F4611" s="1"/>
    </row>
    <row r="4612" spans="6:6" x14ac:dyDescent="0.25">
      <c r="F4612" s="1"/>
    </row>
    <row r="4613" spans="6:6" x14ac:dyDescent="0.25">
      <c r="F4613" s="1"/>
    </row>
    <row r="4614" spans="6:6" x14ac:dyDescent="0.25">
      <c r="F4614" s="1"/>
    </row>
    <row r="4615" spans="6:6" x14ac:dyDescent="0.25">
      <c r="F4615" s="1"/>
    </row>
    <row r="4616" spans="6:6" x14ac:dyDescent="0.25">
      <c r="F4616" s="1"/>
    </row>
    <row r="4617" spans="6:6" x14ac:dyDescent="0.25">
      <c r="F4617" s="1"/>
    </row>
    <row r="4618" spans="6:6" x14ac:dyDescent="0.25">
      <c r="F4618" s="1"/>
    </row>
    <row r="4619" spans="6:6" x14ac:dyDescent="0.25">
      <c r="F4619" s="1"/>
    </row>
    <row r="4620" spans="6:6" x14ac:dyDescent="0.25">
      <c r="F4620" s="1"/>
    </row>
    <row r="4621" spans="6:6" x14ac:dyDescent="0.25">
      <c r="F4621" s="1"/>
    </row>
    <row r="4622" spans="6:6" x14ac:dyDescent="0.25">
      <c r="F4622" s="1"/>
    </row>
    <row r="4623" spans="6:6" x14ac:dyDescent="0.25">
      <c r="F4623" s="1"/>
    </row>
    <row r="4624" spans="6:6" x14ac:dyDescent="0.25">
      <c r="F4624" s="1"/>
    </row>
    <row r="4625" spans="6:6" x14ac:dyDescent="0.25">
      <c r="F4625" s="1"/>
    </row>
    <row r="4626" spans="6:6" x14ac:dyDescent="0.25">
      <c r="F4626" s="1"/>
    </row>
    <row r="4627" spans="6:6" x14ac:dyDescent="0.25">
      <c r="F4627" s="1"/>
    </row>
    <row r="4628" spans="6:6" x14ac:dyDescent="0.25">
      <c r="F4628" s="1"/>
    </row>
    <row r="4629" spans="6:6" x14ac:dyDescent="0.25">
      <c r="F4629" s="1"/>
    </row>
    <row r="4630" spans="6:6" x14ac:dyDescent="0.25">
      <c r="F4630" s="1"/>
    </row>
    <row r="4631" spans="6:6" x14ac:dyDescent="0.25">
      <c r="F4631" s="1"/>
    </row>
    <row r="4632" spans="6:6" x14ac:dyDescent="0.25">
      <c r="F4632" s="1"/>
    </row>
    <row r="4633" spans="6:6" x14ac:dyDescent="0.25">
      <c r="F4633" s="1"/>
    </row>
    <row r="4634" spans="6:6" x14ac:dyDescent="0.25">
      <c r="F4634" s="1"/>
    </row>
    <row r="4635" spans="6:6" x14ac:dyDescent="0.25">
      <c r="F4635" s="1"/>
    </row>
    <row r="4636" spans="6:6" x14ac:dyDescent="0.25">
      <c r="F4636" s="1"/>
    </row>
    <row r="4637" spans="6:6" x14ac:dyDescent="0.25">
      <c r="F4637" s="1"/>
    </row>
    <row r="4638" spans="6:6" x14ac:dyDescent="0.25">
      <c r="F4638" s="1"/>
    </row>
    <row r="4639" spans="6:6" x14ac:dyDescent="0.25">
      <c r="F4639" s="1"/>
    </row>
    <row r="4640" spans="6:6" x14ac:dyDescent="0.25">
      <c r="F4640" s="1"/>
    </row>
    <row r="4641" spans="6:6" x14ac:dyDescent="0.25">
      <c r="F4641" s="1"/>
    </row>
    <row r="4642" spans="6:6" x14ac:dyDescent="0.25">
      <c r="F4642" s="1"/>
    </row>
    <row r="4643" spans="6:6" x14ac:dyDescent="0.25">
      <c r="F4643" s="1"/>
    </row>
    <row r="4644" spans="6:6" x14ac:dyDescent="0.25">
      <c r="F4644" s="1"/>
    </row>
    <row r="4645" spans="6:6" x14ac:dyDescent="0.25">
      <c r="F4645" s="1"/>
    </row>
    <row r="4646" spans="6:6" x14ac:dyDescent="0.25">
      <c r="F4646" s="1"/>
    </row>
    <row r="4647" spans="6:6" x14ac:dyDescent="0.25">
      <c r="F4647" s="1"/>
    </row>
    <row r="4648" spans="6:6" x14ac:dyDescent="0.25">
      <c r="F4648" s="1"/>
    </row>
    <row r="4649" spans="6:6" x14ac:dyDescent="0.25">
      <c r="F4649" s="1"/>
    </row>
    <row r="4650" spans="6:6" x14ac:dyDescent="0.25">
      <c r="F4650" s="1"/>
    </row>
    <row r="4651" spans="6:6" x14ac:dyDescent="0.25">
      <c r="F4651" s="1"/>
    </row>
    <row r="4652" spans="6:6" x14ac:dyDescent="0.25">
      <c r="F4652" s="1"/>
    </row>
    <row r="4653" spans="6:6" x14ac:dyDescent="0.25">
      <c r="F4653" s="1"/>
    </row>
    <row r="4654" spans="6:6" x14ac:dyDescent="0.25">
      <c r="F4654" s="1"/>
    </row>
    <row r="4655" spans="6:6" x14ac:dyDescent="0.25">
      <c r="F4655" s="1"/>
    </row>
    <row r="4656" spans="6:6" x14ac:dyDescent="0.25">
      <c r="F4656" s="1"/>
    </row>
    <row r="4657" spans="6:6" x14ac:dyDescent="0.25">
      <c r="F4657" s="1"/>
    </row>
    <row r="4658" spans="6:6" x14ac:dyDescent="0.25">
      <c r="F4658" s="1"/>
    </row>
    <row r="4659" spans="6:6" x14ac:dyDescent="0.25">
      <c r="F4659" s="1"/>
    </row>
    <row r="4660" spans="6:6" x14ac:dyDescent="0.25">
      <c r="F4660" s="1"/>
    </row>
    <row r="4661" spans="6:6" x14ac:dyDescent="0.25">
      <c r="F4661" s="1"/>
    </row>
    <row r="4662" spans="6:6" x14ac:dyDescent="0.25">
      <c r="F4662" s="1"/>
    </row>
    <row r="4663" spans="6:6" x14ac:dyDescent="0.25">
      <c r="F4663" s="1"/>
    </row>
    <row r="4664" spans="6:6" x14ac:dyDescent="0.25">
      <c r="F4664" s="1"/>
    </row>
    <row r="4665" spans="6:6" x14ac:dyDescent="0.25">
      <c r="F4665" s="1"/>
    </row>
    <row r="4666" spans="6:6" x14ac:dyDescent="0.25">
      <c r="F4666" s="1"/>
    </row>
    <row r="4667" spans="6:6" x14ac:dyDescent="0.25">
      <c r="F4667" s="1"/>
    </row>
    <row r="4668" spans="6:6" x14ac:dyDescent="0.25">
      <c r="F4668" s="1"/>
    </row>
    <row r="4669" spans="6:6" x14ac:dyDescent="0.25">
      <c r="F4669" s="1"/>
    </row>
    <row r="4670" spans="6:6" x14ac:dyDescent="0.25">
      <c r="F4670" s="1"/>
    </row>
    <row r="4671" spans="6:6" x14ac:dyDescent="0.25">
      <c r="F4671" s="1"/>
    </row>
    <row r="4672" spans="6:6" x14ac:dyDescent="0.25">
      <c r="F4672" s="1"/>
    </row>
    <row r="4673" spans="6:6" x14ac:dyDescent="0.25">
      <c r="F4673" s="1"/>
    </row>
    <row r="4674" spans="6:6" x14ac:dyDescent="0.25">
      <c r="F4674" s="1"/>
    </row>
    <row r="4675" spans="6:6" x14ac:dyDescent="0.25">
      <c r="F4675" s="1"/>
    </row>
    <row r="4676" spans="6:6" x14ac:dyDescent="0.25">
      <c r="F4676" s="1"/>
    </row>
    <row r="4677" spans="6:6" x14ac:dyDescent="0.25">
      <c r="F4677" s="1"/>
    </row>
    <row r="4678" spans="6:6" x14ac:dyDescent="0.25">
      <c r="F4678" s="1"/>
    </row>
    <row r="4679" spans="6:6" x14ac:dyDescent="0.25">
      <c r="F4679" s="1"/>
    </row>
    <row r="4680" spans="6:6" x14ac:dyDescent="0.25">
      <c r="F4680" s="1"/>
    </row>
    <row r="4681" spans="6:6" x14ac:dyDescent="0.25">
      <c r="F4681" s="1"/>
    </row>
    <row r="4682" spans="6:6" x14ac:dyDescent="0.25">
      <c r="F4682" s="1"/>
    </row>
    <row r="4683" spans="6:6" x14ac:dyDescent="0.25">
      <c r="F4683" s="1"/>
    </row>
    <row r="4684" spans="6:6" x14ac:dyDescent="0.25">
      <c r="F4684" s="1"/>
    </row>
    <row r="4685" spans="6:6" x14ac:dyDescent="0.25">
      <c r="F4685" s="1"/>
    </row>
    <row r="4686" spans="6:6" x14ac:dyDescent="0.25">
      <c r="F4686" s="1"/>
    </row>
    <row r="4687" spans="6:6" x14ac:dyDescent="0.25">
      <c r="F4687" s="1"/>
    </row>
    <row r="4688" spans="6:6" x14ac:dyDescent="0.25">
      <c r="F4688" s="1"/>
    </row>
    <row r="4689" spans="6:6" x14ac:dyDescent="0.25">
      <c r="F4689" s="1"/>
    </row>
    <row r="4690" spans="6:6" x14ac:dyDescent="0.25">
      <c r="F4690" s="1"/>
    </row>
    <row r="4691" spans="6:6" x14ac:dyDescent="0.25">
      <c r="F4691" s="1"/>
    </row>
    <row r="4692" spans="6:6" x14ac:dyDescent="0.25">
      <c r="F4692" s="1"/>
    </row>
    <row r="4693" spans="6:6" x14ac:dyDescent="0.25">
      <c r="F4693" s="1"/>
    </row>
    <row r="4694" spans="6:6" x14ac:dyDescent="0.25">
      <c r="F4694" s="1"/>
    </row>
    <row r="4695" spans="6:6" x14ac:dyDescent="0.25">
      <c r="F4695" s="1"/>
    </row>
    <row r="4696" spans="6:6" x14ac:dyDescent="0.25">
      <c r="F4696" s="1"/>
    </row>
    <row r="4697" spans="6:6" x14ac:dyDescent="0.25">
      <c r="F4697" s="1"/>
    </row>
    <row r="4698" spans="6:6" x14ac:dyDescent="0.25">
      <c r="F4698" s="1"/>
    </row>
    <row r="4699" spans="6:6" x14ac:dyDescent="0.25">
      <c r="F4699" s="1"/>
    </row>
    <row r="4700" spans="6:6" x14ac:dyDescent="0.25">
      <c r="F4700" s="1"/>
    </row>
    <row r="4701" spans="6:6" x14ac:dyDescent="0.25">
      <c r="F4701" s="1"/>
    </row>
    <row r="4702" spans="6:6" x14ac:dyDescent="0.25">
      <c r="F4702" s="1"/>
    </row>
    <row r="4703" spans="6:6" x14ac:dyDescent="0.25">
      <c r="F4703" s="1"/>
    </row>
    <row r="4704" spans="6:6" x14ac:dyDescent="0.25">
      <c r="F4704" s="1"/>
    </row>
    <row r="4705" spans="6:6" x14ac:dyDescent="0.25">
      <c r="F4705" s="1"/>
    </row>
    <row r="4706" spans="6:6" x14ac:dyDescent="0.25">
      <c r="F4706" s="1"/>
    </row>
    <row r="4707" spans="6:6" x14ac:dyDescent="0.25">
      <c r="F4707" s="1"/>
    </row>
    <row r="4708" spans="6:6" x14ac:dyDescent="0.25">
      <c r="F4708" s="1"/>
    </row>
    <row r="4709" spans="6:6" x14ac:dyDescent="0.25">
      <c r="F4709" s="1"/>
    </row>
    <row r="4710" spans="6:6" x14ac:dyDescent="0.25">
      <c r="F4710" s="1"/>
    </row>
    <row r="4711" spans="6:6" x14ac:dyDescent="0.25">
      <c r="F4711" s="1"/>
    </row>
    <row r="4712" spans="6:6" x14ac:dyDescent="0.25">
      <c r="F4712" s="1"/>
    </row>
    <row r="4713" spans="6:6" x14ac:dyDescent="0.25">
      <c r="F4713" s="1"/>
    </row>
    <row r="4714" spans="6:6" x14ac:dyDescent="0.25">
      <c r="F4714" s="1"/>
    </row>
    <row r="4715" spans="6:6" x14ac:dyDescent="0.25">
      <c r="F4715" s="1"/>
    </row>
    <row r="4716" spans="6:6" x14ac:dyDescent="0.25">
      <c r="F4716" s="1"/>
    </row>
    <row r="4717" spans="6:6" x14ac:dyDescent="0.25">
      <c r="F4717" s="1"/>
    </row>
    <row r="4718" spans="6:6" x14ac:dyDescent="0.25">
      <c r="F4718" s="1"/>
    </row>
    <row r="4719" spans="6:6" x14ac:dyDescent="0.25">
      <c r="F4719" s="1"/>
    </row>
    <row r="4720" spans="6:6" x14ac:dyDescent="0.25">
      <c r="F4720" s="1"/>
    </row>
    <row r="4721" spans="6:6" x14ac:dyDescent="0.25">
      <c r="F4721" s="1"/>
    </row>
    <row r="4722" spans="6:6" x14ac:dyDescent="0.25">
      <c r="F4722" s="1"/>
    </row>
    <row r="4723" spans="6:6" x14ac:dyDescent="0.25">
      <c r="F4723" s="1"/>
    </row>
    <row r="4724" spans="6:6" x14ac:dyDescent="0.25">
      <c r="F4724" s="1"/>
    </row>
    <row r="4725" spans="6:6" x14ac:dyDescent="0.25">
      <c r="F4725" s="1"/>
    </row>
    <row r="4726" spans="6:6" x14ac:dyDescent="0.25">
      <c r="F4726" s="1"/>
    </row>
    <row r="4727" spans="6:6" x14ac:dyDescent="0.25">
      <c r="F4727" s="1"/>
    </row>
    <row r="4728" spans="6:6" x14ac:dyDescent="0.25">
      <c r="F4728" s="1"/>
    </row>
    <row r="4729" spans="6:6" x14ac:dyDescent="0.25">
      <c r="F4729" s="1"/>
    </row>
    <row r="4730" spans="6:6" x14ac:dyDescent="0.25">
      <c r="F4730" s="1"/>
    </row>
    <row r="4731" spans="6:6" x14ac:dyDescent="0.25">
      <c r="F4731" s="1"/>
    </row>
    <row r="4732" spans="6:6" x14ac:dyDescent="0.25">
      <c r="F4732" s="1"/>
    </row>
    <row r="4733" spans="6:6" x14ac:dyDescent="0.25">
      <c r="F4733" s="1"/>
    </row>
    <row r="4734" spans="6:6" x14ac:dyDescent="0.25">
      <c r="F4734" s="1"/>
    </row>
    <row r="4735" spans="6:6" x14ac:dyDescent="0.25">
      <c r="F4735" s="1"/>
    </row>
    <row r="4736" spans="6:6" x14ac:dyDescent="0.25">
      <c r="F4736" s="1"/>
    </row>
    <row r="4737" spans="6:6" x14ac:dyDescent="0.25">
      <c r="F4737" s="1"/>
    </row>
    <row r="4738" spans="6:6" x14ac:dyDescent="0.25">
      <c r="F4738" s="1"/>
    </row>
    <row r="4739" spans="6:6" x14ac:dyDescent="0.25">
      <c r="F4739" s="1"/>
    </row>
    <row r="4740" spans="6:6" x14ac:dyDescent="0.25">
      <c r="F4740" s="1"/>
    </row>
    <row r="4741" spans="6:6" x14ac:dyDescent="0.25">
      <c r="F4741" s="1"/>
    </row>
    <row r="4742" spans="6:6" x14ac:dyDescent="0.25">
      <c r="F4742" s="1"/>
    </row>
    <row r="4743" spans="6:6" x14ac:dyDescent="0.25">
      <c r="F4743" s="1"/>
    </row>
    <row r="4744" spans="6:6" x14ac:dyDescent="0.25">
      <c r="F4744" s="1"/>
    </row>
    <row r="4745" spans="6:6" x14ac:dyDescent="0.25">
      <c r="F4745" s="1"/>
    </row>
    <row r="4746" spans="6:6" x14ac:dyDescent="0.25">
      <c r="F4746" s="1"/>
    </row>
    <row r="4747" spans="6:6" x14ac:dyDescent="0.25">
      <c r="F4747" s="1"/>
    </row>
    <row r="4748" spans="6:6" x14ac:dyDescent="0.25">
      <c r="F4748" s="1"/>
    </row>
    <row r="4749" spans="6:6" x14ac:dyDescent="0.25">
      <c r="F4749" s="1"/>
    </row>
    <row r="4750" spans="6:6" x14ac:dyDescent="0.25">
      <c r="F4750" s="1"/>
    </row>
    <row r="4751" spans="6:6" x14ac:dyDescent="0.25">
      <c r="F4751" s="1"/>
    </row>
    <row r="4752" spans="6:6" x14ac:dyDescent="0.25">
      <c r="F4752" s="1"/>
    </row>
    <row r="4753" spans="6:6" x14ac:dyDescent="0.25">
      <c r="F4753" s="1"/>
    </row>
    <row r="4754" spans="6:6" x14ac:dyDescent="0.25">
      <c r="F4754" s="1"/>
    </row>
    <row r="4755" spans="6:6" x14ac:dyDescent="0.25">
      <c r="F4755" s="1"/>
    </row>
    <row r="4756" spans="6:6" x14ac:dyDescent="0.25">
      <c r="F4756" s="1"/>
    </row>
    <row r="4757" spans="6:6" x14ac:dyDescent="0.25">
      <c r="F4757" s="1"/>
    </row>
    <row r="4758" spans="6:6" x14ac:dyDescent="0.25">
      <c r="F4758" s="1"/>
    </row>
    <row r="4759" spans="6:6" x14ac:dyDescent="0.25">
      <c r="F4759" s="1"/>
    </row>
    <row r="4760" spans="6:6" x14ac:dyDescent="0.25">
      <c r="F4760" s="1"/>
    </row>
    <row r="4761" spans="6:6" x14ac:dyDescent="0.25">
      <c r="F4761" s="1"/>
    </row>
    <row r="4762" spans="6:6" x14ac:dyDescent="0.25">
      <c r="F4762" s="1"/>
    </row>
    <row r="4763" spans="6:6" x14ac:dyDescent="0.25">
      <c r="F4763" s="1"/>
    </row>
    <row r="4764" spans="6:6" x14ac:dyDescent="0.25">
      <c r="F4764" s="1"/>
    </row>
    <row r="4765" spans="6:6" x14ac:dyDescent="0.25">
      <c r="F4765" s="1"/>
    </row>
    <row r="4766" spans="6:6" x14ac:dyDescent="0.25">
      <c r="F4766" s="1"/>
    </row>
    <row r="4767" spans="6:6" x14ac:dyDescent="0.25">
      <c r="F4767" s="1"/>
    </row>
    <row r="4768" spans="6:6" x14ac:dyDescent="0.25">
      <c r="F4768" s="1"/>
    </row>
    <row r="4769" spans="6:6" x14ac:dyDescent="0.25">
      <c r="F4769" s="1"/>
    </row>
    <row r="4770" spans="6:6" x14ac:dyDescent="0.25">
      <c r="F4770" s="1"/>
    </row>
    <row r="4771" spans="6:6" x14ac:dyDescent="0.25">
      <c r="F4771" s="1"/>
    </row>
    <row r="4772" spans="6:6" x14ac:dyDescent="0.25">
      <c r="F4772" s="1"/>
    </row>
    <row r="4773" spans="6:6" x14ac:dyDescent="0.25">
      <c r="F4773" s="1"/>
    </row>
    <row r="4774" spans="6:6" x14ac:dyDescent="0.25">
      <c r="F4774" s="1"/>
    </row>
    <row r="4775" spans="6:6" x14ac:dyDescent="0.25">
      <c r="F4775" s="1"/>
    </row>
    <row r="4776" spans="6:6" x14ac:dyDescent="0.25">
      <c r="F4776" s="1"/>
    </row>
    <row r="4777" spans="6:6" x14ac:dyDescent="0.25">
      <c r="F4777" s="1"/>
    </row>
    <row r="4778" spans="6:6" x14ac:dyDescent="0.25">
      <c r="F4778" s="1"/>
    </row>
    <row r="4779" spans="6:6" x14ac:dyDescent="0.25">
      <c r="F4779" s="1"/>
    </row>
    <row r="4780" spans="6:6" x14ac:dyDescent="0.25">
      <c r="F4780" s="1"/>
    </row>
    <row r="4781" spans="6:6" x14ac:dyDescent="0.25">
      <c r="F4781" s="1"/>
    </row>
    <row r="4782" spans="6:6" x14ac:dyDescent="0.25">
      <c r="F4782" s="1"/>
    </row>
    <row r="4783" spans="6:6" x14ac:dyDescent="0.25">
      <c r="F4783" s="1"/>
    </row>
    <row r="4784" spans="6:6" x14ac:dyDescent="0.25">
      <c r="F4784" s="1"/>
    </row>
    <row r="4785" spans="6:6" x14ac:dyDescent="0.25">
      <c r="F4785" s="1"/>
    </row>
    <row r="4786" spans="6:6" x14ac:dyDescent="0.25">
      <c r="F4786" s="1"/>
    </row>
    <row r="4787" spans="6:6" x14ac:dyDescent="0.25">
      <c r="F4787" s="1"/>
    </row>
    <row r="4788" spans="6:6" x14ac:dyDescent="0.25">
      <c r="F4788" s="1"/>
    </row>
    <row r="4789" spans="6:6" x14ac:dyDescent="0.25">
      <c r="F4789" s="1"/>
    </row>
    <row r="4790" spans="6:6" x14ac:dyDescent="0.25">
      <c r="F4790" s="1"/>
    </row>
    <row r="4791" spans="6:6" x14ac:dyDescent="0.25">
      <c r="F4791" s="1"/>
    </row>
    <row r="4792" spans="6:6" x14ac:dyDescent="0.25">
      <c r="F4792" s="1"/>
    </row>
    <row r="4793" spans="6:6" x14ac:dyDescent="0.25">
      <c r="F4793" s="1"/>
    </row>
    <row r="4794" spans="6:6" x14ac:dyDescent="0.25">
      <c r="F4794" s="1"/>
    </row>
    <row r="4795" spans="6:6" x14ac:dyDescent="0.25">
      <c r="F4795" s="1"/>
    </row>
    <row r="4796" spans="6:6" x14ac:dyDescent="0.25">
      <c r="F4796" s="1"/>
    </row>
    <row r="4797" spans="6:6" x14ac:dyDescent="0.25">
      <c r="F4797" s="1"/>
    </row>
    <row r="4798" spans="6:6" x14ac:dyDescent="0.25">
      <c r="F4798" s="1"/>
    </row>
    <row r="4799" spans="6:6" x14ac:dyDescent="0.25">
      <c r="F4799" s="1"/>
    </row>
    <row r="4800" spans="6:6" x14ac:dyDescent="0.25">
      <c r="F4800" s="1"/>
    </row>
    <row r="4801" spans="6:6" x14ac:dyDescent="0.25">
      <c r="F4801" s="1"/>
    </row>
    <row r="4802" spans="6:6" x14ac:dyDescent="0.25">
      <c r="F4802" s="1"/>
    </row>
    <row r="4803" spans="6:6" x14ac:dyDescent="0.25">
      <c r="F4803" s="1"/>
    </row>
    <row r="4804" spans="6:6" x14ac:dyDescent="0.25">
      <c r="F4804" s="1"/>
    </row>
    <row r="4805" spans="6:6" x14ac:dyDescent="0.25">
      <c r="F4805" s="1"/>
    </row>
    <row r="4806" spans="6:6" x14ac:dyDescent="0.25">
      <c r="F4806" s="1"/>
    </row>
    <row r="4807" spans="6:6" x14ac:dyDescent="0.25">
      <c r="F4807" s="1"/>
    </row>
    <row r="4808" spans="6:6" x14ac:dyDescent="0.25">
      <c r="F4808" s="1"/>
    </row>
    <row r="4809" spans="6:6" x14ac:dyDescent="0.25">
      <c r="F4809" s="1"/>
    </row>
    <row r="4810" spans="6:6" x14ac:dyDescent="0.25">
      <c r="F4810" s="1"/>
    </row>
    <row r="4811" spans="6:6" x14ac:dyDescent="0.25">
      <c r="F4811" s="1"/>
    </row>
    <row r="4812" spans="6:6" x14ac:dyDescent="0.25">
      <c r="F4812" s="1"/>
    </row>
    <row r="4813" spans="6:6" x14ac:dyDescent="0.25">
      <c r="F4813" s="1"/>
    </row>
    <row r="4814" spans="6:6" x14ac:dyDescent="0.25">
      <c r="F4814" s="1"/>
    </row>
    <row r="4815" spans="6:6" x14ac:dyDescent="0.25">
      <c r="F4815" s="1"/>
    </row>
    <row r="4816" spans="6:6" x14ac:dyDescent="0.25">
      <c r="F4816" s="1"/>
    </row>
    <row r="4817" spans="6:6" x14ac:dyDescent="0.25">
      <c r="F4817" s="1"/>
    </row>
    <row r="4818" spans="6:6" x14ac:dyDescent="0.25">
      <c r="F4818" s="1"/>
    </row>
    <row r="4819" spans="6:6" x14ac:dyDescent="0.25">
      <c r="F4819" s="1"/>
    </row>
    <row r="4820" spans="6:6" x14ac:dyDescent="0.25">
      <c r="F4820" s="1"/>
    </row>
    <row r="4821" spans="6:6" x14ac:dyDescent="0.25">
      <c r="F4821" s="1"/>
    </row>
    <row r="4822" spans="6:6" x14ac:dyDescent="0.25">
      <c r="F4822" s="1"/>
    </row>
    <row r="4823" spans="6:6" x14ac:dyDescent="0.25">
      <c r="F4823" s="1"/>
    </row>
    <row r="4824" spans="6:6" x14ac:dyDescent="0.25">
      <c r="F4824" s="1"/>
    </row>
    <row r="4825" spans="6:6" x14ac:dyDescent="0.25">
      <c r="F4825" s="1"/>
    </row>
    <row r="4826" spans="6:6" x14ac:dyDescent="0.25">
      <c r="F4826" s="1"/>
    </row>
    <row r="4827" spans="6:6" x14ac:dyDescent="0.25">
      <c r="F4827" s="1"/>
    </row>
    <row r="4828" spans="6:6" x14ac:dyDescent="0.25">
      <c r="F4828" s="1"/>
    </row>
    <row r="4829" spans="6:6" x14ac:dyDescent="0.25">
      <c r="F4829" s="1"/>
    </row>
    <row r="4830" spans="6:6" x14ac:dyDescent="0.25">
      <c r="F4830" s="1"/>
    </row>
    <row r="4831" spans="6:6" x14ac:dyDescent="0.25">
      <c r="F4831" s="1"/>
    </row>
    <row r="4832" spans="6:6" x14ac:dyDescent="0.25">
      <c r="F4832" s="1"/>
    </row>
    <row r="4833" spans="6:6" x14ac:dyDescent="0.25">
      <c r="F4833" s="1"/>
    </row>
    <row r="4834" spans="6:6" x14ac:dyDescent="0.25">
      <c r="F4834" s="1"/>
    </row>
    <row r="4835" spans="6:6" x14ac:dyDescent="0.25">
      <c r="F4835" s="1"/>
    </row>
    <row r="4836" spans="6:6" x14ac:dyDescent="0.25">
      <c r="F4836" s="1"/>
    </row>
    <row r="4837" spans="6:6" x14ac:dyDescent="0.25">
      <c r="F4837" s="1"/>
    </row>
    <row r="4838" spans="6:6" x14ac:dyDescent="0.25">
      <c r="F4838" s="1"/>
    </row>
    <row r="4839" spans="6:6" x14ac:dyDescent="0.25">
      <c r="F4839" s="1"/>
    </row>
    <row r="4840" spans="6:6" x14ac:dyDescent="0.25">
      <c r="F4840" s="1"/>
    </row>
    <row r="4841" spans="6:6" x14ac:dyDescent="0.25">
      <c r="F4841" s="1"/>
    </row>
    <row r="4842" spans="6:6" x14ac:dyDescent="0.25">
      <c r="F4842" s="1"/>
    </row>
    <row r="4843" spans="6:6" x14ac:dyDescent="0.25">
      <c r="F4843" s="1"/>
    </row>
    <row r="4844" spans="6:6" x14ac:dyDescent="0.25">
      <c r="F4844" s="1"/>
    </row>
    <row r="4845" spans="6:6" x14ac:dyDescent="0.25">
      <c r="F4845" s="1"/>
    </row>
    <row r="4846" spans="6:6" x14ac:dyDescent="0.25">
      <c r="F4846" s="1"/>
    </row>
    <row r="4847" spans="6:6" x14ac:dyDescent="0.25">
      <c r="F4847" s="1"/>
    </row>
    <row r="4848" spans="6:6" x14ac:dyDescent="0.25">
      <c r="F4848" s="1"/>
    </row>
    <row r="4849" spans="6:6" x14ac:dyDescent="0.25">
      <c r="F4849" s="1"/>
    </row>
    <row r="4850" spans="6:6" x14ac:dyDescent="0.25">
      <c r="F4850" s="1"/>
    </row>
    <row r="4851" spans="6:6" x14ac:dyDescent="0.25">
      <c r="F4851" s="1"/>
    </row>
    <row r="4852" spans="6:6" x14ac:dyDescent="0.25">
      <c r="F4852" s="1"/>
    </row>
    <row r="4853" spans="6:6" x14ac:dyDescent="0.25">
      <c r="F4853" s="1"/>
    </row>
    <row r="4854" spans="6:6" x14ac:dyDescent="0.25">
      <c r="F4854" s="1"/>
    </row>
    <row r="4855" spans="6:6" x14ac:dyDescent="0.25">
      <c r="F4855" s="1"/>
    </row>
    <row r="4856" spans="6:6" x14ac:dyDescent="0.25">
      <c r="F4856" s="1"/>
    </row>
    <row r="4857" spans="6:6" x14ac:dyDescent="0.25">
      <c r="F4857" s="1"/>
    </row>
    <row r="4858" spans="6:6" x14ac:dyDescent="0.25">
      <c r="F4858" s="1"/>
    </row>
    <row r="4859" spans="6:6" x14ac:dyDescent="0.25">
      <c r="F4859" s="1"/>
    </row>
    <row r="4860" spans="6:6" x14ac:dyDescent="0.25">
      <c r="F4860" s="1"/>
    </row>
    <row r="4861" spans="6:6" x14ac:dyDescent="0.25">
      <c r="F4861" s="1"/>
    </row>
    <row r="4862" spans="6:6" x14ac:dyDescent="0.25">
      <c r="F4862" s="1"/>
    </row>
    <row r="4863" spans="6:6" x14ac:dyDescent="0.25">
      <c r="F4863" s="1"/>
    </row>
    <row r="4864" spans="6:6" x14ac:dyDescent="0.25">
      <c r="F4864" s="1"/>
    </row>
    <row r="4865" spans="6:6" x14ac:dyDescent="0.25">
      <c r="F4865" s="1"/>
    </row>
    <row r="4866" spans="6:6" x14ac:dyDescent="0.25">
      <c r="F4866" s="1"/>
    </row>
    <row r="4867" spans="6:6" x14ac:dyDescent="0.25">
      <c r="F4867" s="1"/>
    </row>
    <row r="4868" spans="6:6" x14ac:dyDescent="0.25">
      <c r="F4868" s="1"/>
    </row>
    <row r="4869" spans="6:6" x14ac:dyDescent="0.25">
      <c r="F4869" s="1"/>
    </row>
    <row r="4870" spans="6:6" x14ac:dyDescent="0.25">
      <c r="F4870" s="1"/>
    </row>
    <row r="4871" spans="6:6" x14ac:dyDescent="0.25">
      <c r="F4871" s="1"/>
    </row>
    <row r="4872" spans="6:6" x14ac:dyDescent="0.25">
      <c r="F4872" s="1"/>
    </row>
    <row r="4873" spans="6:6" x14ac:dyDescent="0.25">
      <c r="F4873" s="1"/>
    </row>
    <row r="4874" spans="6:6" x14ac:dyDescent="0.25">
      <c r="F4874" s="1"/>
    </row>
    <row r="4875" spans="6:6" x14ac:dyDescent="0.25">
      <c r="F4875" s="1"/>
    </row>
    <row r="4876" spans="6:6" x14ac:dyDescent="0.25">
      <c r="F4876" s="1"/>
    </row>
    <row r="4877" spans="6:6" x14ac:dyDescent="0.25">
      <c r="F4877" s="1"/>
    </row>
    <row r="4878" spans="6:6" x14ac:dyDescent="0.25">
      <c r="F4878" s="1"/>
    </row>
    <row r="4879" spans="6:6" x14ac:dyDescent="0.25">
      <c r="F4879" s="1"/>
    </row>
    <row r="4880" spans="6:6" x14ac:dyDescent="0.25">
      <c r="F4880" s="1"/>
    </row>
    <row r="4881" spans="6:6" x14ac:dyDescent="0.25">
      <c r="F4881" s="1"/>
    </row>
    <row r="4882" spans="6:6" x14ac:dyDescent="0.25">
      <c r="F4882" s="1"/>
    </row>
    <row r="4883" spans="6:6" x14ac:dyDescent="0.25">
      <c r="F4883" s="1"/>
    </row>
    <row r="4884" spans="6:6" x14ac:dyDescent="0.25">
      <c r="F4884" s="1"/>
    </row>
    <row r="4885" spans="6:6" x14ac:dyDescent="0.25">
      <c r="F4885" s="1"/>
    </row>
    <row r="4886" spans="6:6" x14ac:dyDescent="0.25">
      <c r="F4886" s="1"/>
    </row>
    <row r="4887" spans="6:6" x14ac:dyDescent="0.25">
      <c r="F4887" s="1"/>
    </row>
    <row r="4888" spans="6:6" x14ac:dyDescent="0.25">
      <c r="F4888" s="1"/>
    </row>
    <row r="4889" spans="6:6" x14ac:dyDescent="0.25">
      <c r="F4889" s="1"/>
    </row>
    <row r="4890" spans="6:6" x14ac:dyDescent="0.25">
      <c r="F4890" s="1"/>
    </row>
    <row r="4891" spans="6:6" x14ac:dyDescent="0.25">
      <c r="F4891" s="1"/>
    </row>
    <row r="4892" spans="6:6" x14ac:dyDescent="0.25">
      <c r="F4892" s="1"/>
    </row>
    <row r="4893" spans="6:6" x14ac:dyDescent="0.25">
      <c r="F4893" s="1"/>
    </row>
    <row r="4894" spans="6:6" x14ac:dyDescent="0.25">
      <c r="F4894" s="1"/>
    </row>
    <row r="4895" spans="6:6" x14ac:dyDescent="0.25">
      <c r="F4895" s="1"/>
    </row>
    <row r="4896" spans="6:6" x14ac:dyDescent="0.25">
      <c r="F4896" s="1"/>
    </row>
    <row r="4897" spans="6:6" x14ac:dyDescent="0.25">
      <c r="F4897" s="1"/>
    </row>
    <row r="4898" spans="6:6" x14ac:dyDescent="0.25">
      <c r="F4898" s="1"/>
    </row>
    <row r="4899" spans="6:6" x14ac:dyDescent="0.25">
      <c r="F4899" s="1"/>
    </row>
    <row r="4900" spans="6:6" x14ac:dyDescent="0.25">
      <c r="F4900" s="1"/>
    </row>
    <row r="4901" spans="6:6" x14ac:dyDescent="0.25">
      <c r="F4901" s="1"/>
    </row>
    <row r="4902" spans="6:6" x14ac:dyDescent="0.25">
      <c r="F4902" s="1"/>
    </row>
    <row r="4903" spans="6:6" x14ac:dyDescent="0.25">
      <c r="F4903" s="1"/>
    </row>
    <row r="4904" spans="6:6" x14ac:dyDescent="0.25">
      <c r="F4904" s="1"/>
    </row>
    <row r="4905" spans="6:6" x14ac:dyDescent="0.25">
      <c r="F4905" s="1"/>
    </row>
    <row r="4906" spans="6:6" x14ac:dyDescent="0.25">
      <c r="F4906" s="1"/>
    </row>
    <row r="4907" spans="6:6" x14ac:dyDescent="0.25">
      <c r="F4907" s="1"/>
    </row>
    <row r="4908" spans="6:6" x14ac:dyDescent="0.25">
      <c r="F4908" s="1"/>
    </row>
    <row r="4909" spans="6:6" x14ac:dyDescent="0.25">
      <c r="F4909" s="1"/>
    </row>
    <row r="4910" spans="6:6" x14ac:dyDescent="0.25">
      <c r="F4910" s="1"/>
    </row>
    <row r="4911" spans="6:6" x14ac:dyDescent="0.25">
      <c r="F4911" s="1"/>
    </row>
    <row r="4912" spans="6:6" x14ac:dyDescent="0.25">
      <c r="F4912" s="1"/>
    </row>
    <row r="4913" spans="6:6" x14ac:dyDescent="0.25">
      <c r="F4913" s="1"/>
    </row>
    <row r="4914" spans="6:6" x14ac:dyDescent="0.25">
      <c r="F4914" s="1"/>
    </row>
    <row r="4915" spans="6:6" x14ac:dyDescent="0.25">
      <c r="F4915" s="1"/>
    </row>
    <row r="4916" spans="6:6" x14ac:dyDescent="0.25">
      <c r="F4916" s="1"/>
    </row>
    <row r="4917" spans="6:6" x14ac:dyDescent="0.25">
      <c r="F4917" s="1"/>
    </row>
    <row r="4918" spans="6:6" x14ac:dyDescent="0.25">
      <c r="F4918" s="1"/>
    </row>
    <row r="4919" spans="6:6" x14ac:dyDescent="0.25">
      <c r="F4919" s="1"/>
    </row>
    <row r="4920" spans="6:6" x14ac:dyDescent="0.25">
      <c r="F4920" s="1"/>
    </row>
    <row r="4921" spans="6:6" x14ac:dyDescent="0.25">
      <c r="F4921" s="1"/>
    </row>
    <row r="4922" spans="6:6" x14ac:dyDescent="0.25">
      <c r="F4922" s="1"/>
    </row>
    <row r="4923" spans="6:6" x14ac:dyDescent="0.25">
      <c r="F4923" s="1"/>
    </row>
    <row r="4924" spans="6:6" x14ac:dyDescent="0.25">
      <c r="F4924" s="1"/>
    </row>
    <row r="4925" spans="6:6" x14ac:dyDescent="0.25">
      <c r="F4925" s="1"/>
    </row>
    <row r="4926" spans="6:6" x14ac:dyDescent="0.25">
      <c r="F4926" s="1"/>
    </row>
    <row r="4927" spans="6:6" x14ac:dyDescent="0.25">
      <c r="F4927" s="1"/>
    </row>
    <row r="4928" spans="6:6" x14ac:dyDescent="0.25">
      <c r="F4928" s="1"/>
    </row>
    <row r="4929" spans="6:6" x14ac:dyDescent="0.25">
      <c r="F4929" s="1"/>
    </row>
    <row r="4930" spans="6:6" x14ac:dyDescent="0.25">
      <c r="F4930" s="1"/>
    </row>
    <row r="4931" spans="6:6" x14ac:dyDescent="0.25">
      <c r="F4931" s="1"/>
    </row>
    <row r="4932" spans="6:6" x14ac:dyDescent="0.25">
      <c r="F4932" s="1"/>
    </row>
    <row r="4933" spans="6:6" x14ac:dyDescent="0.25">
      <c r="F4933" s="1"/>
    </row>
    <row r="4934" spans="6:6" x14ac:dyDescent="0.25">
      <c r="F4934" s="1"/>
    </row>
    <row r="4935" spans="6:6" x14ac:dyDescent="0.25">
      <c r="F4935" s="1"/>
    </row>
    <row r="4936" spans="6:6" x14ac:dyDescent="0.25">
      <c r="F4936" s="1"/>
    </row>
    <row r="4937" spans="6:6" x14ac:dyDescent="0.25">
      <c r="F4937" s="1"/>
    </row>
    <row r="4938" spans="6:6" x14ac:dyDescent="0.25">
      <c r="F4938" s="1"/>
    </row>
    <row r="4939" spans="6:6" x14ac:dyDescent="0.25">
      <c r="F4939" s="1"/>
    </row>
    <row r="4940" spans="6:6" x14ac:dyDescent="0.25">
      <c r="F4940" s="1"/>
    </row>
    <row r="4941" spans="6:6" x14ac:dyDescent="0.25">
      <c r="F4941" s="1"/>
    </row>
    <row r="4942" spans="6:6" x14ac:dyDescent="0.25">
      <c r="F4942" s="1"/>
    </row>
    <row r="4943" spans="6:6" x14ac:dyDescent="0.25">
      <c r="F4943" s="1"/>
    </row>
    <row r="4944" spans="6:6" x14ac:dyDescent="0.25">
      <c r="F4944" s="1"/>
    </row>
    <row r="4945" spans="6:6" x14ac:dyDescent="0.25">
      <c r="F4945" s="1"/>
    </row>
    <row r="4946" spans="6:6" x14ac:dyDescent="0.25">
      <c r="F4946" s="1"/>
    </row>
    <row r="4947" spans="6:6" x14ac:dyDescent="0.25">
      <c r="F4947" s="1"/>
    </row>
    <row r="4948" spans="6:6" x14ac:dyDescent="0.25">
      <c r="F4948" s="1"/>
    </row>
    <row r="4949" spans="6:6" x14ac:dyDescent="0.25">
      <c r="F4949" s="1"/>
    </row>
    <row r="4950" spans="6:6" x14ac:dyDescent="0.25">
      <c r="F4950" s="1"/>
    </row>
    <row r="4951" spans="6:6" x14ac:dyDescent="0.25">
      <c r="F4951" s="1"/>
    </row>
    <row r="4952" spans="6:6" x14ac:dyDescent="0.25">
      <c r="F4952" s="1"/>
    </row>
    <row r="4953" spans="6:6" x14ac:dyDescent="0.25">
      <c r="F4953" s="1"/>
    </row>
    <row r="4954" spans="6:6" x14ac:dyDescent="0.25">
      <c r="F4954" s="1"/>
    </row>
    <row r="4955" spans="6:6" x14ac:dyDescent="0.25">
      <c r="F4955" s="1"/>
    </row>
    <row r="4956" spans="6:6" x14ac:dyDescent="0.25">
      <c r="F4956" s="1"/>
    </row>
    <row r="4957" spans="6:6" x14ac:dyDescent="0.25">
      <c r="F4957" s="1"/>
    </row>
    <row r="4958" spans="6:6" x14ac:dyDescent="0.25">
      <c r="F4958" s="1"/>
    </row>
    <row r="4959" spans="6:6" x14ac:dyDescent="0.25">
      <c r="F4959" s="1"/>
    </row>
    <row r="4960" spans="6:6" x14ac:dyDescent="0.25">
      <c r="F4960" s="1"/>
    </row>
    <row r="4961" spans="6:6" x14ac:dyDescent="0.25">
      <c r="F4961" s="1"/>
    </row>
    <row r="4962" spans="6:6" x14ac:dyDescent="0.25">
      <c r="F4962" s="1"/>
    </row>
    <row r="4963" spans="6:6" x14ac:dyDescent="0.25">
      <c r="F4963" s="1"/>
    </row>
    <row r="4964" spans="6:6" x14ac:dyDescent="0.25">
      <c r="F4964" s="1"/>
    </row>
    <row r="4965" spans="6:6" x14ac:dyDescent="0.25">
      <c r="F4965" s="1"/>
    </row>
    <row r="4966" spans="6:6" x14ac:dyDescent="0.25">
      <c r="F4966" s="1"/>
    </row>
    <row r="4967" spans="6:6" x14ac:dyDescent="0.25">
      <c r="F4967" s="1"/>
    </row>
    <row r="4968" spans="6:6" x14ac:dyDescent="0.25">
      <c r="F4968" s="1"/>
    </row>
    <row r="4969" spans="6:6" x14ac:dyDescent="0.25">
      <c r="F4969" s="1"/>
    </row>
    <row r="4970" spans="6:6" x14ac:dyDescent="0.25">
      <c r="F4970" s="1"/>
    </row>
    <row r="4971" spans="6:6" x14ac:dyDescent="0.25">
      <c r="F4971" s="1"/>
    </row>
    <row r="4972" spans="6:6" x14ac:dyDescent="0.25">
      <c r="F4972" s="1"/>
    </row>
    <row r="4973" spans="6:6" x14ac:dyDescent="0.25">
      <c r="F4973" s="1"/>
    </row>
    <row r="4974" spans="6:6" x14ac:dyDescent="0.25">
      <c r="F4974" s="1"/>
    </row>
    <row r="4975" spans="6:6" x14ac:dyDescent="0.25">
      <c r="F4975" s="1"/>
    </row>
    <row r="4976" spans="6:6" x14ac:dyDescent="0.25">
      <c r="F4976" s="1"/>
    </row>
    <row r="4977" spans="6:6" x14ac:dyDescent="0.25">
      <c r="F4977" s="1"/>
    </row>
    <row r="4978" spans="6:6" x14ac:dyDescent="0.25">
      <c r="F4978" s="1"/>
    </row>
    <row r="4979" spans="6:6" x14ac:dyDescent="0.25">
      <c r="F4979" s="1"/>
    </row>
    <row r="4980" spans="6:6" x14ac:dyDescent="0.25">
      <c r="F4980" s="1"/>
    </row>
    <row r="4981" spans="6:6" x14ac:dyDescent="0.25">
      <c r="F4981" s="1"/>
    </row>
    <row r="4982" spans="6:6" x14ac:dyDescent="0.25">
      <c r="F4982" s="1"/>
    </row>
    <row r="4983" spans="6:6" x14ac:dyDescent="0.25">
      <c r="F4983" s="1"/>
    </row>
    <row r="4984" spans="6:6" x14ac:dyDescent="0.25">
      <c r="F4984" s="1"/>
    </row>
    <row r="4985" spans="6:6" x14ac:dyDescent="0.25">
      <c r="F4985" s="1"/>
    </row>
    <row r="4986" spans="6:6" x14ac:dyDescent="0.25">
      <c r="F4986" s="1"/>
    </row>
    <row r="4987" spans="6:6" x14ac:dyDescent="0.25">
      <c r="F4987" s="1"/>
    </row>
    <row r="4988" spans="6:6" x14ac:dyDescent="0.25">
      <c r="F4988" s="1"/>
    </row>
    <row r="4989" spans="6:6" x14ac:dyDescent="0.25">
      <c r="F4989" s="1"/>
    </row>
    <row r="4990" spans="6:6" x14ac:dyDescent="0.25">
      <c r="F4990" s="1"/>
    </row>
    <row r="4991" spans="6:6" x14ac:dyDescent="0.25">
      <c r="F4991" s="1"/>
    </row>
    <row r="4992" spans="6:6" x14ac:dyDescent="0.25">
      <c r="F4992" s="1"/>
    </row>
    <row r="4993" spans="6:6" x14ac:dyDescent="0.25">
      <c r="F4993" s="1"/>
    </row>
    <row r="4994" spans="6:6" x14ac:dyDescent="0.25">
      <c r="F4994" s="1"/>
    </row>
    <row r="4995" spans="6:6" x14ac:dyDescent="0.25">
      <c r="F4995" s="1"/>
    </row>
    <row r="4996" spans="6:6" x14ac:dyDescent="0.25">
      <c r="F4996" s="1"/>
    </row>
    <row r="4997" spans="6:6" x14ac:dyDescent="0.25">
      <c r="F4997" s="1"/>
    </row>
    <row r="4998" spans="6:6" x14ac:dyDescent="0.25">
      <c r="F4998" s="1"/>
    </row>
    <row r="4999" spans="6:6" x14ac:dyDescent="0.25">
      <c r="F4999" s="1"/>
    </row>
    <row r="5000" spans="6:6" x14ac:dyDescent="0.25">
      <c r="F5000" s="1"/>
    </row>
    <row r="5001" spans="6:6" x14ac:dyDescent="0.25">
      <c r="F5001" s="1"/>
    </row>
    <row r="5002" spans="6:6" x14ac:dyDescent="0.25">
      <c r="F5002" s="1"/>
    </row>
    <row r="5003" spans="6:6" x14ac:dyDescent="0.25">
      <c r="F5003" s="1"/>
    </row>
    <row r="5004" spans="6:6" x14ac:dyDescent="0.25">
      <c r="F5004" s="1"/>
    </row>
    <row r="5005" spans="6:6" x14ac:dyDescent="0.25">
      <c r="F5005" s="1"/>
    </row>
    <row r="5006" spans="6:6" x14ac:dyDescent="0.25">
      <c r="F5006" s="1"/>
    </row>
    <row r="5007" spans="6:6" x14ac:dyDescent="0.25">
      <c r="F5007" s="1"/>
    </row>
    <row r="5008" spans="6:6" x14ac:dyDescent="0.25">
      <c r="F5008" s="1"/>
    </row>
    <row r="5009" spans="6:6" x14ac:dyDescent="0.25">
      <c r="F5009" s="1"/>
    </row>
    <row r="5010" spans="6:6" x14ac:dyDescent="0.25">
      <c r="F5010" s="1"/>
    </row>
    <row r="5011" spans="6:6" x14ac:dyDescent="0.25">
      <c r="F5011" s="1"/>
    </row>
    <row r="5012" spans="6:6" x14ac:dyDescent="0.25">
      <c r="F5012" s="1"/>
    </row>
    <row r="5013" spans="6:6" x14ac:dyDescent="0.25">
      <c r="F5013" s="1"/>
    </row>
    <row r="5014" spans="6:6" x14ac:dyDescent="0.25">
      <c r="F5014" s="1"/>
    </row>
    <row r="5015" spans="6:6" x14ac:dyDescent="0.25">
      <c r="F5015" s="1"/>
    </row>
    <row r="5016" spans="6:6" x14ac:dyDescent="0.25">
      <c r="F5016" s="1"/>
    </row>
    <row r="5017" spans="6:6" x14ac:dyDescent="0.25">
      <c r="F5017" s="1"/>
    </row>
    <row r="5018" spans="6:6" x14ac:dyDescent="0.25">
      <c r="F5018" s="1"/>
    </row>
    <row r="5019" spans="6:6" x14ac:dyDescent="0.25">
      <c r="F5019" s="1"/>
    </row>
    <row r="5020" spans="6:6" x14ac:dyDescent="0.25">
      <c r="F5020" s="1"/>
    </row>
    <row r="5021" spans="6:6" x14ac:dyDescent="0.25">
      <c r="F5021" s="1"/>
    </row>
    <row r="5022" spans="6:6" x14ac:dyDescent="0.25">
      <c r="F5022" s="1"/>
    </row>
    <row r="5023" spans="6:6" x14ac:dyDescent="0.25">
      <c r="F5023" s="1"/>
    </row>
    <row r="5024" spans="6:6" x14ac:dyDescent="0.25">
      <c r="F5024" s="1"/>
    </row>
    <row r="5025" spans="6:6" x14ac:dyDescent="0.25">
      <c r="F5025" s="1"/>
    </row>
    <row r="5026" spans="6:6" x14ac:dyDescent="0.25">
      <c r="F5026" s="1"/>
    </row>
    <row r="5027" spans="6:6" x14ac:dyDescent="0.25">
      <c r="F5027" s="1"/>
    </row>
    <row r="5028" spans="6:6" x14ac:dyDescent="0.25">
      <c r="F5028" s="1"/>
    </row>
    <row r="5029" spans="6:6" x14ac:dyDescent="0.25">
      <c r="F5029" s="1"/>
    </row>
    <row r="5030" spans="6:6" x14ac:dyDescent="0.25">
      <c r="F5030" s="1"/>
    </row>
    <row r="5031" spans="6:6" x14ac:dyDescent="0.25">
      <c r="F5031" s="1"/>
    </row>
    <row r="5032" spans="6:6" x14ac:dyDescent="0.25">
      <c r="F5032" s="1"/>
    </row>
    <row r="5033" spans="6:6" x14ac:dyDescent="0.25">
      <c r="F5033" s="1"/>
    </row>
    <row r="5034" spans="6:6" x14ac:dyDescent="0.25">
      <c r="F5034" s="1"/>
    </row>
    <row r="5035" spans="6:6" x14ac:dyDescent="0.25">
      <c r="F5035" s="1"/>
    </row>
    <row r="5036" spans="6:6" x14ac:dyDescent="0.25">
      <c r="F5036" s="1"/>
    </row>
    <row r="5037" spans="6:6" x14ac:dyDescent="0.25">
      <c r="F5037" s="1"/>
    </row>
    <row r="5038" spans="6:6" x14ac:dyDescent="0.25">
      <c r="F5038" s="1"/>
    </row>
    <row r="5039" spans="6:6" x14ac:dyDescent="0.25">
      <c r="F5039" s="1"/>
    </row>
    <row r="5040" spans="6:6" x14ac:dyDescent="0.25">
      <c r="F5040" s="1"/>
    </row>
    <row r="5041" spans="6:6" x14ac:dyDescent="0.25">
      <c r="F5041" s="1"/>
    </row>
    <row r="5042" spans="6:6" x14ac:dyDescent="0.25">
      <c r="F5042" s="1"/>
    </row>
    <row r="5043" spans="6:6" x14ac:dyDescent="0.25">
      <c r="F5043" s="1"/>
    </row>
    <row r="5044" spans="6:6" x14ac:dyDescent="0.25">
      <c r="F5044" s="1"/>
    </row>
    <row r="5045" spans="6:6" x14ac:dyDescent="0.25">
      <c r="F5045" s="1"/>
    </row>
    <row r="5046" spans="6:6" x14ac:dyDescent="0.25">
      <c r="F5046" s="1"/>
    </row>
    <row r="5047" spans="6:6" x14ac:dyDescent="0.25">
      <c r="F5047" s="1"/>
    </row>
    <row r="5048" spans="6:6" x14ac:dyDescent="0.25">
      <c r="F5048" s="1"/>
    </row>
    <row r="5049" spans="6:6" x14ac:dyDescent="0.25">
      <c r="F5049" s="1"/>
    </row>
    <row r="5050" spans="6:6" x14ac:dyDescent="0.25">
      <c r="F5050" s="1"/>
    </row>
    <row r="5051" spans="6:6" x14ac:dyDescent="0.25">
      <c r="F5051" s="1"/>
    </row>
    <row r="5052" spans="6:6" x14ac:dyDescent="0.25">
      <c r="F5052" s="1"/>
    </row>
    <row r="5053" spans="6:6" x14ac:dyDescent="0.25">
      <c r="F5053" s="1"/>
    </row>
    <row r="5054" spans="6:6" x14ac:dyDescent="0.25">
      <c r="F5054" s="1"/>
    </row>
    <row r="5055" spans="6:6" x14ac:dyDescent="0.25">
      <c r="F5055" s="1"/>
    </row>
    <row r="5056" spans="6:6" x14ac:dyDescent="0.25">
      <c r="F5056" s="1"/>
    </row>
    <row r="5057" spans="6:6" x14ac:dyDescent="0.25">
      <c r="F5057" s="1"/>
    </row>
    <row r="5058" spans="6:6" x14ac:dyDescent="0.25">
      <c r="F5058" s="1"/>
    </row>
    <row r="5059" spans="6:6" x14ac:dyDescent="0.25">
      <c r="F5059" s="1"/>
    </row>
    <row r="5060" spans="6:6" x14ac:dyDescent="0.25">
      <c r="F5060" s="1"/>
    </row>
    <row r="5061" spans="6:6" x14ac:dyDescent="0.25">
      <c r="F5061" s="1"/>
    </row>
    <row r="5062" spans="6:6" x14ac:dyDescent="0.25">
      <c r="F5062" s="1"/>
    </row>
    <row r="5063" spans="6:6" x14ac:dyDescent="0.25">
      <c r="F5063" s="1"/>
    </row>
    <row r="5064" spans="6:6" x14ac:dyDescent="0.25">
      <c r="F5064" s="1"/>
    </row>
    <row r="5065" spans="6:6" x14ac:dyDescent="0.25">
      <c r="F5065" s="1"/>
    </row>
    <row r="5066" spans="6:6" x14ac:dyDescent="0.25">
      <c r="F5066" s="1"/>
    </row>
    <row r="5067" spans="6:6" x14ac:dyDescent="0.25">
      <c r="F5067" s="1"/>
    </row>
    <row r="5068" spans="6:6" x14ac:dyDescent="0.25">
      <c r="F5068" s="1"/>
    </row>
    <row r="5069" spans="6:6" x14ac:dyDescent="0.25">
      <c r="F5069" s="1"/>
    </row>
    <row r="5070" spans="6:6" x14ac:dyDescent="0.25">
      <c r="F5070" s="1"/>
    </row>
    <row r="5071" spans="6:6" x14ac:dyDescent="0.25">
      <c r="F5071" s="1"/>
    </row>
    <row r="5072" spans="6:6" x14ac:dyDescent="0.25">
      <c r="F5072" s="1"/>
    </row>
    <row r="5073" spans="6:6" x14ac:dyDescent="0.25">
      <c r="F5073" s="1"/>
    </row>
    <row r="5074" spans="6:6" x14ac:dyDescent="0.25">
      <c r="F5074" s="1"/>
    </row>
    <row r="5075" spans="6:6" x14ac:dyDescent="0.25">
      <c r="F5075" s="1"/>
    </row>
    <row r="5076" spans="6:6" x14ac:dyDescent="0.25">
      <c r="F5076" s="1"/>
    </row>
    <row r="5077" spans="6:6" x14ac:dyDescent="0.25">
      <c r="F5077" s="1"/>
    </row>
    <row r="5078" spans="6:6" x14ac:dyDescent="0.25">
      <c r="F5078" s="1"/>
    </row>
    <row r="5079" spans="6:6" x14ac:dyDescent="0.25">
      <c r="F5079" s="1"/>
    </row>
    <row r="5080" spans="6:6" x14ac:dyDescent="0.25">
      <c r="F5080" s="1"/>
    </row>
    <row r="5081" spans="6:6" x14ac:dyDescent="0.25">
      <c r="F5081" s="1"/>
    </row>
    <row r="5082" spans="6:6" x14ac:dyDescent="0.25">
      <c r="F5082" s="1"/>
    </row>
    <row r="5083" spans="6:6" x14ac:dyDescent="0.25">
      <c r="F5083" s="1"/>
    </row>
    <row r="5084" spans="6:6" x14ac:dyDescent="0.25">
      <c r="F5084" s="1"/>
    </row>
    <row r="5085" spans="6:6" x14ac:dyDescent="0.25">
      <c r="F5085" s="1"/>
    </row>
    <row r="5086" spans="6:6" x14ac:dyDescent="0.25">
      <c r="F5086" s="1"/>
    </row>
    <row r="5087" spans="6:6" x14ac:dyDescent="0.25">
      <c r="F5087" s="1"/>
    </row>
    <row r="5088" spans="6:6" x14ac:dyDescent="0.25">
      <c r="F5088" s="1"/>
    </row>
    <row r="5089" spans="6:6" x14ac:dyDescent="0.25">
      <c r="F5089" s="1"/>
    </row>
    <row r="5090" spans="6:6" x14ac:dyDescent="0.25">
      <c r="F5090" s="1"/>
    </row>
    <row r="5091" spans="6:6" x14ac:dyDescent="0.25">
      <c r="F5091" s="1"/>
    </row>
    <row r="5092" spans="6:6" x14ac:dyDescent="0.25">
      <c r="F5092" s="1"/>
    </row>
    <row r="5093" spans="6:6" x14ac:dyDescent="0.25">
      <c r="F5093" s="1"/>
    </row>
    <row r="5094" spans="6:6" x14ac:dyDescent="0.25">
      <c r="F5094" s="1"/>
    </row>
    <row r="5095" spans="6:6" x14ac:dyDescent="0.25">
      <c r="F5095" s="1"/>
    </row>
    <row r="5096" spans="6:6" x14ac:dyDescent="0.25">
      <c r="F5096" s="1"/>
    </row>
    <row r="5097" spans="6:6" x14ac:dyDescent="0.25">
      <c r="F5097" s="1"/>
    </row>
    <row r="5098" spans="6:6" x14ac:dyDescent="0.25">
      <c r="F5098" s="1"/>
    </row>
    <row r="5099" spans="6:6" x14ac:dyDescent="0.25">
      <c r="F5099" s="1"/>
    </row>
    <row r="5100" spans="6:6" x14ac:dyDescent="0.25">
      <c r="F5100" s="1"/>
    </row>
    <row r="5101" spans="6:6" x14ac:dyDescent="0.25">
      <c r="F5101" s="1"/>
    </row>
    <row r="5102" spans="6:6" x14ac:dyDescent="0.25">
      <c r="F5102" s="1"/>
    </row>
    <row r="5103" spans="6:6" x14ac:dyDescent="0.25">
      <c r="F5103" s="1"/>
    </row>
    <row r="5104" spans="6:6" x14ac:dyDescent="0.25">
      <c r="F5104" s="1"/>
    </row>
    <row r="5105" spans="6:6" x14ac:dyDescent="0.25">
      <c r="F5105" s="1"/>
    </row>
    <row r="5106" spans="6:6" x14ac:dyDescent="0.25">
      <c r="F5106" s="1"/>
    </row>
    <row r="5107" spans="6:6" x14ac:dyDescent="0.25">
      <c r="F5107" s="1"/>
    </row>
    <row r="5108" spans="6:6" x14ac:dyDescent="0.25">
      <c r="F5108" s="1"/>
    </row>
    <row r="5109" spans="6:6" x14ac:dyDescent="0.25">
      <c r="F5109" s="1"/>
    </row>
    <row r="5110" spans="6:6" x14ac:dyDescent="0.25">
      <c r="F5110" s="1"/>
    </row>
    <row r="5111" spans="6:6" x14ac:dyDescent="0.25">
      <c r="F5111" s="1"/>
    </row>
    <row r="5112" spans="6:6" x14ac:dyDescent="0.25">
      <c r="F5112" s="1"/>
    </row>
    <row r="5113" spans="6:6" x14ac:dyDescent="0.25">
      <c r="F5113" s="1"/>
    </row>
    <row r="5114" spans="6:6" x14ac:dyDescent="0.25">
      <c r="F5114" s="1"/>
    </row>
    <row r="5115" spans="6:6" x14ac:dyDescent="0.25">
      <c r="F5115" s="1"/>
    </row>
    <row r="5116" spans="6:6" x14ac:dyDescent="0.25">
      <c r="F5116" s="1"/>
    </row>
    <row r="5117" spans="6:6" x14ac:dyDescent="0.25">
      <c r="F5117" s="1"/>
    </row>
    <row r="5118" spans="6:6" x14ac:dyDescent="0.25">
      <c r="F5118" s="1"/>
    </row>
    <row r="5119" spans="6:6" x14ac:dyDescent="0.25">
      <c r="F5119" s="1"/>
    </row>
    <row r="5120" spans="6:6" x14ac:dyDescent="0.25">
      <c r="F5120" s="1"/>
    </row>
    <row r="5121" spans="6:6" x14ac:dyDescent="0.25">
      <c r="F5121" s="1"/>
    </row>
    <row r="5122" spans="6:6" x14ac:dyDescent="0.25">
      <c r="F5122" s="1"/>
    </row>
    <row r="5123" spans="6:6" x14ac:dyDescent="0.25">
      <c r="F5123" s="1"/>
    </row>
    <row r="5124" spans="6:6" x14ac:dyDescent="0.25">
      <c r="F5124" s="1"/>
    </row>
    <row r="5125" spans="6:6" x14ac:dyDescent="0.25">
      <c r="F5125" s="1"/>
    </row>
    <row r="5126" spans="6:6" x14ac:dyDescent="0.25">
      <c r="F5126" s="1"/>
    </row>
    <row r="5127" spans="6:6" x14ac:dyDescent="0.25">
      <c r="F5127" s="1"/>
    </row>
    <row r="5128" spans="6:6" x14ac:dyDescent="0.25">
      <c r="F5128" s="1"/>
    </row>
    <row r="5129" spans="6:6" x14ac:dyDescent="0.25">
      <c r="F5129" s="1"/>
    </row>
    <row r="5130" spans="6:6" x14ac:dyDescent="0.25">
      <c r="F5130" s="1"/>
    </row>
    <row r="5131" spans="6:6" x14ac:dyDescent="0.25">
      <c r="F5131" s="1"/>
    </row>
    <row r="5132" spans="6:6" x14ac:dyDescent="0.25">
      <c r="F5132" s="1"/>
    </row>
    <row r="5133" spans="6:6" x14ac:dyDescent="0.25">
      <c r="F5133" s="1"/>
    </row>
    <row r="5134" spans="6:6" x14ac:dyDescent="0.25">
      <c r="F5134" s="1"/>
    </row>
    <row r="5135" spans="6:6" x14ac:dyDescent="0.25">
      <c r="F5135" s="1"/>
    </row>
    <row r="5136" spans="6:6" x14ac:dyDescent="0.25">
      <c r="F5136" s="1"/>
    </row>
    <row r="5137" spans="6:6" x14ac:dyDescent="0.25">
      <c r="F5137" s="1"/>
    </row>
    <row r="5138" spans="6:6" x14ac:dyDescent="0.25">
      <c r="F5138" s="1"/>
    </row>
    <row r="5139" spans="6:6" x14ac:dyDescent="0.25">
      <c r="F5139" s="1"/>
    </row>
    <row r="5140" spans="6:6" x14ac:dyDescent="0.25">
      <c r="F5140" s="1"/>
    </row>
    <row r="5141" spans="6:6" x14ac:dyDescent="0.25">
      <c r="F5141" s="1"/>
    </row>
    <row r="5142" spans="6:6" x14ac:dyDescent="0.25">
      <c r="F5142" s="1"/>
    </row>
    <row r="5143" spans="6:6" x14ac:dyDescent="0.25">
      <c r="F5143" s="1"/>
    </row>
    <row r="5144" spans="6:6" x14ac:dyDescent="0.25">
      <c r="F5144" s="1"/>
    </row>
    <row r="5145" spans="6:6" x14ac:dyDescent="0.25">
      <c r="F5145" s="1"/>
    </row>
    <row r="5146" spans="6:6" x14ac:dyDescent="0.25">
      <c r="F5146" s="1"/>
    </row>
    <row r="5147" spans="6:6" x14ac:dyDescent="0.25">
      <c r="F5147" s="1"/>
    </row>
    <row r="5148" spans="6:6" x14ac:dyDescent="0.25">
      <c r="F5148" s="1"/>
    </row>
    <row r="5149" spans="6:6" x14ac:dyDescent="0.25">
      <c r="F5149" s="1"/>
    </row>
    <row r="5150" spans="6:6" x14ac:dyDescent="0.25">
      <c r="F5150" s="1"/>
    </row>
    <row r="5151" spans="6:6" x14ac:dyDescent="0.25">
      <c r="F5151" s="1"/>
    </row>
    <row r="5152" spans="6:6" x14ac:dyDescent="0.25">
      <c r="F5152" s="1"/>
    </row>
    <row r="5153" spans="6:6" x14ac:dyDescent="0.25">
      <c r="F5153" s="1"/>
    </row>
    <row r="5154" spans="6:6" x14ac:dyDescent="0.25">
      <c r="F5154" s="1"/>
    </row>
    <row r="5155" spans="6:6" x14ac:dyDescent="0.25">
      <c r="F5155" s="1"/>
    </row>
    <row r="5156" spans="6:6" x14ac:dyDescent="0.25">
      <c r="F5156" s="1"/>
    </row>
    <row r="5157" spans="6:6" x14ac:dyDescent="0.25">
      <c r="F5157" s="1"/>
    </row>
    <row r="5158" spans="6:6" x14ac:dyDescent="0.25">
      <c r="F5158" s="1"/>
    </row>
    <row r="5159" spans="6:6" x14ac:dyDescent="0.25">
      <c r="F5159" s="1"/>
    </row>
    <row r="5160" spans="6:6" x14ac:dyDescent="0.25">
      <c r="F5160" s="1"/>
    </row>
    <row r="5161" spans="6:6" x14ac:dyDescent="0.25">
      <c r="F5161" s="1"/>
    </row>
    <row r="5162" spans="6:6" x14ac:dyDescent="0.25">
      <c r="F5162" s="1"/>
    </row>
    <row r="5163" spans="6:6" x14ac:dyDescent="0.25">
      <c r="F5163" s="1"/>
    </row>
    <row r="5164" spans="6:6" x14ac:dyDescent="0.25">
      <c r="F5164" s="1"/>
    </row>
    <row r="5165" spans="6:6" x14ac:dyDescent="0.25">
      <c r="F5165" s="1"/>
    </row>
    <row r="5166" spans="6:6" x14ac:dyDescent="0.25">
      <c r="F5166" s="1"/>
    </row>
    <row r="5167" spans="6:6" x14ac:dyDescent="0.25">
      <c r="F5167" s="1"/>
    </row>
    <row r="5168" spans="6:6" x14ac:dyDescent="0.25">
      <c r="F5168" s="1"/>
    </row>
    <row r="5169" spans="6:6" x14ac:dyDescent="0.25">
      <c r="F5169" s="1"/>
    </row>
    <row r="5170" spans="6:6" x14ac:dyDescent="0.25">
      <c r="F5170" s="1"/>
    </row>
    <row r="5171" spans="6:6" x14ac:dyDescent="0.25">
      <c r="F5171" s="1"/>
    </row>
    <row r="5172" spans="6:6" x14ac:dyDescent="0.25">
      <c r="F5172" s="1"/>
    </row>
    <row r="5173" spans="6:6" x14ac:dyDescent="0.25">
      <c r="F5173" s="1"/>
    </row>
    <row r="5174" spans="6:6" x14ac:dyDescent="0.25">
      <c r="F5174" s="1"/>
    </row>
    <row r="5175" spans="6:6" x14ac:dyDescent="0.25">
      <c r="F5175" s="1"/>
    </row>
    <row r="5176" spans="6:6" x14ac:dyDescent="0.25">
      <c r="F5176" s="1"/>
    </row>
    <row r="5177" spans="6:6" x14ac:dyDescent="0.25">
      <c r="F5177" s="1"/>
    </row>
    <row r="5178" spans="6:6" x14ac:dyDescent="0.25">
      <c r="F5178" s="1"/>
    </row>
    <row r="5179" spans="6:6" x14ac:dyDescent="0.25">
      <c r="F5179" s="1"/>
    </row>
    <row r="5180" spans="6:6" x14ac:dyDescent="0.25">
      <c r="F5180" s="1"/>
    </row>
    <row r="5181" spans="6:6" x14ac:dyDescent="0.25">
      <c r="F5181" s="1"/>
    </row>
    <row r="5182" spans="6:6" x14ac:dyDescent="0.25">
      <c r="F5182" s="1"/>
    </row>
    <row r="5183" spans="6:6" x14ac:dyDescent="0.25">
      <c r="F5183" s="1"/>
    </row>
    <row r="5184" spans="6:6" x14ac:dyDescent="0.25">
      <c r="F5184" s="1"/>
    </row>
    <row r="5185" spans="6:6" x14ac:dyDescent="0.25">
      <c r="F5185" s="1"/>
    </row>
    <row r="5186" spans="6:6" x14ac:dyDescent="0.25">
      <c r="F5186" s="1"/>
    </row>
    <row r="5187" spans="6:6" x14ac:dyDescent="0.25">
      <c r="F5187" s="1"/>
    </row>
    <row r="5188" spans="6:6" x14ac:dyDescent="0.25">
      <c r="F5188" s="1"/>
    </row>
    <row r="5189" spans="6:6" x14ac:dyDescent="0.25">
      <c r="F5189" s="1"/>
    </row>
    <row r="5190" spans="6:6" x14ac:dyDescent="0.25">
      <c r="F5190" s="1"/>
    </row>
    <row r="5191" spans="6:6" x14ac:dyDescent="0.25">
      <c r="F5191" s="1"/>
    </row>
    <row r="5192" spans="6:6" x14ac:dyDescent="0.25">
      <c r="F5192" s="1"/>
    </row>
    <row r="5193" spans="6:6" x14ac:dyDescent="0.25">
      <c r="F5193" s="1"/>
    </row>
    <row r="5194" spans="6:6" x14ac:dyDescent="0.25">
      <c r="F5194" s="1"/>
    </row>
    <row r="5195" spans="6:6" x14ac:dyDescent="0.25">
      <c r="F5195" s="1"/>
    </row>
    <row r="5196" spans="6:6" x14ac:dyDescent="0.25">
      <c r="F5196" s="1"/>
    </row>
    <row r="5197" spans="6:6" x14ac:dyDescent="0.25">
      <c r="F5197" s="1"/>
    </row>
    <row r="5198" spans="6:6" x14ac:dyDescent="0.25">
      <c r="F5198" s="1"/>
    </row>
    <row r="5199" spans="6:6" x14ac:dyDescent="0.25">
      <c r="F5199" s="1"/>
    </row>
    <row r="5200" spans="6:6" x14ac:dyDescent="0.25">
      <c r="F5200" s="1"/>
    </row>
    <row r="5201" spans="6:6" x14ac:dyDescent="0.25">
      <c r="F5201" s="1"/>
    </row>
    <row r="5202" spans="6:6" x14ac:dyDescent="0.25">
      <c r="F5202" s="1"/>
    </row>
    <row r="5203" spans="6:6" x14ac:dyDescent="0.25">
      <c r="F5203" s="1"/>
    </row>
    <row r="5204" spans="6:6" x14ac:dyDescent="0.25">
      <c r="F5204" s="1"/>
    </row>
    <row r="5205" spans="6:6" x14ac:dyDescent="0.25">
      <c r="F5205" s="1"/>
    </row>
    <row r="5206" spans="6:6" x14ac:dyDescent="0.25">
      <c r="F5206" s="1"/>
    </row>
    <row r="5207" spans="6:6" x14ac:dyDescent="0.25">
      <c r="F5207" s="1"/>
    </row>
    <row r="5208" spans="6:6" x14ac:dyDescent="0.25">
      <c r="F5208" s="1"/>
    </row>
    <row r="5209" spans="6:6" x14ac:dyDescent="0.25">
      <c r="F5209" s="1"/>
    </row>
    <row r="5210" spans="6:6" x14ac:dyDescent="0.25">
      <c r="F5210" s="1"/>
    </row>
    <row r="5211" spans="6:6" x14ac:dyDescent="0.25">
      <c r="F5211" s="1"/>
    </row>
    <row r="5212" spans="6:6" x14ac:dyDescent="0.25">
      <c r="F5212" s="1"/>
    </row>
    <row r="5213" spans="6:6" x14ac:dyDescent="0.25">
      <c r="F5213" s="1"/>
    </row>
    <row r="5214" spans="6:6" x14ac:dyDescent="0.25">
      <c r="F5214" s="1"/>
    </row>
    <row r="5215" spans="6:6" x14ac:dyDescent="0.25">
      <c r="F5215" s="1"/>
    </row>
    <row r="5216" spans="6:6" x14ac:dyDescent="0.25">
      <c r="F5216" s="1"/>
    </row>
    <row r="5217" spans="6:6" x14ac:dyDescent="0.25">
      <c r="F5217" s="1"/>
    </row>
    <row r="5218" spans="6:6" x14ac:dyDescent="0.25">
      <c r="F5218" s="1"/>
    </row>
    <row r="5219" spans="6:6" x14ac:dyDescent="0.25">
      <c r="F5219" s="1"/>
    </row>
    <row r="5220" spans="6:6" x14ac:dyDescent="0.25">
      <c r="F5220" s="1"/>
    </row>
    <row r="5221" spans="6:6" x14ac:dyDescent="0.25">
      <c r="F5221" s="1"/>
    </row>
    <row r="5222" spans="6:6" x14ac:dyDescent="0.25">
      <c r="F5222" s="1"/>
    </row>
    <row r="5223" spans="6:6" x14ac:dyDescent="0.25">
      <c r="F5223" s="1"/>
    </row>
    <row r="5224" spans="6:6" x14ac:dyDescent="0.25">
      <c r="F5224" s="1"/>
    </row>
    <row r="5225" spans="6:6" x14ac:dyDescent="0.25">
      <c r="F5225" s="1"/>
    </row>
    <row r="5226" spans="6:6" x14ac:dyDescent="0.25">
      <c r="F5226" s="1"/>
    </row>
    <row r="5227" spans="6:6" x14ac:dyDescent="0.25">
      <c r="F5227" s="1"/>
    </row>
    <row r="5228" spans="6:6" x14ac:dyDescent="0.25">
      <c r="F5228" s="1"/>
    </row>
    <row r="5229" spans="6:6" x14ac:dyDescent="0.25">
      <c r="F5229" s="1"/>
    </row>
    <row r="5230" spans="6:6" x14ac:dyDescent="0.25">
      <c r="F5230" s="1"/>
    </row>
    <row r="5231" spans="6:6" x14ac:dyDescent="0.25">
      <c r="F5231" s="1"/>
    </row>
    <row r="5232" spans="6:6" x14ac:dyDescent="0.25">
      <c r="F5232" s="1"/>
    </row>
    <row r="5233" spans="6:6" x14ac:dyDescent="0.25">
      <c r="F5233" s="1"/>
    </row>
    <row r="5234" spans="6:6" x14ac:dyDescent="0.25">
      <c r="F5234" s="1"/>
    </row>
    <row r="5235" spans="6:6" x14ac:dyDescent="0.25">
      <c r="F5235" s="1"/>
    </row>
    <row r="5236" spans="6:6" x14ac:dyDescent="0.25">
      <c r="F5236" s="1"/>
    </row>
    <row r="5237" spans="6:6" x14ac:dyDescent="0.25">
      <c r="F5237" s="1"/>
    </row>
    <row r="5238" spans="6:6" x14ac:dyDescent="0.25">
      <c r="F5238" s="1"/>
    </row>
    <row r="5239" spans="6:6" x14ac:dyDescent="0.25">
      <c r="F5239" s="1"/>
    </row>
    <row r="5240" spans="6:6" x14ac:dyDescent="0.25">
      <c r="F5240" s="1"/>
    </row>
    <row r="5241" spans="6:6" x14ac:dyDescent="0.25">
      <c r="F5241" s="1"/>
    </row>
    <row r="5242" spans="6:6" x14ac:dyDescent="0.25">
      <c r="F5242" s="1"/>
    </row>
    <row r="5243" spans="6:6" x14ac:dyDescent="0.25">
      <c r="F5243" s="1"/>
    </row>
    <row r="5244" spans="6:6" x14ac:dyDescent="0.25">
      <c r="F5244" s="1"/>
    </row>
    <row r="5245" spans="6:6" x14ac:dyDescent="0.25">
      <c r="F5245" s="1"/>
    </row>
    <row r="5246" spans="6:6" x14ac:dyDescent="0.25">
      <c r="F5246" s="1"/>
    </row>
    <row r="5247" spans="6:6" x14ac:dyDescent="0.25">
      <c r="F5247" s="1"/>
    </row>
    <row r="5248" spans="6:6" x14ac:dyDescent="0.25">
      <c r="F5248" s="1"/>
    </row>
    <row r="5249" spans="6:6" x14ac:dyDescent="0.25">
      <c r="F5249" s="1"/>
    </row>
    <row r="5250" spans="6:6" x14ac:dyDescent="0.25">
      <c r="F5250" s="1"/>
    </row>
    <row r="5251" spans="6:6" x14ac:dyDescent="0.25">
      <c r="F5251" s="1"/>
    </row>
    <row r="5252" spans="6:6" x14ac:dyDescent="0.25">
      <c r="F5252" s="1"/>
    </row>
    <row r="5253" spans="6:6" x14ac:dyDescent="0.25">
      <c r="F5253" s="1"/>
    </row>
    <row r="5254" spans="6:6" x14ac:dyDescent="0.25">
      <c r="F5254" s="1"/>
    </row>
    <row r="5255" spans="6:6" x14ac:dyDescent="0.25">
      <c r="F5255" s="1"/>
    </row>
    <row r="5256" spans="6:6" x14ac:dyDescent="0.25">
      <c r="F5256" s="1"/>
    </row>
    <row r="5257" spans="6:6" x14ac:dyDescent="0.25">
      <c r="F5257" s="1"/>
    </row>
    <row r="5258" spans="6:6" x14ac:dyDescent="0.25">
      <c r="F5258" s="1"/>
    </row>
    <row r="5259" spans="6:6" x14ac:dyDescent="0.25">
      <c r="F5259" s="1"/>
    </row>
    <row r="5260" spans="6:6" x14ac:dyDescent="0.25">
      <c r="F5260" s="1"/>
    </row>
    <row r="5261" spans="6:6" x14ac:dyDescent="0.25">
      <c r="F5261" s="1"/>
    </row>
    <row r="5262" spans="6:6" x14ac:dyDescent="0.25">
      <c r="F5262" s="1"/>
    </row>
    <row r="5263" spans="6:6" x14ac:dyDescent="0.25">
      <c r="F5263" s="1"/>
    </row>
    <row r="5264" spans="6:6" x14ac:dyDescent="0.25">
      <c r="F5264" s="1"/>
    </row>
    <row r="5265" spans="6:6" x14ac:dyDescent="0.25">
      <c r="F5265" s="1"/>
    </row>
    <row r="5266" spans="6:6" x14ac:dyDescent="0.25">
      <c r="F5266" s="1"/>
    </row>
    <row r="5267" spans="6:6" x14ac:dyDescent="0.25">
      <c r="F5267" s="1"/>
    </row>
    <row r="5268" spans="6:6" x14ac:dyDescent="0.25">
      <c r="F5268" s="1"/>
    </row>
    <row r="5269" spans="6:6" x14ac:dyDescent="0.25">
      <c r="F5269" s="1"/>
    </row>
    <row r="5270" spans="6:6" x14ac:dyDescent="0.25">
      <c r="F5270" s="1"/>
    </row>
    <row r="5271" spans="6:6" x14ac:dyDescent="0.25">
      <c r="F5271" s="1"/>
    </row>
    <row r="5272" spans="6:6" x14ac:dyDescent="0.25">
      <c r="F5272" s="1"/>
    </row>
    <row r="5273" spans="6:6" x14ac:dyDescent="0.25">
      <c r="F5273" s="1"/>
    </row>
    <row r="5274" spans="6:6" x14ac:dyDescent="0.25">
      <c r="F5274" s="1"/>
    </row>
    <row r="5275" spans="6:6" x14ac:dyDescent="0.25">
      <c r="F5275" s="1"/>
    </row>
    <row r="5276" spans="6:6" x14ac:dyDescent="0.25">
      <c r="F5276" s="1"/>
    </row>
    <row r="5277" spans="6:6" x14ac:dyDescent="0.25">
      <c r="F5277" s="1"/>
    </row>
    <row r="5278" spans="6:6" x14ac:dyDescent="0.25">
      <c r="F5278" s="1"/>
    </row>
    <row r="5279" spans="6:6" x14ac:dyDescent="0.25">
      <c r="F5279" s="1"/>
    </row>
    <row r="5280" spans="6:6" x14ac:dyDescent="0.25">
      <c r="F5280" s="1"/>
    </row>
    <row r="5281" spans="6:6" x14ac:dyDescent="0.25">
      <c r="F5281" s="1"/>
    </row>
    <row r="5282" spans="6:6" x14ac:dyDescent="0.25">
      <c r="F5282" s="1"/>
    </row>
    <row r="5283" spans="6:6" x14ac:dyDescent="0.25">
      <c r="F5283" s="1"/>
    </row>
    <row r="5284" spans="6:6" x14ac:dyDescent="0.25">
      <c r="F5284" s="1"/>
    </row>
    <row r="5285" spans="6:6" x14ac:dyDescent="0.25">
      <c r="F5285" s="1"/>
    </row>
    <row r="5286" spans="6:6" x14ac:dyDescent="0.25">
      <c r="F5286" s="1"/>
    </row>
    <row r="5287" spans="6:6" x14ac:dyDescent="0.25">
      <c r="F5287" s="1"/>
    </row>
    <row r="5288" spans="6:6" x14ac:dyDescent="0.25">
      <c r="F5288" s="1"/>
    </row>
    <row r="5289" spans="6:6" x14ac:dyDescent="0.25">
      <c r="F5289" s="1"/>
    </row>
    <row r="5290" spans="6:6" x14ac:dyDescent="0.25">
      <c r="F5290" s="1"/>
    </row>
    <row r="5291" spans="6:6" x14ac:dyDescent="0.25">
      <c r="F5291" s="1"/>
    </row>
    <row r="5292" spans="6:6" x14ac:dyDescent="0.25">
      <c r="F5292" s="1"/>
    </row>
    <row r="5293" spans="6:6" x14ac:dyDescent="0.25">
      <c r="F5293" s="1"/>
    </row>
    <row r="5294" spans="6:6" x14ac:dyDescent="0.25">
      <c r="F5294" s="1"/>
    </row>
    <row r="5295" spans="6:6" x14ac:dyDescent="0.25">
      <c r="F5295" s="1"/>
    </row>
    <row r="5296" spans="6:6" x14ac:dyDescent="0.25">
      <c r="F5296" s="1"/>
    </row>
    <row r="5297" spans="6:6" x14ac:dyDescent="0.25">
      <c r="F5297" s="1"/>
    </row>
    <row r="5298" spans="6:6" x14ac:dyDescent="0.25">
      <c r="F5298" s="1"/>
    </row>
    <row r="5299" spans="6:6" x14ac:dyDescent="0.25">
      <c r="F5299" s="1"/>
    </row>
    <row r="5300" spans="6:6" x14ac:dyDescent="0.25">
      <c r="F5300" s="1"/>
    </row>
    <row r="5301" spans="6:6" x14ac:dyDescent="0.25">
      <c r="F5301" s="1"/>
    </row>
    <row r="5302" spans="6:6" x14ac:dyDescent="0.25">
      <c r="F5302" s="1"/>
    </row>
    <row r="5303" spans="6:6" x14ac:dyDescent="0.25">
      <c r="F5303" s="1"/>
    </row>
    <row r="5304" spans="6:6" x14ac:dyDescent="0.25">
      <c r="F5304" s="1"/>
    </row>
    <row r="5305" spans="6:6" x14ac:dyDescent="0.25">
      <c r="F5305" s="1"/>
    </row>
    <row r="5306" spans="6:6" x14ac:dyDescent="0.25">
      <c r="F5306" s="1"/>
    </row>
    <row r="5307" spans="6:6" x14ac:dyDescent="0.25">
      <c r="F5307" s="1"/>
    </row>
    <row r="5308" spans="6:6" x14ac:dyDescent="0.25">
      <c r="F5308" s="1"/>
    </row>
    <row r="5309" spans="6:6" x14ac:dyDescent="0.25">
      <c r="F5309" s="1"/>
    </row>
    <row r="5310" spans="6:6" x14ac:dyDescent="0.25">
      <c r="F5310" s="1"/>
    </row>
    <row r="5311" spans="6:6" x14ac:dyDescent="0.25">
      <c r="F5311" s="1"/>
    </row>
    <row r="5312" spans="6:6" x14ac:dyDescent="0.25">
      <c r="F5312" s="1"/>
    </row>
    <row r="5313" spans="6:6" x14ac:dyDescent="0.25">
      <c r="F5313" s="1"/>
    </row>
    <row r="5314" spans="6:6" x14ac:dyDescent="0.25">
      <c r="F5314" s="1"/>
    </row>
    <row r="5315" spans="6:6" x14ac:dyDescent="0.25">
      <c r="F5315" s="1"/>
    </row>
    <row r="5316" spans="6:6" x14ac:dyDescent="0.25">
      <c r="F5316" s="1"/>
    </row>
    <row r="5317" spans="6:6" x14ac:dyDescent="0.25">
      <c r="F5317" s="1"/>
    </row>
    <row r="5318" spans="6:6" x14ac:dyDescent="0.25">
      <c r="F5318" s="1"/>
    </row>
    <row r="5319" spans="6:6" x14ac:dyDescent="0.25">
      <c r="F5319" s="1"/>
    </row>
    <row r="5320" spans="6:6" x14ac:dyDescent="0.25">
      <c r="F5320" s="1"/>
    </row>
    <row r="5321" spans="6:6" x14ac:dyDescent="0.25">
      <c r="F5321" s="1"/>
    </row>
    <row r="5322" spans="6:6" x14ac:dyDescent="0.25">
      <c r="F5322" s="1"/>
    </row>
    <row r="5323" spans="6:6" x14ac:dyDescent="0.25">
      <c r="F5323" s="1"/>
    </row>
    <row r="5324" spans="6:6" x14ac:dyDescent="0.25">
      <c r="F5324" s="1"/>
    </row>
    <row r="5325" spans="6:6" x14ac:dyDescent="0.25">
      <c r="F5325" s="1"/>
    </row>
    <row r="5326" spans="6:6" x14ac:dyDescent="0.25">
      <c r="F5326" s="1"/>
    </row>
    <row r="5327" spans="6:6" x14ac:dyDescent="0.25">
      <c r="F5327" s="1"/>
    </row>
    <row r="5328" spans="6:6" x14ac:dyDescent="0.25">
      <c r="F5328" s="1"/>
    </row>
    <row r="5329" spans="6:6" x14ac:dyDescent="0.25">
      <c r="F5329" s="1"/>
    </row>
    <row r="5330" spans="6:6" x14ac:dyDescent="0.25">
      <c r="F5330" s="1"/>
    </row>
    <row r="5331" spans="6:6" x14ac:dyDescent="0.25">
      <c r="F5331" s="1"/>
    </row>
    <row r="5332" spans="6:6" x14ac:dyDescent="0.25">
      <c r="F5332" s="1"/>
    </row>
    <row r="5333" spans="6:6" x14ac:dyDescent="0.25">
      <c r="F5333" s="1"/>
    </row>
    <row r="5334" spans="6:6" x14ac:dyDescent="0.25">
      <c r="F5334" s="1"/>
    </row>
    <row r="5335" spans="6:6" x14ac:dyDescent="0.25">
      <c r="F5335" s="1"/>
    </row>
    <row r="5336" spans="6:6" x14ac:dyDescent="0.25">
      <c r="F5336" s="1"/>
    </row>
    <row r="5337" spans="6:6" x14ac:dyDescent="0.25">
      <c r="F5337" s="1"/>
    </row>
    <row r="5338" spans="6:6" x14ac:dyDescent="0.25">
      <c r="F5338" s="1"/>
    </row>
    <row r="5339" spans="6:6" x14ac:dyDescent="0.25">
      <c r="F5339" s="1"/>
    </row>
    <row r="5340" spans="6:6" x14ac:dyDescent="0.25">
      <c r="F5340" s="1"/>
    </row>
    <row r="5341" spans="6:6" x14ac:dyDescent="0.25">
      <c r="F5341" s="1"/>
    </row>
    <row r="5342" spans="6:6" x14ac:dyDescent="0.25">
      <c r="F5342" s="1"/>
    </row>
    <row r="5343" spans="6:6" x14ac:dyDescent="0.25">
      <c r="F5343" s="1"/>
    </row>
    <row r="5344" spans="6:6" x14ac:dyDescent="0.25">
      <c r="F5344" s="1"/>
    </row>
    <row r="5345" spans="6:6" x14ac:dyDescent="0.25">
      <c r="F5345" s="1"/>
    </row>
    <row r="5346" spans="6:6" x14ac:dyDescent="0.25">
      <c r="F5346" s="1"/>
    </row>
    <row r="5347" spans="6:6" x14ac:dyDescent="0.25">
      <c r="F5347" s="1"/>
    </row>
    <row r="5348" spans="6:6" x14ac:dyDescent="0.25">
      <c r="F5348" s="1"/>
    </row>
    <row r="5349" spans="6:6" x14ac:dyDescent="0.25">
      <c r="F5349" s="1"/>
    </row>
    <row r="5350" spans="6:6" x14ac:dyDescent="0.25">
      <c r="F5350" s="1"/>
    </row>
    <row r="5351" spans="6:6" x14ac:dyDescent="0.25">
      <c r="F5351" s="1"/>
    </row>
    <row r="5352" spans="6:6" x14ac:dyDescent="0.25">
      <c r="F5352" s="1"/>
    </row>
    <row r="5353" spans="6:6" x14ac:dyDescent="0.25">
      <c r="F5353" s="1"/>
    </row>
    <row r="5354" spans="6:6" x14ac:dyDescent="0.25">
      <c r="F5354" s="1"/>
    </row>
    <row r="5355" spans="6:6" x14ac:dyDescent="0.25">
      <c r="F5355" s="1"/>
    </row>
    <row r="5356" spans="6:6" x14ac:dyDescent="0.25">
      <c r="F5356" s="1"/>
    </row>
    <row r="5357" spans="6:6" x14ac:dyDescent="0.25">
      <c r="F5357" s="1"/>
    </row>
    <row r="5358" spans="6:6" x14ac:dyDescent="0.25">
      <c r="F5358" s="1"/>
    </row>
    <row r="5359" spans="6:6" x14ac:dyDescent="0.25">
      <c r="F5359" s="1"/>
    </row>
    <row r="5360" spans="6:6" x14ac:dyDescent="0.25">
      <c r="F5360" s="1"/>
    </row>
    <row r="5361" spans="6:6" x14ac:dyDescent="0.25">
      <c r="F5361" s="1"/>
    </row>
    <row r="5362" spans="6:6" x14ac:dyDescent="0.25">
      <c r="F5362" s="1"/>
    </row>
    <row r="5363" spans="6:6" x14ac:dyDescent="0.25">
      <c r="F5363" s="1"/>
    </row>
    <row r="5364" spans="6:6" x14ac:dyDescent="0.25">
      <c r="F5364" s="1"/>
    </row>
    <row r="5365" spans="6:6" x14ac:dyDescent="0.25">
      <c r="F5365" s="1"/>
    </row>
    <row r="5366" spans="6:6" x14ac:dyDescent="0.25">
      <c r="F5366" s="1"/>
    </row>
    <row r="5367" spans="6:6" x14ac:dyDescent="0.25">
      <c r="F5367" s="1"/>
    </row>
    <row r="5368" spans="6:6" x14ac:dyDescent="0.25">
      <c r="F5368" s="1"/>
    </row>
    <row r="5369" spans="6:6" x14ac:dyDescent="0.25">
      <c r="F5369" s="1"/>
    </row>
    <row r="5370" spans="6:6" x14ac:dyDescent="0.25">
      <c r="F5370" s="1"/>
    </row>
    <row r="5371" spans="6:6" x14ac:dyDescent="0.25">
      <c r="F5371" s="1"/>
    </row>
    <row r="5372" spans="6:6" x14ac:dyDescent="0.25">
      <c r="F5372" s="1"/>
    </row>
    <row r="5373" spans="6:6" x14ac:dyDescent="0.25">
      <c r="F5373" s="1"/>
    </row>
    <row r="5374" spans="6:6" x14ac:dyDescent="0.25">
      <c r="F5374" s="1"/>
    </row>
    <row r="5375" spans="6:6" x14ac:dyDescent="0.25">
      <c r="F5375" s="1"/>
    </row>
    <row r="5376" spans="6:6" x14ac:dyDescent="0.25">
      <c r="F5376" s="1"/>
    </row>
    <row r="5377" spans="6:6" x14ac:dyDescent="0.25">
      <c r="F5377" s="1"/>
    </row>
    <row r="5378" spans="6:6" x14ac:dyDescent="0.25">
      <c r="F5378" s="1"/>
    </row>
    <row r="5379" spans="6:6" x14ac:dyDescent="0.25">
      <c r="F5379" s="1"/>
    </row>
    <row r="5380" spans="6:6" x14ac:dyDescent="0.25">
      <c r="F5380" s="1"/>
    </row>
    <row r="5381" spans="6:6" x14ac:dyDescent="0.25">
      <c r="F5381" s="1"/>
    </row>
    <row r="5382" spans="6:6" x14ac:dyDescent="0.25">
      <c r="F5382" s="1"/>
    </row>
    <row r="5383" spans="6:6" x14ac:dyDescent="0.25">
      <c r="F5383" s="1"/>
    </row>
    <row r="5384" spans="6:6" x14ac:dyDescent="0.25">
      <c r="F5384" s="1"/>
    </row>
    <row r="5385" spans="6:6" x14ac:dyDescent="0.25">
      <c r="F5385" s="1"/>
    </row>
    <row r="5386" spans="6:6" x14ac:dyDescent="0.25">
      <c r="F5386" s="1"/>
    </row>
    <row r="5387" spans="6:6" x14ac:dyDescent="0.25">
      <c r="F5387" s="1"/>
    </row>
    <row r="5388" spans="6:6" x14ac:dyDescent="0.25">
      <c r="F5388" s="1"/>
    </row>
    <row r="5389" spans="6:6" x14ac:dyDescent="0.25">
      <c r="F5389" s="1"/>
    </row>
    <row r="5390" spans="6:6" x14ac:dyDescent="0.25">
      <c r="F5390" s="1"/>
    </row>
    <row r="5391" spans="6:6" x14ac:dyDescent="0.25">
      <c r="F5391" s="1"/>
    </row>
    <row r="5392" spans="6:6" x14ac:dyDescent="0.25">
      <c r="F5392" s="1"/>
    </row>
    <row r="5393" spans="6:6" x14ac:dyDescent="0.25">
      <c r="F5393" s="1"/>
    </row>
    <row r="5394" spans="6:6" x14ac:dyDescent="0.25">
      <c r="F5394" s="1"/>
    </row>
    <row r="5395" spans="6:6" x14ac:dyDescent="0.25">
      <c r="F5395" s="1"/>
    </row>
    <row r="5396" spans="6:6" x14ac:dyDescent="0.25">
      <c r="F5396" s="1"/>
    </row>
    <row r="5397" spans="6:6" x14ac:dyDescent="0.25">
      <c r="F5397" s="1"/>
    </row>
    <row r="5398" spans="6:6" x14ac:dyDescent="0.25">
      <c r="F5398" s="1"/>
    </row>
    <row r="5399" spans="6:6" x14ac:dyDescent="0.25">
      <c r="F5399" s="1"/>
    </row>
    <row r="5400" spans="6:6" x14ac:dyDescent="0.25">
      <c r="F5400" s="1"/>
    </row>
    <row r="5401" spans="6:6" x14ac:dyDescent="0.25">
      <c r="F5401" s="1"/>
    </row>
    <row r="5402" spans="6:6" x14ac:dyDescent="0.25">
      <c r="F5402" s="1"/>
    </row>
    <row r="5403" spans="6:6" x14ac:dyDescent="0.25">
      <c r="F5403" s="1"/>
    </row>
    <row r="5404" spans="6:6" x14ac:dyDescent="0.25">
      <c r="F5404" s="1"/>
    </row>
    <row r="5405" spans="6:6" x14ac:dyDescent="0.25">
      <c r="F5405" s="1"/>
    </row>
    <row r="5406" spans="6:6" x14ac:dyDescent="0.25">
      <c r="F5406" s="1"/>
    </row>
    <row r="5407" spans="6:6" x14ac:dyDescent="0.25">
      <c r="F5407" s="1"/>
    </row>
    <row r="5408" spans="6:6" x14ac:dyDescent="0.25">
      <c r="F5408" s="1"/>
    </row>
    <row r="5409" spans="6:6" x14ac:dyDescent="0.25">
      <c r="F5409" s="1"/>
    </row>
    <row r="5410" spans="6:6" x14ac:dyDescent="0.25">
      <c r="F5410" s="1"/>
    </row>
    <row r="5411" spans="6:6" x14ac:dyDescent="0.25">
      <c r="F5411" s="1"/>
    </row>
    <row r="5412" spans="6:6" x14ac:dyDescent="0.25">
      <c r="F5412" s="1"/>
    </row>
    <row r="5413" spans="6:6" x14ac:dyDescent="0.25">
      <c r="F5413" s="1"/>
    </row>
    <row r="5414" spans="6:6" x14ac:dyDescent="0.25">
      <c r="F5414" s="1"/>
    </row>
    <row r="5415" spans="6:6" x14ac:dyDescent="0.25">
      <c r="F5415" s="1"/>
    </row>
    <row r="5416" spans="6:6" x14ac:dyDescent="0.25">
      <c r="F5416" s="1"/>
    </row>
    <row r="5417" spans="6:6" x14ac:dyDescent="0.25">
      <c r="F5417" s="1"/>
    </row>
    <row r="5418" spans="6:6" x14ac:dyDescent="0.25">
      <c r="F5418" s="1"/>
    </row>
    <row r="5419" spans="6:6" x14ac:dyDescent="0.25">
      <c r="F5419" s="1"/>
    </row>
    <row r="5420" spans="6:6" x14ac:dyDescent="0.25">
      <c r="F5420" s="1"/>
    </row>
    <row r="5421" spans="6:6" x14ac:dyDescent="0.25">
      <c r="F5421" s="1"/>
    </row>
    <row r="5422" spans="6:6" x14ac:dyDescent="0.25">
      <c r="F5422" s="1"/>
    </row>
    <row r="5423" spans="6:6" x14ac:dyDescent="0.25">
      <c r="F5423" s="1"/>
    </row>
    <row r="5424" spans="6:6" x14ac:dyDescent="0.25">
      <c r="F5424" s="1"/>
    </row>
    <row r="5425" spans="6:6" x14ac:dyDescent="0.25">
      <c r="F5425" s="1"/>
    </row>
    <row r="5426" spans="6:6" x14ac:dyDescent="0.25">
      <c r="F5426" s="1"/>
    </row>
    <row r="5427" spans="6:6" x14ac:dyDescent="0.25">
      <c r="F5427" s="1"/>
    </row>
    <row r="5428" spans="6:6" x14ac:dyDescent="0.25">
      <c r="F5428" s="1"/>
    </row>
    <row r="5429" spans="6:6" x14ac:dyDescent="0.25">
      <c r="F5429" s="1"/>
    </row>
    <row r="5430" spans="6:6" x14ac:dyDescent="0.25">
      <c r="F5430" s="1"/>
    </row>
    <row r="5431" spans="6:6" x14ac:dyDescent="0.25">
      <c r="F5431" s="1"/>
    </row>
    <row r="5432" spans="6:6" x14ac:dyDescent="0.25">
      <c r="F5432" s="1"/>
    </row>
    <row r="5433" spans="6:6" x14ac:dyDescent="0.25">
      <c r="F5433" s="1"/>
    </row>
    <row r="5434" spans="6:6" x14ac:dyDescent="0.25">
      <c r="F5434" s="1"/>
    </row>
    <row r="5435" spans="6:6" x14ac:dyDescent="0.25">
      <c r="F5435" s="1"/>
    </row>
    <row r="5436" spans="6:6" x14ac:dyDescent="0.25">
      <c r="F5436" s="1"/>
    </row>
    <row r="5437" spans="6:6" x14ac:dyDescent="0.25">
      <c r="F5437" s="1"/>
    </row>
    <row r="5438" spans="6:6" x14ac:dyDescent="0.25">
      <c r="F5438" s="1"/>
    </row>
    <row r="5439" spans="6:6" x14ac:dyDescent="0.25">
      <c r="F5439" s="1"/>
    </row>
    <row r="5440" spans="6:6" x14ac:dyDescent="0.25">
      <c r="F5440" s="1"/>
    </row>
    <row r="5441" spans="6:6" x14ac:dyDescent="0.25">
      <c r="F5441" s="1"/>
    </row>
    <row r="5442" spans="6:6" x14ac:dyDescent="0.25">
      <c r="F5442" s="1"/>
    </row>
    <row r="5443" spans="6:6" x14ac:dyDescent="0.25">
      <c r="F5443" s="1"/>
    </row>
    <row r="5444" spans="6:6" x14ac:dyDescent="0.25">
      <c r="F5444" s="1"/>
    </row>
    <row r="5445" spans="6:6" x14ac:dyDescent="0.25">
      <c r="F5445" s="1"/>
    </row>
    <row r="5446" spans="6:6" x14ac:dyDescent="0.25">
      <c r="F5446" s="1"/>
    </row>
    <row r="5447" spans="6:6" x14ac:dyDescent="0.25">
      <c r="F5447" s="1"/>
    </row>
    <row r="5448" spans="6:6" x14ac:dyDescent="0.25">
      <c r="F5448" s="1"/>
    </row>
    <row r="5449" spans="6:6" x14ac:dyDescent="0.25">
      <c r="F5449" s="1"/>
    </row>
    <row r="5450" spans="6:6" x14ac:dyDescent="0.25">
      <c r="F5450" s="1"/>
    </row>
    <row r="5451" spans="6:6" x14ac:dyDescent="0.25">
      <c r="F5451" s="1"/>
    </row>
    <row r="5452" spans="6:6" x14ac:dyDescent="0.25">
      <c r="F5452" s="1"/>
    </row>
    <row r="5453" spans="6:6" x14ac:dyDescent="0.25">
      <c r="F5453" s="1"/>
    </row>
    <row r="5454" spans="6:6" x14ac:dyDescent="0.25">
      <c r="F5454" s="1"/>
    </row>
    <row r="5455" spans="6:6" x14ac:dyDescent="0.25">
      <c r="F5455" s="1"/>
    </row>
    <row r="5456" spans="6:6" x14ac:dyDescent="0.25">
      <c r="F5456" s="1"/>
    </row>
    <row r="5457" spans="6:6" x14ac:dyDescent="0.25">
      <c r="F5457" s="1"/>
    </row>
    <row r="5458" spans="6:6" x14ac:dyDescent="0.25">
      <c r="F5458" s="1"/>
    </row>
    <row r="5459" spans="6:6" x14ac:dyDescent="0.25">
      <c r="F5459" s="1"/>
    </row>
    <row r="5460" spans="6:6" x14ac:dyDescent="0.25">
      <c r="F5460" s="1"/>
    </row>
    <row r="5461" spans="6:6" x14ac:dyDescent="0.25">
      <c r="F5461" s="1"/>
    </row>
    <row r="5462" spans="6:6" x14ac:dyDescent="0.25">
      <c r="F5462" s="1"/>
    </row>
    <row r="5463" spans="6:6" x14ac:dyDescent="0.25">
      <c r="F5463" s="1"/>
    </row>
    <row r="5464" spans="6:6" x14ac:dyDescent="0.25">
      <c r="F5464" s="1"/>
    </row>
    <row r="5465" spans="6:6" x14ac:dyDescent="0.25">
      <c r="F5465" s="1"/>
    </row>
    <row r="5466" spans="6:6" x14ac:dyDescent="0.25">
      <c r="F5466" s="1"/>
    </row>
    <row r="5467" spans="6:6" x14ac:dyDescent="0.25">
      <c r="F5467" s="1"/>
    </row>
    <row r="5468" spans="6:6" x14ac:dyDescent="0.25">
      <c r="F5468" s="1"/>
    </row>
    <row r="5469" spans="6:6" x14ac:dyDescent="0.25">
      <c r="F5469" s="1"/>
    </row>
    <row r="5470" spans="6:6" x14ac:dyDescent="0.25">
      <c r="F5470" s="1"/>
    </row>
    <row r="5471" spans="6:6" x14ac:dyDescent="0.25">
      <c r="F5471" s="1"/>
    </row>
    <row r="5472" spans="6:6" x14ac:dyDescent="0.25">
      <c r="F5472" s="1"/>
    </row>
    <row r="5473" spans="6:6" x14ac:dyDescent="0.25">
      <c r="F5473" s="1"/>
    </row>
    <row r="5474" spans="6:6" x14ac:dyDescent="0.25">
      <c r="F5474" s="1"/>
    </row>
    <row r="5475" spans="6:6" x14ac:dyDescent="0.25">
      <c r="F5475" s="1"/>
    </row>
    <row r="5476" spans="6:6" x14ac:dyDescent="0.25">
      <c r="F5476" s="1"/>
    </row>
    <row r="5477" spans="6:6" x14ac:dyDescent="0.25">
      <c r="F5477" s="1"/>
    </row>
    <row r="5478" spans="6:6" x14ac:dyDescent="0.25">
      <c r="F5478" s="1"/>
    </row>
    <row r="5479" spans="6:6" x14ac:dyDescent="0.25">
      <c r="F5479" s="1"/>
    </row>
    <row r="5480" spans="6:6" x14ac:dyDescent="0.25">
      <c r="F5480" s="1"/>
    </row>
    <row r="5481" spans="6:6" x14ac:dyDescent="0.25">
      <c r="F5481" s="1"/>
    </row>
    <row r="5482" spans="6:6" x14ac:dyDescent="0.25">
      <c r="F5482" s="1"/>
    </row>
    <row r="5483" spans="6:6" x14ac:dyDescent="0.25">
      <c r="F5483" s="1"/>
    </row>
    <row r="5484" spans="6:6" x14ac:dyDescent="0.25">
      <c r="F5484" s="1"/>
    </row>
    <row r="5485" spans="6:6" x14ac:dyDescent="0.25">
      <c r="F5485" s="1"/>
    </row>
    <row r="5486" spans="6:6" x14ac:dyDescent="0.25">
      <c r="F5486" s="1"/>
    </row>
    <row r="5487" spans="6:6" x14ac:dyDescent="0.25">
      <c r="F5487" s="1"/>
    </row>
    <row r="5488" spans="6:6" x14ac:dyDescent="0.25">
      <c r="F5488" s="1"/>
    </row>
    <row r="5489" spans="6:6" x14ac:dyDescent="0.25">
      <c r="F5489" s="1"/>
    </row>
    <row r="5490" spans="6:6" x14ac:dyDescent="0.25">
      <c r="F5490" s="1"/>
    </row>
    <row r="5491" spans="6:6" x14ac:dyDescent="0.25">
      <c r="F5491" s="1"/>
    </row>
    <row r="5492" spans="6:6" x14ac:dyDescent="0.25">
      <c r="F5492" s="1"/>
    </row>
    <row r="5493" spans="6:6" x14ac:dyDescent="0.25">
      <c r="F5493" s="1"/>
    </row>
    <row r="5494" spans="6:6" x14ac:dyDescent="0.25">
      <c r="F5494" s="1"/>
    </row>
    <row r="5495" spans="6:6" x14ac:dyDescent="0.25">
      <c r="F5495" s="1"/>
    </row>
    <row r="5496" spans="6:6" x14ac:dyDescent="0.25">
      <c r="F5496" s="1"/>
    </row>
    <row r="5497" spans="6:6" x14ac:dyDescent="0.25">
      <c r="F5497" s="1"/>
    </row>
    <row r="5498" spans="6:6" x14ac:dyDescent="0.25">
      <c r="F5498" s="1"/>
    </row>
    <row r="5499" spans="6:6" x14ac:dyDescent="0.25">
      <c r="F5499" s="1"/>
    </row>
    <row r="5500" spans="6:6" x14ac:dyDescent="0.25">
      <c r="F5500" s="1"/>
    </row>
    <row r="5501" spans="6:6" x14ac:dyDescent="0.25">
      <c r="F5501" s="1"/>
    </row>
    <row r="5502" spans="6:6" x14ac:dyDescent="0.25">
      <c r="F5502" s="1"/>
    </row>
    <row r="5503" spans="6:6" x14ac:dyDescent="0.25">
      <c r="F5503" s="1"/>
    </row>
    <row r="5504" spans="6:6" x14ac:dyDescent="0.25">
      <c r="F5504" s="1"/>
    </row>
    <row r="5505" spans="6:6" x14ac:dyDescent="0.25">
      <c r="F5505" s="1"/>
    </row>
    <row r="5506" spans="6:6" x14ac:dyDescent="0.25">
      <c r="F5506" s="1"/>
    </row>
    <row r="5507" spans="6:6" x14ac:dyDescent="0.25">
      <c r="F5507" s="1"/>
    </row>
    <row r="5508" spans="6:6" x14ac:dyDescent="0.25">
      <c r="F5508" s="1"/>
    </row>
    <row r="5509" spans="6:6" x14ac:dyDescent="0.25">
      <c r="F5509" s="1"/>
    </row>
    <row r="5510" spans="6:6" x14ac:dyDescent="0.25">
      <c r="F5510" s="1"/>
    </row>
    <row r="5511" spans="6:6" x14ac:dyDescent="0.25">
      <c r="F5511" s="1"/>
    </row>
    <row r="5512" spans="6:6" x14ac:dyDescent="0.25">
      <c r="F5512" s="1"/>
    </row>
    <row r="5513" spans="6:6" x14ac:dyDescent="0.25">
      <c r="F5513" s="1"/>
    </row>
    <row r="5514" spans="6:6" x14ac:dyDescent="0.25">
      <c r="F5514" s="1"/>
    </row>
    <row r="5515" spans="6:6" x14ac:dyDescent="0.25">
      <c r="F5515" s="1"/>
    </row>
    <row r="5516" spans="6:6" x14ac:dyDescent="0.25">
      <c r="F5516" s="1"/>
    </row>
    <row r="5517" spans="6:6" x14ac:dyDescent="0.25">
      <c r="F5517" s="1"/>
    </row>
    <row r="5518" spans="6:6" x14ac:dyDescent="0.25">
      <c r="F5518" s="1"/>
    </row>
    <row r="5519" spans="6:6" x14ac:dyDescent="0.25">
      <c r="F5519" s="1"/>
    </row>
    <row r="5520" spans="6:6" x14ac:dyDescent="0.25">
      <c r="F5520" s="1"/>
    </row>
    <row r="5521" spans="6:6" x14ac:dyDescent="0.25">
      <c r="F5521" s="1"/>
    </row>
    <row r="5522" spans="6:6" x14ac:dyDescent="0.25">
      <c r="F5522" s="1"/>
    </row>
    <row r="5523" spans="6:6" x14ac:dyDescent="0.25">
      <c r="F5523" s="1"/>
    </row>
    <row r="5524" spans="6:6" x14ac:dyDescent="0.25">
      <c r="F5524" s="1"/>
    </row>
    <row r="5525" spans="6:6" x14ac:dyDescent="0.25">
      <c r="F5525" s="1"/>
    </row>
    <row r="5526" spans="6:6" x14ac:dyDescent="0.25">
      <c r="F5526" s="1"/>
    </row>
    <row r="5527" spans="6:6" x14ac:dyDescent="0.25">
      <c r="F5527" s="1"/>
    </row>
    <row r="5528" spans="6:6" x14ac:dyDescent="0.25">
      <c r="F5528" s="1"/>
    </row>
    <row r="5529" spans="6:6" x14ac:dyDescent="0.25">
      <c r="F5529" s="1"/>
    </row>
    <row r="5530" spans="6:6" x14ac:dyDescent="0.25">
      <c r="F5530" s="1"/>
    </row>
    <row r="5531" spans="6:6" x14ac:dyDescent="0.25">
      <c r="F5531" s="1"/>
    </row>
    <row r="5532" spans="6:6" x14ac:dyDescent="0.25">
      <c r="F5532" s="1"/>
    </row>
    <row r="5533" spans="6:6" x14ac:dyDescent="0.25">
      <c r="F5533" s="1"/>
    </row>
    <row r="5534" spans="6:6" x14ac:dyDescent="0.25">
      <c r="F5534" s="1"/>
    </row>
    <row r="5535" spans="6:6" x14ac:dyDescent="0.25">
      <c r="F5535" s="1"/>
    </row>
    <row r="5536" spans="6:6" x14ac:dyDescent="0.25">
      <c r="F5536" s="1"/>
    </row>
    <row r="5537" spans="6:6" x14ac:dyDescent="0.25">
      <c r="F5537" s="1"/>
    </row>
    <row r="5538" spans="6:6" x14ac:dyDescent="0.25">
      <c r="F5538" s="1"/>
    </row>
    <row r="5539" spans="6:6" x14ac:dyDescent="0.25">
      <c r="F5539" s="1"/>
    </row>
    <row r="5540" spans="6:6" x14ac:dyDescent="0.25">
      <c r="F5540" s="1"/>
    </row>
    <row r="5541" spans="6:6" x14ac:dyDescent="0.25">
      <c r="F5541" s="1"/>
    </row>
    <row r="5542" spans="6:6" x14ac:dyDescent="0.25">
      <c r="F5542" s="1"/>
    </row>
    <row r="5543" spans="6:6" x14ac:dyDescent="0.25">
      <c r="F5543" s="1"/>
    </row>
    <row r="5544" spans="6:6" x14ac:dyDescent="0.25">
      <c r="F5544" s="1"/>
    </row>
    <row r="5545" spans="6:6" x14ac:dyDescent="0.25">
      <c r="F5545" s="1"/>
    </row>
    <row r="5546" spans="6:6" x14ac:dyDescent="0.25">
      <c r="F5546" s="1"/>
    </row>
    <row r="5547" spans="6:6" x14ac:dyDescent="0.25">
      <c r="F5547" s="1"/>
    </row>
    <row r="5548" spans="6:6" x14ac:dyDescent="0.25">
      <c r="F5548" s="1"/>
    </row>
    <row r="5549" spans="6:6" x14ac:dyDescent="0.25">
      <c r="F5549" s="1"/>
    </row>
    <row r="5550" spans="6:6" x14ac:dyDescent="0.25">
      <c r="F5550" s="1"/>
    </row>
    <row r="5551" spans="6:6" x14ac:dyDescent="0.25">
      <c r="F5551" s="1"/>
    </row>
    <row r="5552" spans="6:6" x14ac:dyDescent="0.25">
      <c r="F5552" s="1"/>
    </row>
    <row r="5553" spans="6:6" x14ac:dyDescent="0.25">
      <c r="F5553" s="1"/>
    </row>
    <row r="5554" spans="6:6" x14ac:dyDescent="0.25">
      <c r="F5554" s="1"/>
    </row>
    <row r="5555" spans="6:6" x14ac:dyDescent="0.25">
      <c r="F5555" s="1"/>
    </row>
    <row r="5556" spans="6:6" x14ac:dyDescent="0.25">
      <c r="F5556" s="1"/>
    </row>
    <row r="5557" spans="6:6" x14ac:dyDescent="0.25">
      <c r="F5557" s="1"/>
    </row>
    <row r="5558" spans="6:6" x14ac:dyDescent="0.25">
      <c r="F5558" s="1"/>
    </row>
    <row r="5559" spans="6:6" x14ac:dyDescent="0.25">
      <c r="F5559" s="1"/>
    </row>
    <row r="5560" spans="6:6" x14ac:dyDescent="0.25">
      <c r="F5560" s="1"/>
    </row>
    <row r="5561" spans="6:6" x14ac:dyDescent="0.25">
      <c r="F5561" s="1"/>
    </row>
    <row r="5562" spans="6:6" x14ac:dyDescent="0.25">
      <c r="F5562" s="1"/>
    </row>
    <row r="5563" spans="6:6" x14ac:dyDescent="0.25">
      <c r="F5563" s="1"/>
    </row>
    <row r="5564" spans="6:6" x14ac:dyDescent="0.25">
      <c r="F5564" s="1"/>
    </row>
    <row r="5565" spans="6:6" x14ac:dyDescent="0.25">
      <c r="F5565" s="1"/>
    </row>
    <row r="5566" spans="6:6" x14ac:dyDescent="0.25">
      <c r="F5566" s="1"/>
    </row>
    <row r="5567" spans="6:6" x14ac:dyDescent="0.25">
      <c r="F5567" s="1"/>
    </row>
    <row r="5568" spans="6:6" x14ac:dyDescent="0.25">
      <c r="F5568" s="1"/>
    </row>
    <row r="5569" spans="6:6" x14ac:dyDescent="0.25">
      <c r="F5569" s="1"/>
    </row>
    <row r="5570" spans="6:6" x14ac:dyDescent="0.25">
      <c r="F5570" s="1"/>
    </row>
    <row r="5571" spans="6:6" x14ac:dyDescent="0.25">
      <c r="F5571" s="1"/>
    </row>
    <row r="5572" spans="6:6" x14ac:dyDescent="0.25">
      <c r="F5572" s="1"/>
    </row>
    <row r="5573" spans="6:6" x14ac:dyDescent="0.25">
      <c r="F5573" s="1"/>
    </row>
    <row r="5574" spans="6:6" x14ac:dyDescent="0.25">
      <c r="F5574" s="1"/>
    </row>
    <row r="5575" spans="6:6" x14ac:dyDescent="0.25">
      <c r="F5575" s="1"/>
    </row>
    <row r="5576" spans="6:6" x14ac:dyDescent="0.25">
      <c r="F5576" s="1"/>
    </row>
    <row r="5577" spans="6:6" x14ac:dyDescent="0.25">
      <c r="F5577" s="1"/>
    </row>
    <row r="5578" spans="6:6" x14ac:dyDescent="0.25">
      <c r="F5578" s="1"/>
    </row>
    <row r="5579" spans="6:6" x14ac:dyDescent="0.25">
      <c r="F5579" s="1"/>
    </row>
    <row r="5580" spans="6:6" x14ac:dyDescent="0.25">
      <c r="F5580" s="1"/>
    </row>
    <row r="5581" spans="6:6" x14ac:dyDescent="0.25">
      <c r="F5581" s="1"/>
    </row>
    <row r="5582" spans="6:6" x14ac:dyDescent="0.25">
      <c r="F5582" s="1"/>
    </row>
    <row r="5583" spans="6:6" x14ac:dyDescent="0.25">
      <c r="F5583" s="1"/>
    </row>
    <row r="5584" spans="6:6" x14ac:dyDescent="0.25">
      <c r="F5584" s="1"/>
    </row>
    <row r="5585" spans="6:6" x14ac:dyDescent="0.25">
      <c r="F5585" s="1"/>
    </row>
    <row r="5586" spans="6:6" x14ac:dyDescent="0.25">
      <c r="F5586" s="1"/>
    </row>
    <row r="5587" spans="6:6" x14ac:dyDescent="0.25">
      <c r="F5587" s="1"/>
    </row>
    <row r="5588" spans="6:6" x14ac:dyDescent="0.25">
      <c r="F5588" s="1"/>
    </row>
    <row r="5589" spans="6:6" x14ac:dyDescent="0.25">
      <c r="F5589" s="1"/>
    </row>
    <row r="5590" spans="6:6" x14ac:dyDescent="0.25">
      <c r="F5590" s="1"/>
    </row>
    <row r="5591" spans="6:6" x14ac:dyDescent="0.25">
      <c r="F5591" s="1"/>
    </row>
    <row r="5592" spans="6:6" x14ac:dyDescent="0.25">
      <c r="F5592" s="1"/>
    </row>
    <row r="5593" spans="6:6" x14ac:dyDescent="0.25">
      <c r="F5593" s="1"/>
    </row>
    <row r="5594" spans="6:6" x14ac:dyDescent="0.25">
      <c r="F5594" s="1"/>
    </row>
    <row r="5595" spans="6:6" x14ac:dyDescent="0.25">
      <c r="F5595" s="1"/>
    </row>
    <row r="5596" spans="6:6" x14ac:dyDescent="0.25">
      <c r="F5596" s="1"/>
    </row>
    <row r="5597" spans="6:6" x14ac:dyDescent="0.25">
      <c r="F5597" s="1"/>
    </row>
    <row r="5598" spans="6:6" x14ac:dyDescent="0.25">
      <c r="F5598" s="1"/>
    </row>
    <row r="5599" spans="6:6" x14ac:dyDescent="0.25">
      <c r="F5599" s="1"/>
    </row>
    <row r="5600" spans="6:6" x14ac:dyDescent="0.25">
      <c r="F5600" s="1"/>
    </row>
    <row r="5601" spans="6:6" x14ac:dyDescent="0.25">
      <c r="F5601" s="1"/>
    </row>
    <row r="5602" spans="6:6" x14ac:dyDescent="0.25">
      <c r="F5602" s="1"/>
    </row>
    <row r="5603" spans="6:6" x14ac:dyDescent="0.25">
      <c r="F5603" s="1"/>
    </row>
    <row r="5604" spans="6:6" x14ac:dyDescent="0.25">
      <c r="F5604" s="1"/>
    </row>
    <row r="5605" spans="6:6" x14ac:dyDescent="0.25">
      <c r="F5605" s="1"/>
    </row>
    <row r="5606" spans="6:6" x14ac:dyDescent="0.25">
      <c r="F5606" s="1"/>
    </row>
    <row r="5607" spans="6:6" x14ac:dyDescent="0.25">
      <c r="F5607" s="1"/>
    </row>
    <row r="5608" spans="6:6" x14ac:dyDescent="0.25">
      <c r="F5608" s="1"/>
    </row>
    <row r="5609" spans="6:6" x14ac:dyDescent="0.25">
      <c r="F5609" s="1"/>
    </row>
    <row r="5610" spans="6:6" x14ac:dyDescent="0.25">
      <c r="F5610" s="1"/>
    </row>
    <row r="5611" spans="6:6" x14ac:dyDescent="0.25">
      <c r="F5611" s="1"/>
    </row>
    <row r="5612" spans="6:6" x14ac:dyDescent="0.25">
      <c r="F5612" s="1"/>
    </row>
    <row r="5613" spans="6:6" x14ac:dyDescent="0.25">
      <c r="F5613" s="1"/>
    </row>
    <row r="5614" spans="6:6" x14ac:dyDescent="0.25">
      <c r="F5614" s="1"/>
    </row>
    <row r="5615" spans="6:6" x14ac:dyDescent="0.25">
      <c r="F5615" s="1"/>
    </row>
    <row r="5616" spans="6:6" x14ac:dyDescent="0.25">
      <c r="F5616" s="1"/>
    </row>
    <row r="5617" spans="6:6" x14ac:dyDescent="0.25">
      <c r="F5617" s="1"/>
    </row>
    <row r="5618" spans="6:6" x14ac:dyDescent="0.25">
      <c r="F5618" s="1"/>
    </row>
    <row r="5619" spans="6:6" x14ac:dyDescent="0.25">
      <c r="F5619" s="1"/>
    </row>
    <row r="5620" spans="6:6" x14ac:dyDescent="0.25">
      <c r="F5620" s="1"/>
    </row>
    <row r="5621" spans="6:6" x14ac:dyDescent="0.25">
      <c r="F5621" s="1"/>
    </row>
    <row r="5622" spans="6:6" x14ac:dyDescent="0.25">
      <c r="F5622" s="1"/>
    </row>
    <row r="5623" spans="6:6" x14ac:dyDescent="0.25">
      <c r="F5623" s="1"/>
    </row>
    <row r="5624" spans="6:6" x14ac:dyDescent="0.25">
      <c r="F5624" s="1"/>
    </row>
    <row r="5625" spans="6:6" x14ac:dyDescent="0.25">
      <c r="F5625" s="1"/>
    </row>
    <row r="5626" spans="6:6" x14ac:dyDescent="0.25">
      <c r="F5626" s="1"/>
    </row>
    <row r="5627" spans="6:6" x14ac:dyDescent="0.25">
      <c r="F5627" s="1"/>
    </row>
    <row r="5628" spans="6:6" x14ac:dyDescent="0.25">
      <c r="F5628" s="1"/>
    </row>
    <row r="5629" spans="6:6" x14ac:dyDescent="0.25">
      <c r="F5629" s="1"/>
    </row>
    <row r="5630" spans="6:6" x14ac:dyDescent="0.25">
      <c r="F5630" s="1"/>
    </row>
    <row r="5631" spans="6:6" x14ac:dyDescent="0.25">
      <c r="F5631" s="1"/>
    </row>
    <row r="5632" spans="6:6" x14ac:dyDescent="0.25">
      <c r="F5632" s="1"/>
    </row>
    <row r="5633" spans="6:6" x14ac:dyDescent="0.25">
      <c r="F5633" s="1"/>
    </row>
    <row r="5634" spans="6:6" x14ac:dyDescent="0.25">
      <c r="F5634" s="1"/>
    </row>
    <row r="5635" spans="6:6" x14ac:dyDescent="0.25">
      <c r="F5635" s="1"/>
    </row>
    <row r="5636" spans="6:6" x14ac:dyDescent="0.25">
      <c r="F5636" s="1"/>
    </row>
    <row r="5637" spans="6:6" x14ac:dyDescent="0.25">
      <c r="F5637" s="1"/>
    </row>
    <row r="5638" spans="6:6" x14ac:dyDescent="0.25">
      <c r="F5638" s="1"/>
    </row>
    <row r="5639" spans="6:6" x14ac:dyDescent="0.25">
      <c r="F5639" s="1"/>
    </row>
    <row r="5640" spans="6:6" x14ac:dyDescent="0.25">
      <c r="F5640" s="1"/>
    </row>
    <row r="5641" spans="6:6" x14ac:dyDescent="0.25">
      <c r="F5641" s="1"/>
    </row>
    <row r="5642" spans="6:6" x14ac:dyDescent="0.25">
      <c r="F5642" s="1"/>
    </row>
    <row r="5643" spans="6:6" x14ac:dyDescent="0.25">
      <c r="F5643" s="1"/>
    </row>
    <row r="5644" spans="6:6" x14ac:dyDescent="0.25">
      <c r="F5644" s="1"/>
    </row>
    <row r="5645" spans="6:6" x14ac:dyDescent="0.25">
      <c r="F5645" s="1"/>
    </row>
    <row r="5646" spans="6:6" x14ac:dyDescent="0.25">
      <c r="F5646" s="1"/>
    </row>
    <row r="5647" spans="6:6" x14ac:dyDescent="0.25">
      <c r="F5647" s="1"/>
    </row>
    <row r="5648" spans="6:6" x14ac:dyDescent="0.25">
      <c r="F5648" s="1"/>
    </row>
    <row r="5649" spans="6:6" x14ac:dyDescent="0.25">
      <c r="F5649" s="1"/>
    </row>
    <row r="5650" spans="6:6" x14ac:dyDescent="0.25">
      <c r="F5650" s="1"/>
    </row>
    <row r="5651" spans="6:6" x14ac:dyDescent="0.25">
      <c r="F5651" s="1"/>
    </row>
    <row r="5652" spans="6:6" x14ac:dyDescent="0.25">
      <c r="F5652" s="1"/>
    </row>
    <row r="5653" spans="6:6" x14ac:dyDescent="0.25">
      <c r="F5653" s="1"/>
    </row>
    <row r="5654" spans="6:6" x14ac:dyDescent="0.25">
      <c r="F5654" s="1"/>
    </row>
    <row r="5655" spans="6:6" x14ac:dyDescent="0.25">
      <c r="F5655" s="1"/>
    </row>
    <row r="5656" spans="6:6" x14ac:dyDescent="0.25">
      <c r="F5656" s="1"/>
    </row>
    <row r="5657" spans="6:6" x14ac:dyDescent="0.25">
      <c r="F5657" s="1"/>
    </row>
    <row r="5658" spans="6:6" x14ac:dyDescent="0.25">
      <c r="F5658" s="1"/>
    </row>
    <row r="5659" spans="6:6" x14ac:dyDescent="0.25">
      <c r="F5659" s="1"/>
    </row>
    <row r="5660" spans="6:6" x14ac:dyDescent="0.25">
      <c r="F5660" s="1"/>
    </row>
    <row r="5661" spans="6:6" x14ac:dyDescent="0.25">
      <c r="F5661" s="1"/>
    </row>
    <row r="5662" spans="6:6" x14ac:dyDescent="0.25">
      <c r="F5662" s="1"/>
    </row>
    <row r="5663" spans="6:6" x14ac:dyDescent="0.25">
      <c r="F5663" s="1"/>
    </row>
    <row r="5664" spans="6:6" x14ac:dyDescent="0.25">
      <c r="F5664" s="1"/>
    </row>
    <row r="5665" spans="6:6" x14ac:dyDescent="0.25">
      <c r="F5665" s="1"/>
    </row>
    <row r="5666" spans="6:6" x14ac:dyDescent="0.25">
      <c r="F5666" s="1"/>
    </row>
    <row r="5667" spans="6:6" x14ac:dyDescent="0.25">
      <c r="F5667" s="1"/>
    </row>
    <row r="5668" spans="6:6" x14ac:dyDescent="0.25">
      <c r="F5668" s="1"/>
    </row>
    <row r="5669" spans="6:6" x14ac:dyDescent="0.25">
      <c r="F5669" s="1"/>
    </row>
    <row r="5670" spans="6:6" x14ac:dyDescent="0.25">
      <c r="F5670" s="1"/>
    </row>
    <row r="5671" spans="6:6" x14ac:dyDescent="0.25">
      <c r="F5671" s="1"/>
    </row>
    <row r="5672" spans="6:6" x14ac:dyDescent="0.25">
      <c r="F5672" s="1"/>
    </row>
    <row r="5673" spans="6:6" x14ac:dyDescent="0.25">
      <c r="F5673" s="1"/>
    </row>
    <row r="5674" spans="6:6" x14ac:dyDescent="0.25">
      <c r="F5674" s="1"/>
    </row>
    <row r="5675" spans="6:6" x14ac:dyDescent="0.25">
      <c r="F5675" s="1"/>
    </row>
    <row r="5676" spans="6:6" x14ac:dyDescent="0.25">
      <c r="F5676" s="1"/>
    </row>
    <row r="5677" spans="6:6" x14ac:dyDescent="0.25">
      <c r="F5677" s="1"/>
    </row>
    <row r="5678" spans="6:6" x14ac:dyDescent="0.25">
      <c r="F5678" s="1"/>
    </row>
    <row r="5679" spans="6:6" x14ac:dyDescent="0.25">
      <c r="F5679" s="1"/>
    </row>
    <row r="5680" spans="6:6" x14ac:dyDescent="0.25">
      <c r="F5680" s="1"/>
    </row>
    <row r="5681" spans="6:6" x14ac:dyDescent="0.25">
      <c r="F5681" s="1"/>
    </row>
    <row r="5682" spans="6:6" x14ac:dyDescent="0.25">
      <c r="F5682" s="1"/>
    </row>
    <row r="5683" spans="6:6" x14ac:dyDescent="0.25">
      <c r="F5683" s="1"/>
    </row>
    <row r="5684" spans="6:6" x14ac:dyDescent="0.25">
      <c r="F5684" s="1"/>
    </row>
    <row r="5685" spans="6:6" x14ac:dyDescent="0.25">
      <c r="F5685" s="1"/>
    </row>
    <row r="5686" spans="6:6" x14ac:dyDescent="0.25">
      <c r="F5686" s="1"/>
    </row>
    <row r="5687" spans="6:6" x14ac:dyDescent="0.25">
      <c r="F5687" s="1"/>
    </row>
    <row r="5688" spans="6:6" x14ac:dyDescent="0.25">
      <c r="F5688" s="1"/>
    </row>
    <row r="5689" spans="6:6" x14ac:dyDescent="0.25">
      <c r="F5689" s="1"/>
    </row>
    <row r="5690" spans="6:6" x14ac:dyDescent="0.25">
      <c r="F5690" s="1"/>
    </row>
    <row r="5691" spans="6:6" x14ac:dyDescent="0.25">
      <c r="F5691" s="1"/>
    </row>
    <row r="5692" spans="6:6" x14ac:dyDescent="0.25">
      <c r="F5692" s="1"/>
    </row>
    <row r="5693" spans="6:6" x14ac:dyDescent="0.25">
      <c r="F5693" s="1"/>
    </row>
    <row r="5694" spans="6:6" x14ac:dyDescent="0.25">
      <c r="F5694" s="1"/>
    </row>
    <row r="5695" spans="6:6" x14ac:dyDescent="0.25">
      <c r="F5695" s="1"/>
    </row>
    <row r="5696" spans="6:6" x14ac:dyDescent="0.25">
      <c r="F5696" s="1"/>
    </row>
    <row r="5697" spans="6:6" x14ac:dyDescent="0.25">
      <c r="F5697" s="1"/>
    </row>
    <row r="5698" spans="6:6" x14ac:dyDescent="0.25">
      <c r="F5698" s="1"/>
    </row>
    <row r="5699" spans="6:6" x14ac:dyDescent="0.25">
      <c r="F5699" s="1"/>
    </row>
    <row r="5700" spans="6:6" x14ac:dyDescent="0.25">
      <c r="F5700" s="1"/>
    </row>
    <row r="5701" spans="6:6" x14ac:dyDescent="0.25">
      <c r="F5701" s="1"/>
    </row>
    <row r="5702" spans="6:6" x14ac:dyDescent="0.25">
      <c r="F5702" s="1"/>
    </row>
    <row r="5703" spans="6:6" x14ac:dyDescent="0.25">
      <c r="F5703" s="1"/>
    </row>
    <row r="5704" spans="6:6" x14ac:dyDescent="0.25">
      <c r="F5704" s="1"/>
    </row>
    <row r="5705" spans="6:6" x14ac:dyDescent="0.25">
      <c r="F5705" s="1"/>
    </row>
    <row r="5706" spans="6:6" x14ac:dyDescent="0.25">
      <c r="F5706" s="1"/>
    </row>
    <row r="5707" spans="6:6" x14ac:dyDescent="0.25">
      <c r="F5707" s="1"/>
    </row>
    <row r="5708" spans="6:6" x14ac:dyDescent="0.25">
      <c r="F5708" s="1"/>
    </row>
    <row r="5709" spans="6:6" x14ac:dyDescent="0.25">
      <c r="F5709" s="1"/>
    </row>
    <row r="5710" spans="6:6" x14ac:dyDescent="0.25">
      <c r="F5710" s="1"/>
    </row>
    <row r="5711" spans="6:6" x14ac:dyDescent="0.25">
      <c r="F5711" s="1"/>
    </row>
    <row r="5712" spans="6:6" x14ac:dyDescent="0.25">
      <c r="F5712" s="1"/>
    </row>
    <row r="5713" spans="6:6" x14ac:dyDescent="0.25">
      <c r="F5713" s="1"/>
    </row>
    <row r="5714" spans="6:6" x14ac:dyDescent="0.25">
      <c r="F5714" s="1"/>
    </row>
    <row r="5715" spans="6:6" x14ac:dyDescent="0.25">
      <c r="F5715" s="1"/>
    </row>
    <row r="5716" spans="6:6" x14ac:dyDescent="0.25">
      <c r="F5716" s="1"/>
    </row>
    <row r="5717" spans="6:6" x14ac:dyDescent="0.25">
      <c r="F5717" s="1"/>
    </row>
    <row r="5718" spans="6:6" x14ac:dyDescent="0.25">
      <c r="F5718" s="1"/>
    </row>
    <row r="5719" spans="6:6" x14ac:dyDescent="0.25">
      <c r="F5719" s="1"/>
    </row>
    <row r="5720" spans="6:6" x14ac:dyDescent="0.25">
      <c r="F5720" s="1"/>
    </row>
    <row r="5721" spans="6:6" x14ac:dyDescent="0.25">
      <c r="F5721" s="1"/>
    </row>
    <row r="5722" spans="6:6" x14ac:dyDescent="0.25">
      <c r="F5722" s="1"/>
    </row>
    <row r="5723" spans="6:6" x14ac:dyDescent="0.25">
      <c r="F5723" s="1"/>
    </row>
    <row r="5724" spans="6:6" x14ac:dyDescent="0.25">
      <c r="F5724" s="1"/>
    </row>
    <row r="5725" spans="6:6" x14ac:dyDescent="0.25">
      <c r="F5725" s="1"/>
    </row>
    <row r="5726" spans="6:6" x14ac:dyDescent="0.25">
      <c r="F5726" s="1"/>
    </row>
    <row r="5727" spans="6:6" x14ac:dyDescent="0.25">
      <c r="F5727" s="1"/>
    </row>
    <row r="5728" spans="6:6" x14ac:dyDescent="0.25">
      <c r="F5728" s="1"/>
    </row>
    <row r="5729" spans="6:6" x14ac:dyDescent="0.25">
      <c r="F5729" s="1"/>
    </row>
    <row r="5730" spans="6:6" x14ac:dyDescent="0.25">
      <c r="F5730" s="1"/>
    </row>
    <row r="5731" spans="6:6" x14ac:dyDescent="0.25">
      <c r="F5731" s="1"/>
    </row>
    <row r="5732" spans="6:6" x14ac:dyDescent="0.25">
      <c r="F5732" s="1"/>
    </row>
    <row r="5733" spans="6:6" x14ac:dyDescent="0.25">
      <c r="F5733" s="1"/>
    </row>
    <row r="5734" spans="6:6" x14ac:dyDescent="0.25">
      <c r="F5734" s="1"/>
    </row>
    <row r="5735" spans="6:6" x14ac:dyDescent="0.25">
      <c r="F5735" s="1"/>
    </row>
    <row r="5736" spans="6:6" x14ac:dyDescent="0.25">
      <c r="F5736" s="1"/>
    </row>
    <row r="5737" spans="6:6" x14ac:dyDescent="0.25">
      <c r="F5737" s="1"/>
    </row>
    <row r="5738" spans="6:6" x14ac:dyDescent="0.25">
      <c r="F5738" s="1"/>
    </row>
    <row r="5739" spans="6:6" x14ac:dyDescent="0.25">
      <c r="F5739" s="1"/>
    </row>
    <row r="5740" spans="6:6" x14ac:dyDescent="0.25">
      <c r="F5740" s="1"/>
    </row>
    <row r="5741" spans="6:6" x14ac:dyDescent="0.25">
      <c r="F5741" s="1"/>
    </row>
    <row r="5742" spans="6:6" x14ac:dyDescent="0.25">
      <c r="F5742" s="1"/>
    </row>
    <row r="5743" spans="6:6" x14ac:dyDescent="0.25">
      <c r="F5743" s="1"/>
    </row>
    <row r="5744" spans="6:6" x14ac:dyDescent="0.25">
      <c r="F5744" s="1"/>
    </row>
    <row r="5745" spans="6:6" x14ac:dyDescent="0.25">
      <c r="F5745" s="1"/>
    </row>
    <row r="5746" spans="6:6" x14ac:dyDescent="0.25">
      <c r="F5746" s="1"/>
    </row>
    <row r="5747" spans="6:6" x14ac:dyDescent="0.25">
      <c r="F5747" s="1"/>
    </row>
    <row r="5748" spans="6:6" x14ac:dyDescent="0.25">
      <c r="F5748" s="1"/>
    </row>
    <row r="5749" spans="6:6" x14ac:dyDescent="0.25">
      <c r="F5749" s="1"/>
    </row>
    <row r="5750" spans="6:6" x14ac:dyDescent="0.25">
      <c r="F5750" s="1"/>
    </row>
    <row r="5751" spans="6:6" x14ac:dyDescent="0.25">
      <c r="F5751" s="1"/>
    </row>
    <row r="5752" spans="6:6" x14ac:dyDescent="0.25">
      <c r="F5752" s="1"/>
    </row>
    <row r="5753" spans="6:6" x14ac:dyDescent="0.25">
      <c r="F5753" s="1"/>
    </row>
    <row r="5754" spans="6:6" x14ac:dyDescent="0.25">
      <c r="F5754" s="1"/>
    </row>
    <row r="5755" spans="6:6" x14ac:dyDescent="0.25">
      <c r="F5755" s="1"/>
    </row>
    <row r="5756" spans="6:6" x14ac:dyDescent="0.25">
      <c r="F5756" s="1"/>
    </row>
    <row r="5757" spans="6:6" x14ac:dyDescent="0.25">
      <c r="F5757" s="1"/>
    </row>
    <row r="5758" spans="6:6" x14ac:dyDescent="0.25">
      <c r="F5758" s="1"/>
    </row>
    <row r="5759" spans="6:6" x14ac:dyDescent="0.25">
      <c r="F5759" s="1"/>
    </row>
    <row r="5760" spans="6:6" x14ac:dyDescent="0.25">
      <c r="F5760" s="1"/>
    </row>
    <row r="5761" spans="6:6" x14ac:dyDescent="0.25">
      <c r="F5761" s="1"/>
    </row>
    <row r="5762" spans="6:6" x14ac:dyDescent="0.25">
      <c r="F5762" s="1"/>
    </row>
    <row r="5763" spans="6:6" x14ac:dyDescent="0.25">
      <c r="F5763" s="1"/>
    </row>
    <row r="5764" spans="6:6" x14ac:dyDescent="0.25">
      <c r="F5764" s="1"/>
    </row>
    <row r="5765" spans="6:6" x14ac:dyDescent="0.25">
      <c r="F5765" s="1"/>
    </row>
    <row r="5766" spans="6:6" x14ac:dyDescent="0.25">
      <c r="F5766" s="1"/>
    </row>
    <row r="5767" spans="6:6" x14ac:dyDescent="0.25">
      <c r="F5767" s="1"/>
    </row>
    <row r="5768" spans="6:6" x14ac:dyDescent="0.25">
      <c r="F5768" s="1"/>
    </row>
    <row r="5769" spans="6:6" x14ac:dyDescent="0.25">
      <c r="F5769" s="1"/>
    </row>
    <row r="5770" spans="6:6" x14ac:dyDescent="0.25">
      <c r="F5770" s="1"/>
    </row>
    <row r="5771" spans="6:6" x14ac:dyDescent="0.25">
      <c r="F5771" s="1"/>
    </row>
    <row r="5772" spans="6:6" x14ac:dyDescent="0.25">
      <c r="F5772" s="1"/>
    </row>
    <row r="5773" spans="6:6" x14ac:dyDescent="0.25">
      <c r="F5773" s="1"/>
    </row>
    <row r="5774" spans="6:6" x14ac:dyDescent="0.25">
      <c r="F5774" s="1"/>
    </row>
    <row r="5775" spans="6:6" x14ac:dyDescent="0.25">
      <c r="F5775" s="1"/>
    </row>
    <row r="5776" spans="6:6" x14ac:dyDescent="0.25">
      <c r="F5776" s="1"/>
    </row>
    <row r="5777" spans="6:6" x14ac:dyDescent="0.25">
      <c r="F5777" s="1"/>
    </row>
    <row r="5778" spans="6:6" x14ac:dyDescent="0.25">
      <c r="F5778" s="1"/>
    </row>
    <row r="5779" spans="6:6" x14ac:dyDescent="0.25">
      <c r="F5779" s="1"/>
    </row>
    <row r="5780" spans="6:6" x14ac:dyDescent="0.25">
      <c r="F5780" s="1"/>
    </row>
    <row r="5781" spans="6:6" x14ac:dyDescent="0.25">
      <c r="F5781" s="1"/>
    </row>
    <row r="5782" spans="6:6" x14ac:dyDescent="0.25">
      <c r="F5782" s="1"/>
    </row>
    <row r="5783" spans="6:6" x14ac:dyDescent="0.25">
      <c r="F5783" s="1"/>
    </row>
    <row r="5784" spans="6:6" x14ac:dyDescent="0.25">
      <c r="F5784" s="1"/>
    </row>
    <row r="5785" spans="6:6" x14ac:dyDescent="0.25">
      <c r="F5785" s="1"/>
    </row>
    <row r="5786" spans="6:6" x14ac:dyDescent="0.25">
      <c r="F5786" s="1"/>
    </row>
    <row r="5787" spans="6:6" x14ac:dyDescent="0.25">
      <c r="F5787" s="1"/>
    </row>
    <row r="5788" spans="6:6" x14ac:dyDescent="0.25">
      <c r="F5788" s="1"/>
    </row>
    <row r="5789" spans="6:6" x14ac:dyDescent="0.25">
      <c r="F5789" s="1"/>
    </row>
    <row r="5790" spans="6:6" x14ac:dyDescent="0.25">
      <c r="F5790" s="1"/>
    </row>
    <row r="5791" spans="6:6" x14ac:dyDescent="0.25">
      <c r="F5791" s="1"/>
    </row>
    <row r="5792" spans="6:6" x14ac:dyDescent="0.25">
      <c r="F5792" s="1"/>
    </row>
    <row r="5793" spans="6:6" x14ac:dyDescent="0.25">
      <c r="F5793" s="1"/>
    </row>
    <row r="5794" spans="6:6" x14ac:dyDescent="0.25">
      <c r="F5794" s="1"/>
    </row>
    <row r="5795" spans="6:6" x14ac:dyDescent="0.25">
      <c r="F5795" s="1"/>
    </row>
    <row r="5796" spans="6:6" x14ac:dyDescent="0.25">
      <c r="F5796" s="1"/>
    </row>
    <row r="5797" spans="6:6" x14ac:dyDescent="0.25">
      <c r="F5797" s="1"/>
    </row>
    <row r="5798" spans="6:6" x14ac:dyDescent="0.25">
      <c r="F5798" s="1"/>
    </row>
    <row r="5799" spans="6:6" x14ac:dyDescent="0.25">
      <c r="F5799" s="1"/>
    </row>
    <row r="5800" spans="6:6" x14ac:dyDescent="0.25">
      <c r="F5800" s="1"/>
    </row>
    <row r="5801" spans="6:6" x14ac:dyDescent="0.25">
      <c r="F5801" s="1"/>
    </row>
    <row r="5802" spans="6:6" x14ac:dyDescent="0.25">
      <c r="F5802" s="1"/>
    </row>
    <row r="5803" spans="6:6" x14ac:dyDescent="0.25">
      <c r="F5803" s="1"/>
    </row>
    <row r="5804" spans="6:6" x14ac:dyDescent="0.25">
      <c r="F5804" s="1"/>
    </row>
    <row r="5805" spans="6:6" x14ac:dyDescent="0.25">
      <c r="F5805" s="1"/>
    </row>
    <row r="5806" spans="6:6" x14ac:dyDescent="0.25">
      <c r="F5806" s="1"/>
    </row>
    <row r="5807" spans="6:6" x14ac:dyDescent="0.25">
      <c r="F5807" s="1"/>
    </row>
    <row r="5808" spans="6:6" x14ac:dyDescent="0.25">
      <c r="F5808" s="1"/>
    </row>
    <row r="5809" spans="6:6" x14ac:dyDescent="0.25">
      <c r="F5809" s="1"/>
    </row>
    <row r="5810" spans="6:6" x14ac:dyDescent="0.25">
      <c r="F5810" s="1"/>
    </row>
    <row r="5811" spans="6:6" x14ac:dyDescent="0.25">
      <c r="F5811" s="1"/>
    </row>
    <row r="5812" spans="6:6" x14ac:dyDescent="0.25">
      <c r="F5812" s="1"/>
    </row>
    <row r="5813" spans="6:6" x14ac:dyDescent="0.25">
      <c r="F5813" s="1"/>
    </row>
    <row r="5814" spans="6:6" x14ac:dyDescent="0.25">
      <c r="F5814" s="1"/>
    </row>
    <row r="5815" spans="6:6" x14ac:dyDescent="0.25">
      <c r="F5815" s="1"/>
    </row>
    <row r="5816" spans="6:6" x14ac:dyDescent="0.25">
      <c r="F5816" s="1"/>
    </row>
    <row r="5817" spans="6:6" x14ac:dyDescent="0.25">
      <c r="F5817" s="1"/>
    </row>
    <row r="5818" spans="6:6" x14ac:dyDescent="0.25">
      <c r="F5818" s="1"/>
    </row>
    <row r="5819" spans="6:6" x14ac:dyDescent="0.25">
      <c r="F5819" s="1"/>
    </row>
    <row r="5820" spans="6:6" x14ac:dyDescent="0.25">
      <c r="F5820" s="1"/>
    </row>
    <row r="5821" spans="6:6" x14ac:dyDescent="0.25">
      <c r="F5821" s="1"/>
    </row>
    <row r="5822" spans="6:6" x14ac:dyDescent="0.25">
      <c r="F5822" s="1"/>
    </row>
    <row r="5823" spans="6:6" x14ac:dyDescent="0.25">
      <c r="F5823" s="1"/>
    </row>
    <row r="5824" spans="6:6" x14ac:dyDescent="0.25">
      <c r="F5824" s="1"/>
    </row>
    <row r="5825" spans="6:6" x14ac:dyDescent="0.25">
      <c r="F5825" s="1"/>
    </row>
    <row r="5826" spans="6:6" x14ac:dyDescent="0.25">
      <c r="F5826" s="1"/>
    </row>
    <row r="5827" spans="6:6" x14ac:dyDescent="0.25">
      <c r="F5827" s="1"/>
    </row>
    <row r="5828" spans="6:6" x14ac:dyDescent="0.25">
      <c r="F5828" s="1"/>
    </row>
    <row r="5829" spans="6:6" x14ac:dyDescent="0.25">
      <c r="F5829" s="1"/>
    </row>
    <row r="5830" spans="6:6" x14ac:dyDescent="0.25">
      <c r="F5830" s="1"/>
    </row>
    <row r="5831" spans="6:6" x14ac:dyDescent="0.25">
      <c r="F5831" s="1"/>
    </row>
    <row r="5832" spans="6:6" x14ac:dyDescent="0.25">
      <c r="F5832" s="1"/>
    </row>
    <row r="5833" spans="6:6" x14ac:dyDescent="0.25">
      <c r="F5833" s="1"/>
    </row>
    <row r="5834" spans="6:6" x14ac:dyDescent="0.25">
      <c r="F5834" s="1"/>
    </row>
    <row r="5835" spans="6:6" x14ac:dyDescent="0.25">
      <c r="F5835" s="1"/>
    </row>
    <row r="5836" spans="6:6" x14ac:dyDescent="0.25">
      <c r="F5836" s="1"/>
    </row>
    <row r="5837" spans="6:6" x14ac:dyDescent="0.25">
      <c r="F5837" s="1"/>
    </row>
    <row r="5838" spans="6:6" x14ac:dyDescent="0.25">
      <c r="F5838" s="1"/>
    </row>
    <row r="5839" spans="6:6" x14ac:dyDescent="0.25">
      <c r="F5839" s="1"/>
    </row>
    <row r="5840" spans="6:6" x14ac:dyDescent="0.25">
      <c r="F5840" s="1"/>
    </row>
    <row r="5841" spans="6:6" x14ac:dyDescent="0.25">
      <c r="F5841" s="1"/>
    </row>
    <row r="5842" spans="6:6" x14ac:dyDescent="0.25">
      <c r="F5842" s="1"/>
    </row>
    <row r="5843" spans="6:6" x14ac:dyDescent="0.25">
      <c r="F5843" s="1"/>
    </row>
    <row r="5844" spans="6:6" x14ac:dyDescent="0.25">
      <c r="F5844" s="1"/>
    </row>
    <row r="5845" spans="6:6" x14ac:dyDescent="0.25">
      <c r="F5845" s="1"/>
    </row>
    <row r="5846" spans="6:6" x14ac:dyDescent="0.25">
      <c r="F5846" s="1"/>
    </row>
    <row r="5847" spans="6:6" x14ac:dyDescent="0.25">
      <c r="F5847" s="1"/>
    </row>
    <row r="5848" spans="6:6" x14ac:dyDescent="0.25">
      <c r="F5848" s="1"/>
    </row>
    <row r="5849" spans="6:6" x14ac:dyDescent="0.25">
      <c r="F5849" s="1"/>
    </row>
    <row r="5850" spans="6:6" x14ac:dyDescent="0.25">
      <c r="F5850" s="1"/>
    </row>
    <row r="5851" spans="6:6" x14ac:dyDescent="0.25">
      <c r="F5851" s="1"/>
    </row>
    <row r="5852" spans="6:6" x14ac:dyDescent="0.25">
      <c r="F5852" s="1"/>
    </row>
    <row r="5853" spans="6:6" x14ac:dyDescent="0.25">
      <c r="F5853" s="1"/>
    </row>
    <row r="5854" spans="6:6" x14ac:dyDescent="0.25">
      <c r="F5854" s="1"/>
    </row>
    <row r="5855" spans="6:6" x14ac:dyDescent="0.25">
      <c r="F5855" s="1"/>
    </row>
    <row r="5856" spans="6:6" x14ac:dyDescent="0.25">
      <c r="F5856" s="1"/>
    </row>
    <row r="5857" spans="6:6" x14ac:dyDescent="0.25">
      <c r="F5857" s="1"/>
    </row>
    <row r="5858" spans="6:6" x14ac:dyDescent="0.25">
      <c r="F5858" s="1"/>
    </row>
    <row r="5859" spans="6:6" x14ac:dyDescent="0.25">
      <c r="F5859" s="1"/>
    </row>
    <row r="5860" spans="6:6" x14ac:dyDescent="0.25">
      <c r="F5860" s="1"/>
    </row>
    <row r="5861" spans="6:6" x14ac:dyDescent="0.25">
      <c r="F5861" s="1"/>
    </row>
    <row r="5862" spans="6:6" x14ac:dyDescent="0.25">
      <c r="F5862" s="1"/>
    </row>
    <row r="5863" spans="6:6" x14ac:dyDescent="0.25">
      <c r="F5863" s="1"/>
    </row>
    <row r="5864" spans="6:6" x14ac:dyDescent="0.25">
      <c r="F5864" s="1"/>
    </row>
    <row r="5865" spans="6:6" x14ac:dyDescent="0.25">
      <c r="F5865" s="1"/>
    </row>
    <row r="5866" spans="6:6" x14ac:dyDescent="0.25">
      <c r="F5866" s="1"/>
    </row>
    <row r="5867" spans="6:6" x14ac:dyDescent="0.25">
      <c r="F5867" s="1"/>
    </row>
    <row r="5868" spans="6:6" x14ac:dyDescent="0.25">
      <c r="F5868" s="1"/>
    </row>
    <row r="5869" spans="6:6" x14ac:dyDescent="0.25">
      <c r="F5869" s="1"/>
    </row>
    <row r="5870" spans="6:6" x14ac:dyDescent="0.25">
      <c r="F5870" s="1"/>
    </row>
    <row r="5871" spans="6:6" x14ac:dyDescent="0.25">
      <c r="F5871" s="1"/>
    </row>
    <row r="5872" spans="6:6" x14ac:dyDescent="0.25">
      <c r="F5872" s="1"/>
    </row>
    <row r="5873" spans="6:6" x14ac:dyDescent="0.25">
      <c r="F5873" s="1"/>
    </row>
    <row r="5874" spans="6:6" x14ac:dyDescent="0.25">
      <c r="F5874" s="1"/>
    </row>
    <row r="5875" spans="6:6" x14ac:dyDescent="0.25">
      <c r="F5875" s="1"/>
    </row>
    <row r="5876" spans="6:6" x14ac:dyDescent="0.25">
      <c r="F5876" s="1"/>
    </row>
    <row r="5877" spans="6:6" x14ac:dyDescent="0.25">
      <c r="F5877" s="1"/>
    </row>
    <row r="5878" spans="6:6" x14ac:dyDescent="0.25">
      <c r="F5878" s="1"/>
    </row>
    <row r="5879" spans="6:6" x14ac:dyDescent="0.25">
      <c r="F5879" s="1"/>
    </row>
    <row r="5880" spans="6:6" x14ac:dyDescent="0.25">
      <c r="F5880" s="1"/>
    </row>
    <row r="5881" spans="6:6" x14ac:dyDescent="0.25">
      <c r="F5881" s="1"/>
    </row>
    <row r="5882" spans="6:6" x14ac:dyDescent="0.25">
      <c r="F5882" s="1"/>
    </row>
    <row r="5883" spans="6:6" x14ac:dyDescent="0.25">
      <c r="F5883" s="1"/>
    </row>
    <row r="5884" spans="6:6" x14ac:dyDescent="0.25">
      <c r="F5884" s="1"/>
    </row>
    <row r="5885" spans="6:6" x14ac:dyDescent="0.25">
      <c r="F5885" s="1"/>
    </row>
    <row r="5886" spans="6:6" x14ac:dyDescent="0.25">
      <c r="F5886" s="1"/>
    </row>
    <row r="5887" spans="6:6" x14ac:dyDescent="0.25">
      <c r="F5887" s="1"/>
    </row>
    <row r="5888" spans="6:6" x14ac:dyDescent="0.25">
      <c r="F5888" s="1"/>
    </row>
    <row r="5889" spans="6:6" x14ac:dyDescent="0.25">
      <c r="F5889" s="1"/>
    </row>
    <row r="5890" spans="6:6" x14ac:dyDescent="0.25">
      <c r="F5890" s="1"/>
    </row>
    <row r="5891" spans="6:6" x14ac:dyDescent="0.25">
      <c r="F5891" s="1"/>
    </row>
    <row r="5892" spans="6:6" x14ac:dyDescent="0.25">
      <c r="F5892" s="1"/>
    </row>
    <row r="5893" spans="6:6" x14ac:dyDescent="0.25">
      <c r="F5893" s="1"/>
    </row>
    <row r="5894" spans="6:6" x14ac:dyDescent="0.25">
      <c r="F5894" s="1"/>
    </row>
    <row r="5895" spans="6:6" x14ac:dyDescent="0.25">
      <c r="F5895" s="1"/>
    </row>
    <row r="5896" spans="6:6" x14ac:dyDescent="0.25">
      <c r="F5896" s="1"/>
    </row>
    <row r="5897" spans="6:6" x14ac:dyDescent="0.25">
      <c r="F5897" s="1"/>
    </row>
    <row r="5898" spans="6:6" x14ac:dyDescent="0.25">
      <c r="F5898" s="1"/>
    </row>
    <row r="5899" spans="6:6" x14ac:dyDescent="0.25">
      <c r="F5899" s="1"/>
    </row>
    <row r="5900" spans="6:6" x14ac:dyDescent="0.25">
      <c r="F5900" s="1"/>
    </row>
    <row r="5901" spans="6:6" x14ac:dyDescent="0.25">
      <c r="F5901" s="1"/>
    </row>
    <row r="5902" spans="6:6" x14ac:dyDescent="0.25">
      <c r="F5902" s="1"/>
    </row>
    <row r="5903" spans="6:6" x14ac:dyDescent="0.25">
      <c r="F5903" s="1"/>
    </row>
    <row r="5904" spans="6:6" x14ac:dyDescent="0.25">
      <c r="F5904" s="1"/>
    </row>
    <row r="5905" spans="6:6" x14ac:dyDescent="0.25">
      <c r="F5905" s="1"/>
    </row>
    <row r="5906" spans="6:6" x14ac:dyDescent="0.25">
      <c r="F5906" s="1"/>
    </row>
    <row r="5907" spans="6:6" x14ac:dyDescent="0.25">
      <c r="F5907" s="1"/>
    </row>
    <row r="5908" spans="6:6" x14ac:dyDescent="0.25">
      <c r="F5908" s="1"/>
    </row>
    <row r="5909" spans="6:6" x14ac:dyDescent="0.25">
      <c r="F5909" s="1"/>
    </row>
    <row r="5910" spans="6:6" x14ac:dyDescent="0.25">
      <c r="F5910" s="1"/>
    </row>
    <row r="5911" spans="6:6" x14ac:dyDescent="0.25">
      <c r="F5911" s="1"/>
    </row>
    <row r="5912" spans="6:6" x14ac:dyDescent="0.25">
      <c r="F5912" s="1"/>
    </row>
    <row r="5913" spans="6:6" x14ac:dyDescent="0.25">
      <c r="F5913" s="1"/>
    </row>
    <row r="5914" spans="6:6" x14ac:dyDescent="0.25">
      <c r="F5914" s="1"/>
    </row>
    <row r="5915" spans="6:6" x14ac:dyDescent="0.25">
      <c r="F5915" s="1"/>
    </row>
    <row r="5916" spans="6:6" x14ac:dyDescent="0.25">
      <c r="F5916" s="1"/>
    </row>
    <row r="5917" spans="6:6" x14ac:dyDescent="0.25">
      <c r="F5917" s="1"/>
    </row>
    <row r="5918" spans="6:6" x14ac:dyDescent="0.25">
      <c r="F5918" s="1"/>
    </row>
    <row r="5919" spans="6:6" x14ac:dyDescent="0.25">
      <c r="F5919" s="1"/>
    </row>
    <row r="5920" spans="6:6" x14ac:dyDescent="0.25">
      <c r="F5920" s="1"/>
    </row>
    <row r="5921" spans="6:6" x14ac:dyDescent="0.25">
      <c r="F5921" s="1"/>
    </row>
    <row r="5922" spans="6:6" x14ac:dyDescent="0.25">
      <c r="F5922" s="1"/>
    </row>
    <row r="5923" spans="6:6" x14ac:dyDescent="0.25">
      <c r="F5923" s="1"/>
    </row>
    <row r="5924" spans="6:6" x14ac:dyDescent="0.25">
      <c r="F5924" s="1"/>
    </row>
    <row r="5925" spans="6:6" x14ac:dyDescent="0.25">
      <c r="F5925" s="1"/>
    </row>
    <row r="5926" spans="6:6" x14ac:dyDescent="0.25">
      <c r="F5926" s="1"/>
    </row>
    <row r="5927" spans="6:6" x14ac:dyDescent="0.25">
      <c r="F5927" s="1"/>
    </row>
    <row r="5928" spans="6:6" x14ac:dyDescent="0.25">
      <c r="F5928" s="1"/>
    </row>
    <row r="5929" spans="6:6" x14ac:dyDescent="0.25">
      <c r="F5929" s="1"/>
    </row>
    <row r="5930" spans="6:6" x14ac:dyDescent="0.25">
      <c r="F5930" s="1"/>
    </row>
    <row r="5931" spans="6:6" x14ac:dyDescent="0.25">
      <c r="F5931" s="1"/>
    </row>
    <row r="5932" spans="6:6" x14ac:dyDescent="0.25">
      <c r="F5932" s="1"/>
    </row>
    <row r="5933" spans="6:6" x14ac:dyDescent="0.25">
      <c r="F5933" s="1"/>
    </row>
    <row r="5934" spans="6:6" x14ac:dyDescent="0.25">
      <c r="F5934" s="1"/>
    </row>
    <row r="5935" spans="6:6" x14ac:dyDescent="0.25">
      <c r="F5935" s="1"/>
    </row>
    <row r="5936" spans="6:6" x14ac:dyDescent="0.25">
      <c r="F5936" s="1"/>
    </row>
    <row r="5937" spans="6:6" x14ac:dyDescent="0.25">
      <c r="F5937" s="1"/>
    </row>
    <row r="5938" spans="6:6" x14ac:dyDescent="0.25">
      <c r="F5938" s="1"/>
    </row>
    <row r="5939" spans="6:6" x14ac:dyDescent="0.25">
      <c r="F5939" s="1"/>
    </row>
    <row r="5940" spans="6:6" x14ac:dyDescent="0.25">
      <c r="F5940" s="1"/>
    </row>
    <row r="5941" spans="6:6" x14ac:dyDescent="0.25">
      <c r="F5941" s="1"/>
    </row>
    <row r="5942" spans="6:6" x14ac:dyDescent="0.25">
      <c r="F5942" s="1"/>
    </row>
    <row r="5943" spans="6:6" x14ac:dyDescent="0.25">
      <c r="F5943" s="1"/>
    </row>
    <row r="5944" spans="6:6" x14ac:dyDescent="0.25">
      <c r="F5944" s="1"/>
    </row>
    <row r="5945" spans="6:6" x14ac:dyDescent="0.25">
      <c r="F5945" s="1"/>
    </row>
    <row r="5946" spans="6:6" x14ac:dyDescent="0.25">
      <c r="F5946" s="1"/>
    </row>
    <row r="5947" spans="6:6" x14ac:dyDescent="0.25">
      <c r="F5947" s="1"/>
    </row>
    <row r="5948" spans="6:6" x14ac:dyDescent="0.25">
      <c r="F5948" s="1"/>
    </row>
    <row r="5949" spans="6:6" x14ac:dyDescent="0.25">
      <c r="F5949" s="1"/>
    </row>
    <row r="5950" spans="6:6" x14ac:dyDescent="0.25">
      <c r="F5950" s="1"/>
    </row>
    <row r="5951" spans="6:6" x14ac:dyDescent="0.25">
      <c r="F5951" s="1"/>
    </row>
    <row r="5952" spans="6:6" x14ac:dyDescent="0.25">
      <c r="F5952" s="1"/>
    </row>
    <row r="5953" spans="6:6" x14ac:dyDescent="0.25">
      <c r="F5953" s="1"/>
    </row>
    <row r="5954" spans="6:6" x14ac:dyDescent="0.25">
      <c r="F5954" s="1"/>
    </row>
    <row r="5955" spans="6:6" x14ac:dyDescent="0.25">
      <c r="F5955" s="1"/>
    </row>
    <row r="5956" spans="6:6" x14ac:dyDescent="0.25">
      <c r="F5956" s="1"/>
    </row>
    <row r="5957" spans="6:6" x14ac:dyDescent="0.25">
      <c r="F5957" s="1"/>
    </row>
    <row r="5958" spans="6:6" x14ac:dyDescent="0.25">
      <c r="F5958" s="1"/>
    </row>
    <row r="5959" spans="6:6" x14ac:dyDescent="0.25">
      <c r="F5959" s="1"/>
    </row>
    <row r="5960" spans="6:6" x14ac:dyDescent="0.25">
      <c r="F5960" s="1"/>
    </row>
    <row r="5961" spans="6:6" x14ac:dyDescent="0.25">
      <c r="F5961" s="1"/>
    </row>
    <row r="5962" spans="6:6" x14ac:dyDescent="0.25">
      <c r="F5962" s="1"/>
    </row>
    <row r="5963" spans="6:6" x14ac:dyDescent="0.25">
      <c r="F5963" s="1"/>
    </row>
    <row r="5964" spans="6:6" x14ac:dyDescent="0.25">
      <c r="F5964" s="1"/>
    </row>
    <row r="5965" spans="6:6" x14ac:dyDescent="0.25">
      <c r="F5965" s="1"/>
    </row>
    <row r="5966" spans="6:6" x14ac:dyDescent="0.25">
      <c r="F5966" s="1"/>
    </row>
    <row r="5967" spans="6:6" x14ac:dyDescent="0.25">
      <c r="F5967" s="1"/>
    </row>
    <row r="5968" spans="6:6" x14ac:dyDescent="0.25">
      <c r="F5968" s="1"/>
    </row>
    <row r="5969" spans="6:6" x14ac:dyDescent="0.25">
      <c r="F5969" s="1"/>
    </row>
    <row r="5970" spans="6:6" x14ac:dyDescent="0.25">
      <c r="F5970" s="1"/>
    </row>
    <row r="5971" spans="6:6" x14ac:dyDescent="0.25">
      <c r="F5971" s="1"/>
    </row>
    <row r="5972" spans="6:6" x14ac:dyDescent="0.25">
      <c r="F5972" s="1"/>
    </row>
    <row r="5973" spans="6:6" x14ac:dyDescent="0.25">
      <c r="F5973" s="1"/>
    </row>
    <row r="5974" spans="6:6" x14ac:dyDescent="0.25">
      <c r="F5974" s="1"/>
    </row>
    <row r="5975" spans="6:6" x14ac:dyDescent="0.25">
      <c r="F5975" s="1"/>
    </row>
    <row r="5976" spans="6:6" x14ac:dyDescent="0.25">
      <c r="F5976" s="1"/>
    </row>
    <row r="5977" spans="6:6" x14ac:dyDescent="0.25">
      <c r="F5977" s="1"/>
    </row>
    <row r="5978" spans="6:6" x14ac:dyDescent="0.25">
      <c r="F5978" s="1"/>
    </row>
    <row r="5979" spans="6:6" x14ac:dyDescent="0.25">
      <c r="F5979" s="1"/>
    </row>
    <row r="5980" spans="6:6" x14ac:dyDescent="0.25">
      <c r="F5980" s="1"/>
    </row>
    <row r="5981" spans="6:6" x14ac:dyDescent="0.25">
      <c r="F5981" s="1"/>
    </row>
    <row r="5982" spans="6:6" x14ac:dyDescent="0.25">
      <c r="F5982" s="1"/>
    </row>
    <row r="5983" spans="6:6" x14ac:dyDescent="0.25">
      <c r="F5983" s="1"/>
    </row>
    <row r="5984" spans="6:6" x14ac:dyDescent="0.25">
      <c r="F5984" s="1"/>
    </row>
    <row r="5985" spans="6:6" x14ac:dyDescent="0.25">
      <c r="F5985" s="1"/>
    </row>
    <row r="5986" spans="6:6" x14ac:dyDescent="0.25">
      <c r="F5986" s="1"/>
    </row>
    <row r="5987" spans="6:6" x14ac:dyDescent="0.25">
      <c r="F5987" s="1"/>
    </row>
    <row r="5988" spans="6:6" x14ac:dyDescent="0.25">
      <c r="F5988" s="1"/>
    </row>
    <row r="5989" spans="6:6" x14ac:dyDescent="0.25">
      <c r="F5989" s="1"/>
    </row>
    <row r="5990" spans="6:6" x14ac:dyDescent="0.25">
      <c r="F5990" s="1"/>
    </row>
    <row r="5991" spans="6:6" x14ac:dyDescent="0.25">
      <c r="F5991" s="1"/>
    </row>
    <row r="5992" spans="6:6" x14ac:dyDescent="0.25">
      <c r="F5992" s="1"/>
    </row>
    <row r="5993" spans="6:6" x14ac:dyDescent="0.25">
      <c r="F5993" s="1"/>
    </row>
    <row r="5994" spans="6:6" x14ac:dyDescent="0.25">
      <c r="F5994" s="1"/>
    </row>
    <row r="5995" spans="6:6" x14ac:dyDescent="0.25">
      <c r="F5995" s="1"/>
    </row>
    <row r="5996" spans="6:6" x14ac:dyDescent="0.25">
      <c r="F5996" s="1"/>
    </row>
    <row r="5997" spans="6:6" x14ac:dyDescent="0.25">
      <c r="F5997" s="1"/>
    </row>
    <row r="5998" spans="6:6" x14ac:dyDescent="0.25">
      <c r="F5998" s="1"/>
    </row>
    <row r="5999" spans="6:6" x14ac:dyDescent="0.25">
      <c r="F5999" s="1"/>
    </row>
    <row r="6000" spans="6:6" x14ac:dyDescent="0.25">
      <c r="F6000" s="1"/>
    </row>
    <row r="6001" spans="6:6" x14ac:dyDescent="0.25">
      <c r="F6001" s="1"/>
    </row>
    <row r="6002" spans="6:6" x14ac:dyDescent="0.25">
      <c r="F6002" s="1"/>
    </row>
    <row r="6003" spans="6:6" x14ac:dyDescent="0.25">
      <c r="F6003" s="1"/>
    </row>
    <row r="6004" spans="6:6" x14ac:dyDescent="0.25">
      <c r="F6004" s="1"/>
    </row>
    <row r="6005" spans="6:6" x14ac:dyDescent="0.25">
      <c r="F6005" s="1"/>
    </row>
    <row r="6006" spans="6:6" x14ac:dyDescent="0.25">
      <c r="F6006" s="1"/>
    </row>
    <row r="6007" spans="6:6" x14ac:dyDescent="0.25">
      <c r="F6007" s="1"/>
    </row>
    <row r="6008" spans="6:6" x14ac:dyDescent="0.25">
      <c r="F6008" s="1"/>
    </row>
    <row r="6009" spans="6:6" x14ac:dyDescent="0.25">
      <c r="F6009" s="1"/>
    </row>
    <row r="6010" spans="6:6" x14ac:dyDescent="0.25">
      <c r="F6010" s="1"/>
    </row>
    <row r="6011" spans="6:6" x14ac:dyDescent="0.25">
      <c r="F6011" s="1"/>
    </row>
    <row r="6012" spans="6:6" x14ac:dyDescent="0.25">
      <c r="F6012" s="1"/>
    </row>
    <row r="6013" spans="6:6" x14ac:dyDescent="0.25">
      <c r="F6013" s="1"/>
    </row>
    <row r="6014" spans="6:6" x14ac:dyDescent="0.25">
      <c r="F6014" s="1"/>
    </row>
    <row r="6015" spans="6:6" x14ac:dyDescent="0.25">
      <c r="F6015" s="1"/>
    </row>
    <row r="6016" spans="6:6" x14ac:dyDescent="0.25">
      <c r="F6016" s="1"/>
    </row>
    <row r="6017" spans="6:6" x14ac:dyDescent="0.25">
      <c r="F6017" s="1"/>
    </row>
    <row r="6018" spans="6:6" x14ac:dyDescent="0.25">
      <c r="F6018" s="1"/>
    </row>
    <row r="6019" spans="6:6" x14ac:dyDescent="0.25">
      <c r="F6019" s="1"/>
    </row>
    <row r="6020" spans="6:6" x14ac:dyDescent="0.25">
      <c r="F6020" s="1"/>
    </row>
    <row r="6021" spans="6:6" x14ac:dyDescent="0.25">
      <c r="F6021" s="1"/>
    </row>
    <row r="6022" spans="6:6" x14ac:dyDescent="0.25">
      <c r="F6022" s="1"/>
    </row>
    <row r="6023" spans="6:6" x14ac:dyDescent="0.25">
      <c r="F6023" s="1"/>
    </row>
    <row r="6024" spans="6:6" x14ac:dyDescent="0.25">
      <c r="F6024" s="1"/>
    </row>
    <row r="6025" spans="6:6" x14ac:dyDescent="0.25">
      <c r="F6025" s="1"/>
    </row>
    <row r="6026" spans="6:6" x14ac:dyDescent="0.25">
      <c r="F6026" s="1"/>
    </row>
    <row r="6027" spans="6:6" x14ac:dyDescent="0.25">
      <c r="F6027" s="1"/>
    </row>
    <row r="6028" spans="6:6" x14ac:dyDescent="0.25">
      <c r="F6028" s="1"/>
    </row>
    <row r="6029" spans="6:6" x14ac:dyDescent="0.25">
      <c r="F6029" s="1"/>
    </row>
    <row r="6030" spans="6:6" x14ac:dyDescent="0.25">
      <c r="F6030" s="1"/>
    </row>
    <row r="6031" spans="6:6" x14ac:dyDescent="0.25">
      <c r="F6031" s="1"/>
    </row>
    <row r="6032" spans="6:6" x14ac:dyDescent="0.25">
      <c r="F6032" s="1"/>
    </row>
    <row r="6033" spans="6:6" x14ac:dyDescent="0.25">
      <c r="F6033" s="1"/>
    </row>
    <row r="6034" spans="6:6" x14ac:dyDescent="0.25">
      <c r="F6034" s="1"/>
    </row>
    <row r="6035" spans="6:6" x14ac:dyDescent="0.25">
      <c r="F6035" s="1"/>
    </row>
    <row r="6036" spans="6:6" x14ac:dyDescent="0.25">
      <c r="F6036" s="1"/>
    </row>
    <row r="6037" spans="6:6" x14ac:dyDescent="0.25">
      <c r="F6037" s="1"/>
    </row>
    <row r="6038" spans="6:6" x14ac:dyDescent="0.25">
      <c r="F6038" s="1"/>
    </row>
    <row r="6039" spans="6:6" x14ac:dyDescent="0.25">
      <c r="F6039" s="1"/>
    </row>
    <row r="6040" spans="6:6" x14ac:dyDescent="0.25">
      <c r="F6040" s="1"/>
    </row>
    <row r="6041" spans="6:6" x14ac:dyDescent="0.25">
      <c r="F6041" s="1"/>
    </row>
    <row r="6042" spans="6:6" x14ac:dyDescent="0.25">
      <c r="F6042" s="1"/>
    </row>
    <row r="6043" spans="6:6" x14ac:dyDescent="0.25">
      <c r="F6043" s="1"/>
    </row>
    <row r="6044" spans="6:6" x14ac:dyDescent="0.25">
      <c r="F6044" s="1"/>
    </row>
    <row r="6045" spans="6:6" x14ac:dyDescent="0.25">
      <c r="F6045" s="1"/>
    </row>
    <row r="6046" spans="6:6" x14ac:dyDescent="0.25">
      <c r="F6046" s="1"/>
    </row>
    <row r="6047" spans="6:6" x14ac:dyDescent="0.25">
      <c r="F6047" s="1"/>
    </row>
    <row r="6048" spans="6:6" x14ac:dyDescent="0.25">
      <c r="F6048" s="1"/>
    </row>
    <row r="6049" spans="6:6" x14ac:dyDescent="0.25">
      <c r="F6049" s="1"/>
    </row>
    <row r="6050" spans="6:6" x14ac:dyDescent="0.25">
      <c r="F6050" s="1"/>
    </row>
    <row r="6051" spans="6:6" x14ac:dyDescent="0.25">
      <c r="F6051" s="1"/>
    </row>
    <row r="6052" spans="6:6" x14ac:dyDescent="0.25">
      <c r="F6052" s="1"/>
    </row>
    <row r="6053" spans="6:6" x14ac:dyDescent="0.25">
      <c r="F6053" s="1"/>
    </row>
    <row r="6054" spans="6:6" x14ac:dyDescent="0.25">
      <c r="F6054" s="1"/>
    </row>
    <row r="6055" spans="6:6" x14ac:dyDescent="0.25">
      <c r="F6055" s="1"/>
    </row>
    <row r="6056" spans="6:6" x14ac:dyDescent="0.25">
      <c r="F6056" s="1"/>
    </row>
    <row r="6057" spans="6:6" x14ac:dyDescent="0.25">
      <c r="F6057" s="1"/>
    </row>
    <row r="6058" spans="6:6" x14ac:dyDescent="0.25">
      <c r="F6058" s="1"/>
    </row>
    <row r="6059" spans="6:6" x14ac:dyDescent="0.25">
      <c r="F6059" s="1"/>
    </row>
    <row r="6060" spans="6:6" x14ac:dyDescent="0.25">
      <c r="F6060" s="1"/>
    </row>
    <row r="6061" spans="6:6" x14ac:dyDescent="0.25">
      <c r="F6061" s="1"/>
    </row>
    <row r="6062" spans="6:6" x14ac:dyDescent="0.25">
      <c r="F6062" s="1"/>
    </row>
    <row r="6063" spans="6:6" x14ac:dyDescent="0.25">
      <c r="F6063" s="1"/>
    </row>
    <row r="6064" spans="6:6" x14ac:dyDescent="0.25">
      <c r="F6064" s="1"/>
    </row>
    <row r="6065" spans="6:6" x14ac:dyDescent="0.25">
      <c r="F6065" s="1"/>
    </row>
    <row r="6066" spans="6:6" x14ac:dyDescent="0.25">
      <c r="F6066" s="1"/>
    </row>
    <row r="6067" spans="6:6" x14ac:dyDescent="0.25">
      <c r="F6067" s="1"/>
    </row>
    <row r="6068" spans="6:6" x14ac:dyDescent="0.25">
      <c r="F6068" s="1"/>
    </row>
    <row r="6069" spans="6:6" x14ac:dyDescent="0.25">
      <c r="F6069" s="1"/>
    </row>
    <row r="6070" spans="6:6" x14ac:dyDescent="0.25">
      <c r="F6070" s="1"/>
    </row>
    <row r="6071" spans="6:6" x14ac:dyDescent="0.25">
      <c r="F6071" s="1"/>
    </row>
    <row r="6072" spans="6:6" x14ac:dyDescent="0.25">
      <c r="F6072" s="1"/>
    </row>
    <row r="6073" spans="6:6" x14ac:dyDescent="0.25">
      <c r="F6073" s="1"/>
    </row>
    <row r="6074" spans="6:6" x14ac:dyDescent="0.25">
      <c r="F6074" s="1"/>
    </row>
    <row r="6075" spans="6:6" x14ac:dyDescent="0.25">
      <c r="F6075" s="1"/>
    </row>
    <row r="6076" spans="6:6" x14ac:dyDescent="0.25">
      <c r="F6076" s="1"/>
    </row>
    <row r="6077" spans="6:6" x14ac:dyDescent="0.25">
      <c r="F6077" s="1"/>
    </row>
    <row r="6078" spans="6:6" x14ac:dyDescent="0.25">
      <c r="F6078" s="1"/>
    </row>
    <row r="6079" spans="6:6" x14ac:dyDescent="0.25">
      <c r="F6079" s="1"/>
    </row>
    <row r="6080" spans="6:6" x14ac:dyDescent="0.25">
      <c r="F6080" s="1"/>
    </row>
    <row r="6081" spans="6:6" x14ac:dyDescent="0.25">
      <c r="F6081" s="1"/>
    </row>
    <row r="6082" spans="6:6" x14ac:dyDescent="0.25">
      <c r="F6082" s="1"/>
    </row>
    <row r="6083" spans="6:6" x14ac:dyDescent="0.25">
      <c r="F6083" s="1"/>
    </row>
    <row r="6084" spans="6:6" x14ac:dyDescent="0.25">
      <c r="F6084" s="1"/>
    </row>
    <row r="6085" spans="6:6" x14ac:dyDescent="0.25">
      <c r="F6085" s="1"/>
    </row>
    <row r="6086" spans="6:6" x14ac:dyDescent="0.25">
      <c r="F6086" s="1"/>
    </row>
    <row r="6087" spans="6:6" x14ac:dyDescent="0.25">
      <c r="F6087" s="1"/>
    </row>
    <row r="6088" spans="6:6" x14ac:dyDescent="0.25">
      <c r="F6088" s="1"/>
    </row>
    <row r="6089" spans="6:6" x14ac:dyDescent="0.25">
      <c r="F6089" s="1"/>
    </row>
    <row r="6090" spans="6:6" x14ac:dyDescent="0.25">
      <c r="F6090" s="1"/>
    </row>
    <row r="6091" spans="6:6" x14ac:dyDescent="0.25">
      <c r="F6091" s="1"/>
    </row>
    <row r="6092" spans="6:6" x14ac:dyDescent="0.25">
      <c r="F6092" s="1"/>
    </row>
    <row r="6093" spans="6:6" x14ac:dyDescent="0.25">
      <c r="F6093" s="1"/>
    </row>
    <row r="6094" spans="6:6" x14ac:dyDescent="0.25">
      <c r="F6094" s="1"/>
    </row>
    <row r="6095" spans="6:6" x14ac:dyDescent="0.25">
      <c r="F6095" s="1"/>
    </row>
    <row r="6096" spans="6:6" x14ac:dyDescent="0.25">
      <c r="F6096" s="1"/>
    </row>
    <row r="6097" spans="6:6" x14ac:dyDescent="0.25">
      <c r="F6097" s="1"/>
    </row>
    <row r="6098" spans="6:6" x14ac:dyDescent="0.25">
      <c r="F6098" s="1"/>
    </row>
    <row r="6099" spans="6:6" x14ac:dyDescent="0.25">
      <c r="F6099" s="1"/>
    </row>
    <row r="6100" spans="6:6" x14ac:dyDescent="0.25">
      <c r="F6100" s="1"/>
    </row>
    <row r="6101" spans="6:6" x14ac:dyDescent="0.25">
      <c r="F6101" s="1"/>
    </row>
    <row r="6102" spans="6:6" x14ac:dyDescent="0.25">
      <c r="F6102" s="1"/>
    </row>
    <row r="6103" spans="6:6" x14ac:dyDescent="0.25">
      <c r="F6103" s="1"/>
    </row>
    <row r="6104" spans="6:6" x14ac:dyDescent="0.25">
      <c r="F6104" s="1"/>
    </row>
    <row r="6105" spans="6:6" x14ac:dyDescent="0.25">
      <c r="F6105" s="1"/>
    </row>
    <row r="6106" spans="6:6" x14ac:dyDescent="0.25">
      <c r="F6106" s="1"/>
    </row>
    <row r="6107" spans="6:6" x14ac:dyDescent="0.25">
      <c r="F6107" s="1"/>
    </row>
    <row r="6108" spans="6:6" x14ac:dyDescent="0.25">
      <c r="F6108" s="1"/>
    </row>
    <row r="6109" spans="6:6" x14ac:dyDescent="0.25">
      <c r="F6109" s="1"/>
    </row>
    <row r="6110" spans="6:6" x14ac:dyDescent="0.25">
      <c r="F6110" s="1"/>
    </row>
    <row r="6111" spans="6:6" x14ac:dyDescent="0.25">
      <c r="F6111" s="1"/>
    </row>
    <row r="6112" spans="6:6" x14ac:dyDescent="0.25">
      <c r="F6112" s="1"/>
    </row>
    <row r="6113" spans="6:6" x14ac:dyDescent="0.25">
      <c r="F6113" s="1"/>
    </row>
    <row r="6114" spans="6:6" x14ac:dyDescent="0.25">
      <c r="F6114" s="1"/>
    </row>
    <row r="6115" spans="6:6" x14ac:dyDescent="0.25">
      <c r="F6115" s="1"/>
    </row>
    <row r="6116" spans="6:6" x14ac:dyDescent="0.25">
      <c r="F6116" s="1"/>
    </row>
    <row r="6117" spans="6:6" x14ac:dyDescent="0.25">
      <c r="F6117" s="1"/>
    </row>
    <row r="6118" spans="6:6" x14ac:dyDescent="0.25">
      <c r="F6118" s="1"/>
    </row>
    <row r="6119" spans="6:6" x14ac:dyDescent="0.25">
      <c r="F6119" s="1"/>
    </row>
    <row r="6120" spans="6:6" x14ac:dyDescent="0.25">
      <c r="F6120" s="1"/>
    </row>
    <row r="6121" spans="6:6" x14ac:dyDescent="0.25">
      <c r="F6121" s="1"/>
    </row>
    <row r="6122" spans="6:6" x14ac:dyDescent="0.25">
      <c r="F6122" s="1"/>
    </row>
    <row r="6123" spans="6:6" x14ac:dyDescent="0.25">
      <c r="F6123" s="1"/>
    </row>
    <row r="6124" spans="6:6" x14ac:dyDescent="0.25">
      <c r="F6124" s="1"/>
    </row>
    <row r="6125" spans="6:6" x14ac:dyDescent="0.25">
      <c r="F6125" s="1"/>
    </row>
    <row r="6126" spans="6:6" x14ac:dyDescent="0.25">
      <c r="F6126" s="1"/>
    </row>
    <row r="6127" spans="6:6" x14ac:dyDescent="0.25">
      <c r="F6127" s="1"/>
    </row>
    <row r="6128" spans="6:6" x14ac:dyDescent="0.25">
      <c r="F6128" s="1"/>
    </row>
    <row r="6129" spans="6:6" x14ac:dyDescent="0.25">
      <c r="F6129" s="1"/>
    </row>
    <row r="6130" spans="6:6" x14ac:dyDescent="0.25">
      <c r="F6130" s="1"/>
    </row>
    <row r="6131" spans="6:6" x14ac:dyDescent="0.25">
      <c r="F6131" s="1"/>
    </row>
    <row r="6132" spans="6:6" x14ac:dyDescent="0.25">
      <c r="F6132" s="1"/>
    </row>
    <row r="6133" spans="6:6" x14ac:dyDescent="0.25">
      <c r="F6133" s="1"/>
    </row>
    <row r="6134" spans="6:6" x14ac:dyDescent="0.25">
      <c r="F6134" s="1"/>
    </row>
    <row r="6135" spans="6:6" x14ac:dyDescent="0.25">
      <c r="F6135" s="1"/>
    </row>
    <row r="6136" spans="6:6" x14ac:dyDescent="0.25">
      <c r="F6136" s="1"/>
    </row>
    <row r="6137" spans="6:6" x14ac:dyDescent="0.25">
      <c r="F6137" s="1"/>
    </row>
    <row r="6138" spans="6:6" x14ac:dyDescent="0.25">
      <c r="F6138" s="1"/>
    </row>
    <row r="6139" spans="6:6" x14ac:dyDescent="0.25">
      <c r="F6139" s="1"/>
    </row>
    <row r="6140" spans="6:6" x14ac:dyDescent="0.25">
      <c r="F6140" s="1"/>
    </row>
    <row r="6141" spans="6:6" x14ac:dyDescent="0.25">
      <c r="F6141" s="1"/>
    </row>
    <row r="6142" spans="6:6" x14ac:dyDescent="0.25">
      <c r="F6142" s="1"/>
    </row>
    <row r="6143" spans="6:6" x14ac:dyDescent="0.25">
      <c r="F6143" s="1"/>
    </row>
    <row r="6144" spans="6:6" x14ac:dyDescent="0.25">
      <c r="F6144" s="1"/>
    </row>
    <row r="6145" spans="6:6" x14ac:dyDescent="0.25">
      <c r="F6145" s="1"/>
    </row>
    <row r="6146" spans="6:6" x14ac:dyDescent="0.25">
      <c r="F6146" s="1"/>
    </row>
    <row r="6147" spans="6:6" x14ac:dyDescent="0.25">
      <c r="F6147" s="1"/>
    </row>
    <row r="6148" spans="6:6" x14ac:dyDescent="0.25">
      <c r="F6148" s="1"/>
    </row>
    <row r="6149" spans="6:6" x14ac:dyDescent="0.25">
      <c r="F6149" s="1"/>
    </row>
    <row r="6150" spans="6:6" x14ac:dyDescent="0.25">
      <c r="F6150" s="1"/>
    </row>
    <row r="6151" spans="6:6" x14ac:dyDescent="0.25">
      <c r="F6151" s="1"/>
    </row>
    <row r="6152" spans="6:6" x14ac:dyDescent="0.25">
      <c r="F6152" s="1"/>
    </row>
    <row r="6153" spans="6:6" x14ac:dyDescent="0.25">
      <c r="F6153" s="1"/>
    </row>
    <row r="6154" spans="6:6" x14ac:dyDescent="0.25">
      <c r="F6154" s="1"/>
    </row>
    <row r="6155" spans="6:6" x14ac:dyDescent="0.25">
      <c r="F6155" s="1"/>
    </row>
    <row r="6156" spans="6:6" x14ac:dyDescent="0.25">
      <c r="F6156" s="1"/>
    </row>
    <row r="6157" spans="6:6" x14ac:dyDescent="0.25">
      <c r="F6157" s="1"/>
    </row>
    <row r="6158" spans="6:6" x14ac:dyDescent="0.25">
      <c r="F6158" s="1"/>
    </row>
    <row r="6159" spans="6:6" x14ac:dyDescent="0.25">
      <c r="F6159" s="1"/>
    </row>
    <row r="6160" spans="6:6" x14ac:dyDescent="0.25">
      <c r="F6160" s="1"/>
    </row>
    <row r="6161" spans="6:6" x14ac:dyDescent="0.25">
      <c r="F6161" s="1"/>
    </row>
    <row r="6162" spans="6:6" x14ac:dyDescent="0.25">
      <c r="F6162" s="1"/>
    </row>
    <row r="6163" spans="6:6" x14ac:dyDescent="0.25">
      <c r="F6163" s="1"/>
    </row>
    <row r="6164" spans="6:6" x14ac:dyDescent="0.25">
      <c r="F6164" s="1"/>
    </row>
    <row r="6165" spans="6:6" x14ac:dyDescent="0.25">
      <c r="F6165" s="1"/>
    </row>
    <row r="6166" spans="6:6" x14ac:dyDescent="0.25">
      <c r="F6166" s="1"/>
    </row>
    <row r="6167" spans="6:6" x14ac:dyDescent="0.25">
      <c r="F6167" s="1"/>
    </row>
    <row r="6168" spans="6:6" x14ac:dyDescent="0.25">
      <c r="F6168" s="1"/>
    </row>
    <row r="6169" spans="6:6" x14ac:dyDescent="0.25">
      <c r="F6169" s="1"/>
    </row>
    <row r="6170" spans="6:6" x14ac:dyDescent="0.25">
      <c r="F6170" s="1"/>
    </row>
    <row r="6171" spans="6:6" x14ac:dyDescent="0.25">
      <c r="F6171" s="1"/>
    </row>
    <row r="6172" spans="6:6" x14ac:dyDescent="0.25">
      <c r="F6172" s="1"/>
    </row>
    <row r="6173" spans="6:6" x14ac:dyDescent="0.25">
      <c r="F6173" s="1"/>
    </row>
    <row r="6174" spans="6:6" x14ac:dyDescent="0.25">
      <c r="F6174" s="1"/>
    </row>
    <row r="6175" spans="6:6" x14ac:dyDescent="0.25">
      <c r="F6175" s="1"/>
    </row>
    <row r="6176" spans="6:6" x14ac:dyDescent="0.25">
      <c r="F6176" s="1"/>
    </row>
    <row r="6177" spans="6:6" x14ac:dyDescent="0.25">
      <c r="F6177" s="1"/>
    </row>
    <row r="6178" spans="6:6" x14ac:dyDescent="0.25">
      <c r="F6178" s="1"/>
    </row>
    <row r="6179" spans="6:6" x14ac:dyDescent="0.25">
      <c r="F6179" s="1"/>
    </row>
    <row r="6180" spans="6:6" x14ac:dyDescent="0.25">
      <c r="F6180" s="1"/>
    </row>
    <row r="6181" spans="6:6" x14ac:dyDescent="0.25">
      <c r="F6181" s="1"/>
    </row>
    <row r="6182" spans="6:6" x14ac:dyDescent="0.25">
      <c r="F6182" s="1"/>
    </row>
    <row r="6183" spans="6:6" x14ac:dyDescent="0.25">
      <c r="F6183" s="1"/>
    </row>
    <row r="6184" spans="6:6" x14ac:dyDescent="0.25">
      <c r="F6184" s="1"/>
    </row>
    <row r="6185" spans="6:6" x14ac:dyDescent="0.25">
      <c r="F6185" s="1"/>
    </row>
    <row r="6186" spans="6:6" x14ac:dyDescent="0.25">
      <c r="F6186" s="1"/>
    </row>
    <row r="6187" spans="6:6" x14ac:dyDescent="0.25">
      <c r="F6187" s="1"/>
    </row>
    <row r="6188" spans="6:6" x14ac:dyDescent="0.25">
      <c r="F6188" s="1"/>
    </row>
    <row r="6189" spans="6:6" x14ac:dyDescent="0.25">
      <c r="F6189" s="1"/>
    </row>
    <row r="6190" spans="6:6" x14ac:dyDescent="0.25">
      <c r="F6190" s="1"/>
    </row>
    <row r="6191" spans="6:6" x14ac:dyDescent="0.25">
      <c r="F6191" s="1"/>
    </row>
    <row r="6192" spans="6:6" x14ac:dyDescent="0.25">
      <c r="F6192" s="1"/>
    </row>
    <row r="6193" spans="6:6" x14ac:dyDescent="0.25">
      <c r="F6193" s="1"/>
    </row>
    <row r="6194" spans="6:6" x14ac:dyDescent="0.25">
      <c r="F6194" s="1"/>
    </row>
    <row r="6195" spans="6:6" x14ac:dyDescent="0.25">
      <c r="F6195" s="1"/>
    </row>
    <row r="6196" spans="6:6" x14ac:dyDescent="0.25">
      <c r="F6196" s="1"/>
    </row>
    <row r="6197" spans="6:6" x14ac:dyDescent="0.25">
      <c r="F6197" s="1"/>
    </row>
    <row r="6198" spans="6:6" x14ac:dyDescent="0.25">
      <c r="F6198" s="1"/>
    </row>
    <row r="6199" spans="6:6" x14ac:dyDescent="0.25">
      <c r="F6199" s="1"/>
    </row>
    <row r="6200" spans="6:6" x14ac:dyDescent="0.25">
      <c r="F6200" s="1"/>
    </row>
    <row r="6201" spans="6:6" x14ac:dyDescent="0.25">
      <c r="F6201" s="1"/>
    </row>
    <row r="6202" spans="6:6" x14ac:dyDescent="0.25">
      <c r="F6202" s="1"/>
    </row>
    <row r="6203" spans="6:6" x14ac:dyDescent="0.25">
      <c r="F6203" s="1"/>
    </row>
    <row r="6204" spans="6:6" x14ac:dyDescent="0.25">
      <c r="F6204" s="1"/>
    </row>
    <row r="6205" spans="6:6" x14ac:dyDescent="0.25">
      <c r="F6205" s="1"/>
    </row>
    <row r="6206" spans="6:6" x14ac:dyDescent="0.25">
      <c r="F6206" s="1"/>
    </row>
    <row r="6207" spans="6:6" x14ac:dyDescent="0.25">
      <c r="F6207" s="1"/>
    </row>
    <row r="6208" spans="6:6" x14ac:dyDescent="0.25">
      <c r="F6208" s="1"/>
    </row>
    <row r="6209" spans="6:6" x14ac:dyDescent="0.25">
      <c r="F6209" s="1"/>
    </row>
    <row r="6210" spans="6:6" x14ac:dyDescent="0.25">
      <c r="F6210" s="1"/>
    </row>
    <row r="6211" spans="6:6" x14ac:dyDescent="0.25">
      <c r="F6211" s="1"/>
    </row>
    <row r="6212" spans="6:6" x14ac:dyDescent="0.25">
      <c r="F6212" s="1"/>
    </row>
    <row r="6213" spans="6:6" x14ac:dyDescent="0.25">
      <c r="F6213" s="1"/>
    </row>
    <row r="6214" spans="6:6" x14ac:dyDescent="0.25">
      <c r="F6214" s="1"/>
    </row>
    <row r="6215" spans="6:6" x14ac:dyDescent="0.25">
      <c r="F6215" s="1"/>
    </row>
    <row r="6216" spans="6:6" x14ac:dyDescent="0.25">
      <c r="F6216" s="1"/>
    </row>
    <row r="6217" spans="6:6" x14ac:dyDescent="0.25">
      <c r="F6217" s="1"/>
    </row>
    <row r="6218" spans="6:6" x14ac:dyDescent="0.25">
      <c r="F6218" s="1"/>
    </row>
    <row r="6219" spans="6:6" x14ac:dyDescent="0.25">
      <c r="F6219" s="1"/>
    </row>
    <row r="6220" spans="6:6" x14ac:dyDescent="0.25">
      <c r="F6220" s="1"/>
    </row>
    <row r="6221" spans="6:6" x14ac:dyDescent="0.25">
      <c r="F6221" s="1"/>
    </row>
    <row r="6222" spans="6:6" x14ac:dyDescent="0.25">
      <c r="F6222" s="1"/>
    </row>
    <row r="6223" spans="6:6" x14ac:dyDescent="0.25">
      <c r="F6223" s="1"/>
    </row>
    <row r="6224" spans="6:6" x14ac:dyDescent="0.25">
      <c r="F6224" s="1"/>
    </row>
    <row r="6225" spans="6:6" x14ac:dyDescent="0.25">
      <c r="F6225" s="1"/>
    </row>
    <row r="6226" spans="6:6" x14ac:dyDescent="0.25">
      <c r="F6226" s="1"/>
    </row>
    <row r="6227" spans="6:6" x14ac:dyDescent="0.25">
      <c r="F6227" s="1"/>
    </row>
    <row r="6228" spans="6:6" x14ac:dyDescent="0.25">
      <c r="F6228" s="1"/>
    </row>
    <row r="6229" spans="6:6" x14ac:dyDescent="0.25">
      <c r="F6229" s="1"/>
    </row>
    <row r="6230" spans="6:6" x14ac:dyDescent="0.25">
      <c r="F6230" s="1"/>
    </row>
    <row r="6231" spans="6:6" x14ac:dyDescent="0.25">
      <c r="F6231" s="1"/>
    </row>
    <row r="6232" spans="6:6" x14ac:dyDescent="0.25">
      <c r="F6232" s="1"/>
    </row>
    <row r="6233" spans="6:6" x14ac:dyDescent="0.25">
      <c r="F6233" s="1"/>
    </row>
    <row r="6234" spans="6:6" x14ac:dyDescent="0.25">
      <c r="F6234" s="1"/>
    </row>
    <row r="6235" spans="6:6" x14ac:dyDescent="0.25">
      <c r="F6235" s="1"/>
    </row>
    <row r="6236" spans="6:6" x14ac:dyDescent="0.25">
      <c r="F6236" s="1"/>
    </row>
    <row r="6237" spans="6:6" x14ac:dyDescent="0.25">
      <c r="F6237" s="1"/>
    </row>
    <row r="6238" spans="6:6" x14ac:dyDescent="0.25">
      <c r="F6238" s="1"/>
    </row>
    <row r="6239" spans="6:6" x14ac:dyDescent="0.25">
      <c r="F6239" s="1"/>
    </row>
    <row r="6240" spans="6:6" x14ac:dyDescent="0.25">
      <c r="F6240" s="1"/>
    </row>
    <row r="6241" spans="6:6" x14ac:dyDescent="0.25">
      <c r="F6241" s="1"/>
    </row>
    <row r="6242" spans="6:6" x14ac:dyDescent="0.25">
      <c r="F6242" s="1"/>
    </row>
    <row r="6243" spans="6:6" x14ac:dyDescent="0.25">
      <c r="F6243" s="1"/>
    </row>
    <row r="6244" spans="6:6" x14ac:dyDescent="0.25">
      <c r="F6244" s="1"/>
    </row>
    <row r="6245" spans="6:6" x14ac:dyDescent="0.25">
      <c r="F6245" s="1"/>
    </row>
    <row r="6246" spans="6:6" x14ac:dyDescent="0.25">
      <c r="F6246" s="1"/>
    </row>
    <row r="6247" spans="6:6" x14ac:dyDescent="0.25">
      <c r="F6247" s="1"/>
    </row>
    <row r="6248" spans="6:6" x14ac:dyDescent="0.25">
      <c r="F6248" s="1"/>
    </row>
    <row r="6249" spans="6:6" x14ac:dyDescent="0.25">
      <c r="F6249" s="1"/>
    </row>
    <row r="6250" spans="6:6" x14ac:dyDescent="0.25">
      <c r="F6250" s="1"/>
    </row>
    <row r="6251" spans="6:6" x14ac:dyDescent="0.25">
      <c r="F6251" s="1"/>
    </row>
    <row r="6252" spans="6:6" x14ac:dyDescent="0.25">
      <c r="F6252" s="1"/>
    </row>
    <row r="6253" spans="6:6" x14ac:dyDescent="0.25">
      <c r="F6253" s="1"/>
    </row>
    <row r="6254" spans="6:6" x14ac:dyDescent="0.25">
      <c r="F6254" s="1"/>
    </row>
    <row r="6255" spans="6:6" x14ac:dyDescent="0.25">
      <c r="F6255" s="1"/>
    </row>
    <row r="6256" spans="6:6" x14ac:dyDescent="0.25">
      <c r="F6256" s="1"/>
    </row>
    <row r="6257" spans="6:6" x14ac:dyDescent="0.25">
      <c r="F6257" s="1"/>
    </row>
    <row r="6258" spans="6:6" x14ac:dyDescent="0.25">
      <c r="F6258" s="1"/>
    </row>
    <row r="6259" spans="6:6" x14ac:dyDescent="0.25">
      <c r="F6259" s="1"/>
    </row>
    <row r="6260" spans="6:6" x14ac:dyDescent="0.25">
      <c r="F6260" s="1"/>
    </row>
    <row r="6261" spans="6:6" x14ac:dyDescent="0.25">
      <c r="F6261" s="1"/>
    </row>
    <row r="6262" spans="6:6" x14ac:dyDescent="0.25">
      <c r="F6262" s="1"/>
    </row>
    <row r="6263" spans="6:6" x14ac:dyDescent="0.25">
      <c r="F6263" s="1"/>
    </row>
    <row r="6264" spans="6:6" x14ac:dyDescent="0.25">
      <c r="F6264" s="1"/>
    </row>
    <row r="6265" spans="6:6" x14ac:dyDescent="0.25">
      <c r="F6265" s="1"/>
    </row>
    <row r="6266" spans="6:6" x14ac:dyDescent="0.25">
      <c r="F6266" s="1"/>
    </row>
    <row r="6267" spans="6:6" x14ac:dyDescent="0.25">
      <c r="F6267" s="1"/>
    </row>
    <row r="6268" spans="6:6" x14ac:dyDescent="0.25">
      <c r="F6268" s="1"/>
    </row>
    <row r="6269" spans="6:6" x14ac:dyDescent="0.25">
      <c r="F6269" s="1"/>
    </row>
    <row r="6270" spans="6:6" x14ac:dyDescent="0.25">
      <c r="F6270" s="1"/>
    </row>
    <row r="6271" spans="6:6" x14ac:dyDescent="0.25">
      <c r="F6271" s="1"/>
    </row>
    <row r="6272" spans="6:6" x14ac:dyDescent="0.25">
      <c r="F6272" s="1"/>
    </row>
    <row r="6273" spans="6:6" x14ac:dyDescent="0.25">
      <c r="F6273" s="1"/>
    </row>
    <row r="6274" spans="6:6" x14ac:dyDescent="0.25">
      <c r="F6274" s="1"/>
    </row>
    <row r="6275" spans="6:6" x14ac:dyDescent="0.25">
      <c r="F6275" s="1"/>
    </row>
    <row r="6276" spans="6:6" x14ac:dyDescent="0.25">
      <c r="F6276" s="1"/>
    </row>
    <row r="6277" spans="6:6" x14ac:dyDescent="0.25">
      <c r="F6277" s="1"/>
    </row>
    <row r="6278" spans="6:6" x14ac:dyDescent="0.25">
      <c r="F6278" s="1"/>
    </row>
    <row r="6279" spans="6:6" x14ac:dyDescent="0.25">
      <c r="F6279" s="1"/>
    </row>
    <row r="6280" spans="6:6" x14ac:dyDescent="0.25">
      <c r="F6280" s="1"/>
    </row>
    <row r="6281" spans="6:6" x14ac:dyDescent="0.25">
      <c r="F6281" s="1"/>
    </row>
    <row r="6282" spans="6:6" x14ac:dyDescent="0.25">
      <c r="F6282" s="1"/>
    </row>
    <row r="6283" spans="6:6" x14ac:dyDescent="0.25">
      <c r="F6283" s="1"/>
    </row>
    <row r="6284" spans="6:6" x14ac:dyDescent="0.25">
      <c r="F6284" s="1"/>
    </row>
    <row r="6285" spans="6:6" x14ac:dyDescent="0.25">
      <c r="F6285" s="1"/>
    </row>
    <row r="6286" spans="6:6" x14ac:dyDescent="0.25">
      <c r="F6286" s="1"/>
    </row>
    <row r="6287" spans="6:6" x14ac:dyDescent="0.25">
      <c r="F6287" s="1"/>
    </row>
    <row r="6288" spans="6:6" x14ac:dyDescent="0.25">
      <c r="F6288" s="1"/>
    </row>
    <row r="6289" spans="6:6" x14ac:dyDescent="0.25">
      <c r="F6289" s="1"/>
    </row>
    <row r="6290" spans="6:6" x14ac:dyDescent="0.25">
      <c r="F6290" s="1"/>
    </row>
    <row r="6291" spans="6:6" x14ac:dyDescent="0.25">
      <c r="F6291" s="1"/>
    </row>
    <row r="6292" spans="6:6" x14ac:dyDescent="0.25">
      <c r="F6292" s="1"/>
    </row>
    <row r="6293" spans="6:6" x14ac:dyDescent="0.25">
      <c r="F6293" s="1"/>
    </row>
    <row r="6294" spans="6:6" x14ac:dyDescent="0.25">
      <c r="F6294" s="1"/>
    </row>
    <row r="6295" spans="6:6" x14ac:dyDescent="0.25">
      <c r="F6295" s="1"/>
    </row>
    <row r="6296" spans="6:6" x14ac:dyDescent="0.25">
      <c r="F6296" s="1"/>
    </row>
    <row r="6297" spans="6:6" x14ac:dyDescent="0.25">
      <c r="F6297" s="1"/>
    </row>
    <row r="6298" spans="6:6" x14ac:dyDescent="0.25">
      <c r="F6298" s="1"/>
    </row>
    <row r="6299" spans="6:6" x14ac:dyDescent="0.25">
      <c r="F6299" s="1"/>
    </row>
    <row r="6300" spans="6:6" x14ac:dyDescent="0.25">
      <c r="F6300" s="1"/>
    </row>
    <row r="6301" spans="6:6" x14ac:dyDescent="0.25">
      <c r="F6301" s="1"/>
    </row>
    <row r="6302" spans="6:6" x14ac:dyDescent="0.25">
      <c r="F6302" s="1"/>
    </row>
    <row r="6303" spans="6:6" x14ac:dyDescent="0.25">
      <c r="F6303" s="1"/>
    </row>
    <row r="6304" spans="6:6" x14ac:dyDescent="0.25">
      <c r="F6304" s="1"/>
    </row>
    <row r="6305" spans="6:6" x14ac:dyDescent="0.25">
      <c r="F6305" s="1"/>
    </row>
    <row r="6306" spans="6:6" x14ac:dyDescent="0.25">
      <c r="F6306" s="1"/>
    </row>
    <row r="6307" spans="6:6" x14ac:dyDescent="0.25">
      <c r="F6307" s="1"/>
    </row>
    <row r="6308" spans="6:6" x14ac:dyDescent="0.25">
      <c r="F6308" s="1"/>
    </row>
    <row r="6309" spans="6:6" x14ac:dyDescent="0.25">
      <c r="F6309" s="1"/>
    </row>
    <row r="6310" spans="6:6" x14ac:dyDescent="0.25">
      <c r="F6310" s="1"/>
    </row>
    <row r="6311" spans="6:6" x14ac:dyDescent="0.25">
      <c r="F6311" s="1"/>
    </row>
    <row r="6312" spans="6:6" x14ac:dyDescent="0.25">
      <c r="F6312" s="1"/>
    </row>
    <row r="6313" spans="6:6" x14ac:dyDescent="0.25">
      <c r="F6313" s="1"/>
    </row>
    <row r="6314" spans="6:6" x14ac:dyDescent="0.25">
      <c r="F6314" s="1"/>
    </row>
    <row r="6315" spans="6:6" x14ac:dyDescent="0.25">
      <c r="F6315" s="1"/>
    </row>
    <row r="6316" spans="6:6" x14ac:dyDescent="0.25">
      <c r="F6316" s="1"/>
    </row>
    <row r="6317" spans="6:6" x14ac:dyDescent="0.25">
      <c r="F6317" s="1"/>
    </row>
    <row r="6318" spans="6:6" x14ac:dyDescent="0.25">
      <c r="F6318" s="1"/>
    </row>
    <row r="6319" spans="6:6" x14ac:dyDescent="0.25">
      <c r="F6319" s="1"/>
    </row>
    <row r="6320" spans="6:6" x14ac:dyDescent="0.25">
      <c r="F6320" s="1"/>
    </row>
    <row r="6321" spans="6:6" x14ac:dyDescent="0.25">
      <c r="F6321" s="1"/>
    </row>
    <row r="6322" spans="6:6" x14ac:dyDescent="0.25">
      <c r="F6322" s="1"/>
    </row>
    <row r="6323" spans="6:6" x14ac:dyDescent="0.25">
      <c r="F6323" s="1"/>
    </row>
    <row r="6324" spans="6:6" x14ac:dyDescent="0.25">
      <c r="F6324" s="1"/>
    </row>
    <row r="6325" spans="6:6" x14ac:dyDescent="0.25">
      <c r="F6325" s="1"/>
    </row>
    <row r="6326" spans="6:6" x14ac:dyDescent="0.25">
      <c r="F6326" s="1"/>
    </row>
    <row r="6327" spans="6:6" x14ac:dyDescent="0.25">
      <c r="F6327" s="1"/>
    </row>
    <row r="6328" spans="6:6" x14ac:dyDescent="0.25">
      <c r="F6328" s="1"/>
    </row>
    <row r="6329" spans="6:6" x14ac:dyDescent="0.25">
      <c r="F6329" s="1"/>
    </row>
    <row r="6330" spans="6:6" x14ac:dyDescent="0.25">
      <c r="F6330" s="1"/>
    </row>
    <row r="6331" spans="6:6" x14ac:dyDescent="0.25">
      <c r="F6331" s="1"/>
    </row>
    <row r="6332" spans="6:6" x14ac:dyDescent="0.25">
      <c r="F6332" s="1"/>
    </row>
    <row r="6333" spans="6:6" x14ac:dyDescent="0.25">
      <c r="F6333" s="1"/>
    </row>
    <row r="6334" spans="6:6" x14ac:dyDescent="0.25">
      <c r="F6334" s="1"/>
    </row>
    <row r="6335" spans="6:6" x14ac:dyDescent="0.25">
      <c r="F6335" s="1"/>
    </row>
    <row r="6336" spans="6:6" x14ac:dyDescent="0.25">
      <c r="F6336" s="1"/>
    </row>
    <row r="6337" spans="6:6" x14ac:dyDescent="0.25">
      <c r="F6337" s="1"/>
    </row>
    <row r="6338" spans="6:6" x14ac:dyDescent="0.25">
      <c r="F6338" s="1"/>
    </row>
    <row r="6339" spans="6:6" x14ac:dyDescent="0.25">
      <c r="F6339" s="1"/>
    </row>
    <row r="6340" spans="6:6" x14ac:dyDescent="0.25">
      <c r="F6340" s="1"/>
    </row>
    <row r="6341" spans="6:6" x14ac:dyDescent="0.25">
      <c r="F6341" s="1"/>
    </row>
    <row r="6342" spans="6:6" x14ac:dyDescent="0.25">
      <c r="F6342" s="1"/>
    </row>
    <row r="6343" spans="6:6" x14ac:dyDescent="0.25">
      <c r="F6343" s="1"/>
    </row>
    <row r="6344" spans="6:6" x14ac:dyDescent="0.25">
      <c r="F6344" s="1"/>
    </row>
    <row r="6345" spans="6:6" x14ac:dyDescent="0.25">
      <c r="F6345" s="1"/>
    </row>
    <row r="6346" spans="6:6" x14ac:dyDescent="0.25">
      <c r="F6346" s="1"/>
    </row>
    <row r="6347" spans="6:6" x14ac:dyDescent="0.25">
      <c r="F6347" s="1"/>
    </row>
    <row r="6348" spans="6:6" x14ac:dyDescent="0.25">
      <c r="F6348" s="1"/>
    </row>
    <row r="6349" spans="6:6" x14ac:dyDescent="0.25">
      <c r="F6349" s="1"/>
    </row>
    <row r="6350" spans="6:6" x14ac:dyDescent="0.25">
      <c r="F6350" s="1"/>
    </row>
    <row r="6351" spans="6:6" x14ac:dyDescent="0.25">
      <c r="F6351" s="1"/>
    </row>
    <row r="6352" spans="6:6" x14ac:dyDescent="0.25">
      <c r="F6352" s="1"/>
    </row>
    <row r="6353" spans="6:6" x14ac:dyDescent="0.25">
      <c r="F6353" s="1"/>
    </row>
    <row r="6354" spans="6:6" x14ac:dyDescent="0.25">
      <c r="F6354" s="1"/>
    </row>
    <row r="6355" spans="6:6" x14ac:dyDescent="0.25">
      <c r="F6355" s="1"/>
    </row>
    <row r="6356" spans="6:6" x14ac:dyDescent="0.25">
      <c r="F6356" s="1"/>
    </row>
    <row r="6357" spans="6:6" x14ac:dyDescent="0.25">
      <c r="F6357" s="1"/>
    </row>
    <row r="6358" spans="6:6" x14ac:dyDescent="0.25">
      <c r="F6358" s="1"/>
    </row>
    <row r="6359" spans="6:6" x14ac:dyDescent="0.25">
      <c r="F6359" s="1"/>
    </row>
    <row r="6360" spans="6:6" x14ac:dyDescent="0.25">
      <c r="F6360" s="1"/>
    </row>
    <row r="6361" spans="6:6" x14ac:dyDescent="0.25">
      <c r="F6361" s="1"/>
    </row>
    <row r="6362" spans="6:6" x14ac:dyDescent="0.25">
      <c r="F6362" s="1"/>
    </row>
    <row r="6363" spans="6:6" x14ac:dyDescent="0.25">
      <c r="F6363" s="1"/>
    </row>
    <row r="6364" spans="6:6" x14ac:dyDescent="0.25">
      <c r="F6364" s="1"/>
    </row>
    <row r="6365" spans="6:6" x14ac:dyDescent="0.25">
      <c r="F6365" s="1"/>
    </row>
    <row r="6366" spans="6:6" x14ac:dyDescent="0.25">
      <c r="F6366" s="1"/>
    </row>
    <row r="6367" spans="6:6" x14ac:dyDescent="0.25">
      <c r="F6367" s="1"/>
    </row>
    <row r="6368" spans="6:6" x14ac:dyDescent="0.25">
      <c r="F6368" s="1"/>
    </row>
    <row r="6369" spans="6:6" x14ac:dyDescent="0.25">
      <c r="F6369" s="1"/>
    </row>
    <row r="6370" spans="6:6" x14ac:dyDescent="0.25">
      <c r="F6370" s="1"/>
    </row>
    <row r="6371" spans="6:6" x14ac:dyDescent="0.25">
      <c r="F6371" s="1"/>
    </row>
    <row r="6372" spans="6:6" x14ac:dyDescent="0.25">
      <c r="F6372" s="1"/>
    </row>
    <row r="6373" spans="6:6" x14ac:dyDescent="0.25">
      <c r="F6373" s="1"/>
    </row>
    <row r="6374" spans="6:6" x14ac:dyDescent="0.25">
      <c r="F6374" s="1"/>
    </row>
    <row r="6375" spans="6:6" x14ac:dyDescent="0.25">
      <c r="F6375" s="1"/>
    </row>
    <row r="6376" spans="6:6" x14ac:dyDescent="0.25">
      <c r="F6376" s="1"/>
    </row>
    <row r="6377" spans="6:6" x14ac:dyDescent="0.25">
      <c r="F6377" s="1"/>
    </row>
    <row r="6378" spans="6:6" x14ac:dyDescent="0.25">
      <c r="F6378" s="1"/>
    </row>
    <row r="6379" spans="6:6" x14ac:dyDescent="0.25">
      <c r="F6379" s="1"/>
    </row>
    <row r="6380" spans="6:6" x14ac:dyDescent="0.25">
      <c r="F6380" s="1"/>
    </row>
    <row r="6381" spans="6:6" x14ac:dyDescent="0.25">
      <c r="F6381" s="1"/>
    </row>
    <row r="6382" spans="6:6" x14ac:dyDescent="0.25">
      <c r="F6382" s="1"/>
    </row>
    <row r="6383" spans="6:6" x14ac:dyDescent="0.25">
      <c r="F6383" s="1"/>
    </row>
    <row r="6384" spans="6:6" x14ac:dyDescent="0.25">
      <c r="F6384" s="1"/>
    </row>
    <row r="6385" spans="6:6" x14ac:dyDescent="0.25">
      <c r="F6385" s="1"/>
    </row>
    <row r="6386" spans="6:6" x14ac:dyDescent="0.25">
      <c r="F6386" s="1"/>
    </row>
    <row r="6387" spans="6:6" x14ac:dyDescent="0.25">
      <c r="F6387" s="1"/>
    </row>
    <row r="6388" spans="6:6" x14ac:dyDescent="0.25">
      <c r="F6388" s="1"/>
    </row>
    <row r="6389" spans="6:6" x14ac:dyDescent="0.25">
      <c r="F6389" s="1"/>
    </row>
    <row r="6390" spans="6:6" x14ac:dyDescent="0.25">
      <c r="F6390" s="1"/>
    </row>
    <row r="6391" spans="6:6" x14ac:dyDescent="0.25">
      <c r="F6391" s="1"/>
    </row>
    <row r="6392" spans="6:6" x14ac:dyDescent="0.25">
      <c r="F6392" s="1"/>
    </row>
    <row r="6393" spans="6:6" x14ac:dyDescent="0.25">
      <c r="F6393" s="1"/>
    </row>
    <row r="6394" spans="6:6" x14ac:dyDescent="0.25">
      <c r="F6394" s="1"/>
    </row>
    <row r="6395" spans="6:6" x14ac:dyDescent="0.25">
      <c r="F6395" s="1"/>
    </row>
    <row r="6396" spans="6:6" x14ac:dyDescent="0.25">
      <c r="F6396" s="1"/>
    </row>
    <row r="6397" spans="6:6" x14ac:dyDescent="0.25">
      <c r="F6397" s="1"/>
    </row>
    <row r="6398" spans="6:6" x14ac:dyDescent="0.25">
      <c r="F6398" s="1"/>
    </row>
    <row r="6399" spans="6:6" x14ac:dyDescent="0.25">
      <c r="F6399" s="1"/>
    </row>
    <row r="6400" spans="6:6" x14ac:dyDescent="0.25">
      <c r="F6400" s="1"/>
    </row>
    <row r="6401" spans="6:6" x14ac:dyDescent="0.25">
      <c r="F6401" s="1"/>
    </row>
    <row r="6402" spans="6:6" x14ac:dyDescent="0.25">
      <c r="F6402" s="1"/>
    </row>
    <row r="6403" spans="6:6" x14ac:dyDescent="0.25">
      <c r="F6403" s="1"/>
    </row>
    <row r="6404" spans="6:6" x14ac:dyDescent="0.25">
      <c r="F6404" s="1"/>
    </row>
    <row r="6405" spans="6:6" x14ac:dyDescent="0.25">
      <c r="F6405" s="1"/>
    </row>
    <row r="6406" spans="6:6" x14ac:dyDescent="0.25">
      <c r="F6406" s="1"/>
    </row>
    <row r="6407" spans="6:6" x14ac:dyDescent="0.25">
      <c r="F6407" s="1"/>
    </row>
    <row r="6408" spans="6:6" x14ac:dyDescent="0.25">
      <c r="F6408" s="1"/>
    </row>
    <row r="6409" spans="6:6" x14ac:dyDescent="0.25">
      <c r="F6409" s="1"/>
    </row>
    <row r="6410" spans="6:6" x14ac:dyDescent="0.25">
      <c r="F6410" s="1"/>
    </row>
    <row r="6411" spans="6:6" x14ac:dyDescent="0.25">
      <c r="F6411" s="1"/>
    </row>
    <row r="6412" spans="6:6" x14ac:dyDescent="0.25">
      <c r="F6412" s="1"/>
    </row>
    <row r="6413" spans="6:6" x14ac:dyDescent="0.25">
      <c r="F6413" s="1"/>
    </row>
    <row r="6414" spans="6:6" x14ac:dyDescent="0.25">
      <c r="F6414" s="1"/>
    </row>
    <row r="6415" spans="6:6" x14ac:dyDescent="0.25">
      <c r="F6415" s="1"/>
    </row>
    <row r="6416" spans="6:6" x14ac:dyDescent="0.25">
      <c r="F6416" s="1"/>
    </row>
    <row r="6417" spans="6:6" x14ac:dyDescent="0.25">
      <c r="F6417" s="1"/>
    </row>
    <row r="6418" spans="6:6" x14ac:dyDescent="0.25">
      <c r="F6418" s="1"/>
    </row>
    <row r="6419" spans="6:6" x14ac:dyDescent="0.25">
      <c r="F6419" s="1"/>
    </row>
    <row r="6420" spans="6:6" x14ac:dyDescent="0.25">
      <c r="F6420" s="1"/>
    </row>
    <row r="6421" spans="6:6" x14ac:dyDescent="0.25">
      <c r="F6421" s="1"/>
    </row>
    <row r="6422" spans="6:6" x14ac:dyDescent="0.25">
      <c r="F6422" s="1"/>
    </row>
    <row r="6423" spans="6:6" x14ac:dyDescent="0.25">
      <c r="F6423" s="1"/>
    </row>
    <row r="6424" spans="6:6" x14ac:dyDescent="0.25">
      <c r="F6424" s="1"/>
    </row>
    <row r="6425" spans="6:6" x14ac:dyDescent="0.25">
      <c r="F6425" s="1"/>
    </row>
    <row r="6426" spans="6:6" x14ac:dyDescent="0.25">
      <c r="F6426" s="1"/>
    </row>
    <row r="6427" spans="6:6" x14ac:dyDescent="0.25">
      <c r="F6427" s="1"/>
    </row>
    <row r="6428" spans="6:6" x14ac:dyDescent="0.25">
      <c r="F6428" s="1"/>
    </row>
    <row r="6429" spans="6:6" x14ac:dyDescent="0.25">
      <c r="F6429" s="1"/>
    </row>
    <row r="6430" spans="6:6" x14ac:dyDescent="0.25">
      <c r="F6430" s="1"/>
    </row>
    <row r="6431" spans="6:6" x14ac:dyDescent="0.25">
      <c r="F6431" s="1"/>
    </row>
    <row r="6432" spans="6:6" x14ac:dyDescent="0.25">
      <c r="F6432" s="1"/>
    </row>
    <row r="6433" spans="6:6" x14ac:dyDescent="0.25">
      <c r="F6433" s="1"/>
    </row>
    <row r="6434" spans="6:6" x14ac:dyDescent="0.25">
      <c r="F6434" s="1"/>
    </row>
    <row r="6435" spans="6:6" x14ac:dyDescent="0.25">
      <c r="F6435" s="1"/>
    </row>
    <row r="6436" spans="6:6" x14ac:dyDescent="0.25">
      <c r="F6436" s="1"/>
    </row>
    <row r="6437" spans="6:6" x14ac:dyDescent="0.25">
      <c r="F6437" s="1"/>
    </row>
    <row r="6438" spans="6:6" x14ac:dyDescent="0.25">
      <c r="F6438" s="1"/>
    </row>
    <row r="6439" spans="6:6" x14ac:dyDescent="0.25">
      <c r="F6439" s="1"/>
    </row>
    <row r="6440" spans="6:6" x14ac:dyDescent="0.25">
      <c r="F6440" s="1"/>
    </row>
    <row r="6441" spans="6:6" x14ac:dyDescent="0.25">
      <c r="F6441" s="1"/>
    </row>
    <row r="6442" spans="6:6" x14ac:dyDescent="0.25">
      <c r="F6442" s="1"/>
    </row>
    <row r="6443" spans="6:6" x14ac:dyDescent="0.25">
      <c r="F6443" s="1"/>
    </row>
    <row r="6444" spans="6:6" x14ac:dyDescent="0.25">
      <c r="F6444" s="1"/>
    </row>
    <row r="6445" spans="6:6" x14ac:dyDescent="0.25">
      <c r="F6445" s="1"/>
    </row>
    <row r="6446" spans="6:6" x14ac:dyDescent="0.25">
      <c r="F6446" s="1"/>
    </row>
    <row r="6447" spans="6:6" x14ac:dyDescent="0.25">
      <c r="F6447" s="1"/>
    </row>
    <row r="6448" spans="6:6" x14ac:dyDescent="0.25">
      <c r="F6448" s="1"/>
    </row>
    <row r="6449" spans="6:6" x14ac:dyDescent="0.25">
      <c r="F6449" s="1"/>
    </row>
    <row r="6450" spans="6:6" x14ac:dyDescent="0.25">
      <c r="F6450" s="1"/>
    </row>
    <row r="6451" spans="6:6" x14ac:dyDescent="0.25">
      <c r="F6451" s="1"/>
    </row>
    <row r="6452" spans="6:6" x14ac:dyDescent="0.25">
      <c r="F6452" s="1"/>
    </row>
    <row r="6453" spans="6:6" x14ac:dyDescent="0.25">
      <c r="F6453" s="1"/>
    </row>
    <row r="6454" spans="6:6" x14ac:dyDescent="0.25">
      <c r="F6454" s="1"/>
    </row>
    <row r="6455" spans="6:6" x14ac:dyDescent="0.25">
      <c r="F6455" s="1"/>
    </row>
    <row r="6456" spans="6:6" x14ac:dyDescent="0.25">
      <c r="F6456" s="1"/>
    </row>
    <row r="6457" spans="6:6" x14ac:dyDescent="0.25">
      <c r="F6457" s="1"/>
    </row>
    <row r="6458" spans="6:6" x14ac:dyDescent="0.25">
      <c r="F6458" s="1"/>
    </row>
    <row r="6459" spans="6:6" x14ac:dyDescent="0.25">
      <c r="F6459" s="1"/>
    </row>
    <row r="6460" spans="6:6" x14ac:dyDescent="0.25">
      <c r="F6460" s="1"/>
    </row>
    <row r="6461" spans="6:6" x14ac:dyDescent="0.25">
      <c r="F6461" s="1"/>
    </row>
    <row r="6462" spans="6:6" x14ac:dyDescent="0.25">
      <c r="F6462" s="1"/>
    </row>
    <row r="6463" spans="6:6" x14ac:dyDescent="0.25">
      <c r="F6463" s="1"/>
    </row>
    <row r="6464" spans="6:6" x14ac:dyDescent="0.25">
      <c r="F6464" s="1"/>
    </row>
    <row r="6465" spans="6:6" x14ac:dyDescent="0.25">
      <c r="F6465" s="1"/>
    </row>
    <row r="6466" spans="6:6" x14ac:dyDescent="0.25">
      <c r="F6466" s="1"/>
    </row>
    <row r="6467" spans="6:6" x14ac:dyDescent="0.25">
      <c r="F6467" s="1"/>
    </row>
    <row r="6468" spans="6:6" x14ac:dyDescent="0.25">
      <c r="F6468" s="1"/>
    </row>
    <row r="6469" spans="6:6" x14ac:dyDescent="0.25">
      <c r="F6469" s="1"/>
    </row>
    <row r="6470" spans="6:6" x14ac:dyDescent="0.25">
      <c r="F6470" s="1"/>
    </row>
    <row r="6471" spans="6:6" x14ac:dyDescent="0.25">
      <c r="F6471" s="1"/>
    </row>
    <row r="6472" spans="6:6" x14ac:dyDescent="0.25">
      <c r="F6472" s="1"/>
    </row>
    <row r="6473" spans="6:6" x14ac:dyDescent="0.25">
      <c r="F6473" s="1"/>
    </row>
    <row r="6474" spans="6:6" x14ac:dyDescent="0.25">
      <c r="F6474" s="1"/>
    </row>
    <row r="6475" spans="6:6" x14ac:dyDescent="0.25">
      <c r="F6475" s="1"/>
    </row>
    <row r="6476" spans="6:6" x14ac:dyDescent="0.25">
      <c r="F6476" s="1"/>
    </row>
    <row r="6477" spans="6:6" x14ac:dyDescent="0.25">
      <c r="F6477" s="1"/>
    </row>
    <row r="6478" spans="6:6" x14ac:dyDescent="0.25">
      <c r="F6478" s="1"/>
    </row>
    <row r="6479" spans="6:6" x14ac:dyDescent="0.25">
      <c r="F6479" s="1"/>
    </row>
    <row r="6480" spans="6:6" x14ac:dyDescent="0.25">
      <c r="F6480" s="1"/>
    </row>
    <row r="6481" spans="6:6" x14ac:dyDescent="0.25">
      <c r="F6481" s="1"/>
    </row>
    <row r="6482" spans="6:6" x14ac:dyDescent="0.25">
      <c r="F6482" s="1"/>
    </row>
    <row r="6483" spans="6:6" x14ac:dyDescent="0.25">
      <c r="F6483" s="1"/>
    </row>
    <row r="6484" spans="6:6" x14ac:dyDescent="0.25">
      <c r="F6484" s="1"/>
    </row>
    <row r="6485" spans="6:6" x14ac:dyDescent="0.25">
      <c r="F6485" s="1"/>
    </row>
    <row r="6486" spans="6:6" x14ac:dyDescent="0.25">
      <c r="F6486" s="1"/>
    </row>
    <row r="6487" spans="6:6" x14ac:dyDescent="0.25">
      <c r="F6487" s="1"/>
    </row>
    <row r="6488" spans="6:6" x14ac:dyDescent="0.25">
      <c r="F6488" s="1"/>
    </row>
    <row r="6489" spans="6:6" x14ac:dyDescent="0.25">
      <c r="F6489" s="1"/>
    </row>
    <row r="6490" spans="6:6" x14ac:dyDescent="0.25">
      <c r="F6490" s="1"/>
    </row>
    <row r="6491" spans="6:6" x14ac:dyDescent="0.25">
      <c r="F6491" s="1"/>
    </row>
    <row r="6492" spans="6:6" x14ac:dyDescent="0.25">
      <c r="F6492" s="1"/>
    </row>
    <row r="6493" spans="6:6" x14ac:dyDescent="0.25">
      <c r="F6493" s="1"/>
    </row>
    <row r="6494" spans="6:6" x14ac:dyDescent="0.25">
      <c r="F6494" s="1"/>
    </row>
    <row r="6495" spans="6:6" x14ac:dyDescent="0.25">
      <c r="F6495" s="1"/>
    </row>
    <row r="6496" spans="6:6" x14ac:dyDescent="0.25">
      <c r="F6496" s="1"/>
    </row>
    <row r="6497" spans="6:6" x14ac:dyDescent="0.25">
      <c r="F6497" s="1"/>
    </row>
    <row r="6498" spans="6:6" x14ac:dyDescent="0.25">
      <c r="F6498" s="1"/>
    </row>
    <row r="6499" spans="6:6" x14ac:dyDescent="0.25">
      <c r="F6499" s="1"/>
    </row>
    <row r="6500" spans="6:6" x14ac:dyDescent="0.25">
      <c r="F6500" s="1"/>
    </row>
    <row r="6501" spans="6:6" x14ac:dyDescent="0.25">
      <c r="F6501" s="1"/>
    </row>
    <row r="6502" spans="6:6" x14ac:dyDescent="0.25">
      <c r="F6502" s="1"/>
    </row>
    <row r="6503" spans="6:6" x14ac:dyDescent="0.25">
      <c r="F6503" s="1"/>
    </row>
    <row r="6504" spans="6:6" x14ac:dyDescent="0.25">
      <c r="F6504" s="1"/>
    </row>
    <row r="6505" spans="6:6" x14ac:dyDescent="0.25">
      <c r="F6505" s="1"/>
    </row>
    <row r="6506" spans="6:6" x14ac:dyDescent="0.25">
      <c r="F6506" s="1"/>
    </row>
    <row r="6507" spans="6:6" x14ac:dyDescent="0.25">
      <c r="F6507" s="1"/>
    </row>
    <row r="6508" spans="6:6" x14ac:dyDescent="0.25">
      <c r="F6508" s="1"/>
    </row>
    <row r="6509" spans="6:6" x14ac:dyDescent="0.25">
      <c r="F6509" s="1"/>
    </row>
    <row r="6510" spans="6:6" x14ac:dyDescent="0.25">
      <c r="F6510" s="1"/>
    </row>
    <row r="6511" spans="6:6" x14ac:dyDescent="0.25">
      <c r="F6511" s="1"/>
    </row>
    <row r="6512" spans="6:6" x14ac:dyDescent="0.25">
      <c r="F6512" s="1"/>
    </row>
    <row r="6513" spans="6:6" x14ac:dyDescent="0.25">
      <c r="F6513" s="1"/>
    </row>
    <row r="6514" spans="6:6" x14ac:dyDescent="0.25">
      <c r="F6514" s="1"/>
    </row>
    <row r="6515" spans="6:6" x14ac:dyDescent="0.25">
      <c r="F6515" s="1"/>
    </row>
    <row r="6516" spans="6:6" x14ac:dyDescent="0.25">
      <c r="F6516" s="1"/>
    </row>
    <row r="6517" spans="6:6" x14ac:dyDescent="0.25">
      <c r="F6517" s="1"/>
    </row>
    <row r="6518" spans="6:6" x14ac:dyDescent="0.25">
      <c r="F6518" s="1"/>
    </row>
    <row r="6519" spans="6:6" x14ac:dyDescent="0.25">
      <c r="F6519" s="1"/>
    </row>
    <row r="6520" spans="6:6" x14ac:dyDescent="0.25">
      <c r="F6520" s="1"/>
    </row>
    <row r="6521" spans="6:6" x14ac:dyDescent="0.25">
      <c r="F6521" s="1"/>
    </row>
    <row r="6522" spans="6:6" x14ac:dyDescent="0.25">
      <c r="F6522" s="1"/>
    </row>
    <row r="6523" spans="6:6" x14ac:dyDescent="0.25">
      <c r="F6523" s="1"/>
    </row>
    <row r="6524" spans="6:6" x14ac:dyDescent="0.25">
      <c r="F6524" s="1"/>
    </row>
    <row r="6525" spans="6:6" x14ac:dyDescent="0.25">
      <c r="F6525" s="1"/>
    </row>
    <row r="6526" spans="6:6" x14ac:dyDescent="0.25">
      <c r="F6526" s="1"/>
    </row>
    <row r="6527" spans="6:6" x14ac:dyDescent="0.25">
      <c r="F6527" s="1"/>
    </row>
    <row r="6528" spans="6:6" x14ac:dyDescent="0.25">
      <c r="F6528" s="1"/>
    </row>
    <row r="6529" spans="6:6" x14ac:dyDescent="0.25">
      <c r="F6529" s="1"/>
    </row>
    <row r="6530" spans="6:6" x14ac:dyDescent="0.25">
      <c r="F6530" s="1"/>
    </row>
    <row r="6531" spans="6:6" x14ac:dyDescent="0.25">
      <c r="F6531" s="1"/>
    </row>
    <row r="6532" spans="6:6" x14ac:dyDescent="0.25">
      <c r="F6532" s="1"/>
    </row>
    <row r="6533" spans="6:6" x14ac:dyDescent="0.25">
      <c r="F6533" s="1"/>
    </row>
    <row r="6534" spans="6:6" x14ac:dyDescent="0.25">
      <c r="F6534" s="1"/>
    </row>
    <row r="6535" spans="6:6" x14ac:dyDescent="0.25">
      <c r="F6535" s="1"/>
    </row>
    <row r="6536" spans="6:6" x14ac:dyDescent="0.25">
      <c r="F6536" s="1"/>
    </row>
    <row r="6537" spans="6:6" x14ac:dyDescent="0.25">
      <c r="F6537" s="1"/>
    </row>
    <row r="6538" spans="6:6" x14ac:dyDescent="0.25">
      <c r="F6538" s="1"/>
    </row>
    <row r="6539" spans="6:6" x14ac:dyDescent="0.25">
      <c r="F6539" s="1"/>
    </row>
    <row r="6540" spans="6:6" x14ac:dyDescent="0.25">
      <c r="F6540" s="1"/>
    </row>
    <row r="6541" spans="6:6" x14ac:dyDescent="0.25">
      <c r="F6541" s="1"/>
    </row>
    <row r="6542" spans="6:6" x14ac:dyDescent="0.25">
      <c r="F6542" s="1"/>
    </row>
    <row r="6543" spans="6:6" x14ac:dyDescent="0.25">
      <c r="F6543" s="1"/>
    </row>
    <row r="6544" spans="6:6" x14ac:dyDescent="0.25">
      <c r="F6544" s="1"/>
    </row>
    <row r="6545" spans="6:6" x14ac:dyDescent="0.25">
      <c r="F6545" s="1"/>
    </row>
    <row r="6546" spans="6:6" x14ac:dyDescent="0.25">
      <c r="F6546" s="1"/>
    </row>
    <row r="6547" spans="6:6" x14ac:dyDescent="0.25">
      <c r="F6547" s="1"/>
    </row>
    <row r="6548" spans="6:6" x14ac:dyDescent="0.25">
      <c r="F6548" s="1"/>
    </row>
    <row r="6549" spans="6:6" x14ac:dyDescent="0.25">
      <c r="F6549" s="1"/>
    </row>
    <row r="6550" spans="6:6" x14ac:dyDescent="0.25">
      <c r="F6550" s="1"/>
    </row>
    <row r="6551" spans="6:6" x14ac:dyDescent="0.25">
      <c r="F6551" s="1"/>
    </row>
    <row r="6552" spans="6:6" x14ac:dyDescent="0.25">
      <c r="F6552" s="1"/>
    </row>
    <row r="6553" spans="6:6" x14ac:dyDescent="0.25">
      <c r="F6553" s="1"/>
    </row>
    <row r="6554" spans="6:6" x14ac:dyDescent="0.25">
      <c r="F6554" s="1"/>
    </row>
    <row r="6555" spans="6:6" x14ac:dyDescent="0.25">
      <c r="F6555" s="1"/>
    </row>
    <row r="6556" spans="6:6" x14ac:dyDescent="0.25">
      <c r="F6556" s="1"/>
    </row>
    <row r="6557" spans="6:6" x14ac:dyDescent="0.25">
      <c r="F6557" s="1"/>
    </row>
    <row r="6558" spans="6:6" x14ac:dyDescent="0.25">
      <c r="F6558" s="1"/>
    </row>
    <row r="6559" spans="6:6" x14ac:dyDescent="0.25">
      <c r="F6559" s="1"/>
    </row>
    <row r="6560" spans="6:6" x14ac:dyDescent="0.25">
      <c r="F6560" s="1"/>
    </row>
    <row r="6561" spans="6:6" x14ac:dyDescent="0.25">
      <c r="F6561" s="1"/>
    </row>
    <row r="6562" spans="6:6" x14ac:dyDescent="0.25">
      <c r="F6562" s="1"/>
    </row>
    <row r="6563" spans="6:6" x14ac:dyDescent="0.25">
      <c r="F6563" s="1"/>
    </row>
    <row r="6564" spans="6:6" x14ac:dyDescent="0.25">
      <c r="F6564" s="1"/>
    </row>
    <row r="6565" spans="6:6" x14ac:dyDescent="0.25">
      <c r="F6565" s="1"/>
    </row>
    <row r="6566" spans="6:6" x14ac:dyDescent="0.25">
      <c r="F6566" s="1"/>
    </row>
    <row r="6567" spans="6:6" x14ac:dyDescent="0.25">
      <c r="F6567" s="1"/>
    </row>
    <row r="6568" spans="6:6" x14ac:dyDescent="0.25">
      <c r="F6568" s="1"/>
    </row>
    <row r="6569" spans="6:6" x14ac:dyDescent="0.25">
      <c r="F6569" s="1"/>
    </row>
    <row r="6570" spans="6:6" x14ac:dyDescent="0.25">
      <c r="F6570" s="1"/>
    </row>
    <row r="6571" spans="6:6" x14ac:dyDescent="0.25">
      <c r="F6571" s="1"/>
    </row>
    <row r="6572" spans="6:6" x14ac:dyDescent="0.25">
      <c r="F6572" s="1"/>
    </row>
    <row r="6573" spans="6:6" x14ac:dyDescent="0.25">
      <c r="F6573" s="1"/>
    </row>
    <row r="6574" spans="6:6" x14ac:dyDescent="0.25">
      <c r="F6574" s="1"/>
    </row>
    <row r="6575" spans="6:6" x14ac:dyDescent="0.25">
      <c r="F6575" s="1"/>
    </row>
    <row r="6576" spans="6:6" x14ac:dyDescent="0.25">
      <c r="F6576" s="1"/>
    </row>
    <row r="6577" spans="6:6" x14ac:dyDescent="0.25">
      <c r="F6577" s="1"/>
    </row>
    <row r="6578" spans="6:6" x14ac:dyDescent="0.25">
      <c r="F6578" s="1"/>
    </row>
    <row r="6579" spans="6:6" x14ac:dyDescent="0.25">
      <c r="F6579" s="1"/>
    </row>
    <row r="6580" spans="6:6" x14ac:dyDescent="0.25">
      <c r="F6580" s="1"/>
    </row>
    <row r="6581" spans="6:6" x14ac:dyDescent="0.25">
      <c r="F6581" s="1"/>
    </row>
    <row r="6582" spans="6:6" x14ac:dyDescent="0.25">
      <c r="F6582" s="1"/>
    </row>
    <row r="6583" spans="6:6" x14ac:dyDescent="0.25">
      <c r="F6583" s="1"/>
    </row>
    <row r="6584" spans="6:6" x14ac:dyDescent="0.25">
      <c r="F6584" s="1"/>
    </row>
    <row r="6585" spans="6:6" x14ac:dyDescent="0.25">
      <c r="F6585" s="1"/>
    </row>
    <row r="6586" spans="6:6" x14ac:dyDescent="0.25">
      <c r="F6586" s="1"/>
    </row>
    <row r="6587" spans="6:6" x14ac:dyDescent="0.25">
      <c r="F6587" s="1"/>
    </row>
    <row r="6588" spans="6:6" x14ac:dyDescent="0.25">
      <c r="F6588" s="1"/>
    </row>
    <row r="6589" spans="6:6" x14ac:dyDescent="0.25">
      <c r="F6589" s="1"/>
    </row>
    <row r="6590" spans="6:6" x14ac:dyDescent="0.25">
      <c r="F6590" s="1"/>
    </row>
    <row r="6591" spans="6:6" x14ac:dyDescent="0.25">
      <c r="F6591" s="1"/>
    </row>
    <row r="6592" spans="6:6" x14ac:dyDescent="0.25">
      <c r="F6592" s="1"/>
    </row>
    <row r="6593" spans="6:6" x14ac:dyDescent="0.25">
      <c r="F6593" s="1"/>
    </row>
    <row r="6594" spans="6:6" x14ac:dyDescent="0.25">
      <c r="F6594" s="1"/>
    </row>
    <row r="6595" spans="6:6" x14ac:dyDescent="0.25">
      <c r="F6595" s="1"/>
    </row>
    <row r="6596" spans="6:6" x14ac:dyDescent="0.25">
      <c r="F6596" s="1"/>
    </row>
    <row r="6597" spans="6:6" x14ac:dyDescent="0.25">
      <c r="F6597" s="1"/>
    </row>
    <row r="6598" spans="6:6" x14ac:dyDescent="0.25">
      <c r="F6598" s="1"/>
    </row>
    <row r="6599" spans="6:6" x14ac:dyDescent="0.25">
      <c r="F6599" s="1"/>
    </row>
    <row r="6600" spans="6:6" x14ac:dyDescent="0.25">
      <c r="F6600" s="1"/>
    </row>
    <row r="6601" spans="6:6" x14ac:dyDescent="0.25">
      <c r="F6601" s="1"/>
    </row>
    <row r="6602" spans="6:6" x14ac:dyDescent="0.25">
      <c r="F6602" s="1"/>
    </row>
    <row r="6603" spans="6:6" x14ac:dyDescent="0.25">
      <c r="F6603" s="1"/>
    </row>
    <row r="6604" spans="6:6" x14ac:dyDescent="0.25">
      <c r="F6604" s="1"/>
    </row>
    <row r="6605" spans="6:6" x14ac:dyDescent="0.25">
      <c r="F6605" s="1"/>
    </row>
    <row r="6606" spans="6:6" x14ac:dyDescent="0.25">
      <c r="F6606" s="1"/>
    </row>
    <row r="6607" spans="6:6" x14ac:dyDescent="0.25">
      <c r="F6607" s="1"/>
    </row>
    <row r="6608" spans="6:6" x14ac:dyDescent="0.25">
      <c r="F6608" s="1"/>
    </row>
    <row r="6609" spans="6:6" x14ac:dyDescent="0.25">
      <c r="F6609" s="1"/>
    </row>
    <row r="6610" spans="6:6" x14ac:dyDescent="0.25">
      <c r="F6610" s="1"/>
    </row>
    <row r="6611" spans="6:6" x14ac:dyDescent="0.25">
      <c r="F6611" s="1"/>
    </row>
    <row r="6612" spans="6:6" x14ac:dyDescent="0.25">
      <c r="F6612" s="1"/>
    </row>
    <row r="6613" spans="6:6" x14ac:dyDescent="0.25">
      <c r="F6613" s="1"/>
    </row>
    <row r="6614" spans="6:6" x14ac:dyDescent="0.25">
      <c r="F6614" s="1"/>
    </row>
    <row r="6615" spans="6:6" x14ac:dyDescent="0.25">
      <c r="F6615" s="1"/>
    </row>
    <row r="6616" spans="6:6" x14ac:dyDescent="0.25">
      <c r="F6616" s="1"/>
    </row>
    <row r="6617" spans="6:6" x14ac:dyDescent="0.25">
      <c r="F6617" s="1"/>
    </row>
    <row r="6618" spans="6:6" x14ac:dyDescent="0.25">
      <c r="F6618" s="1"/>
    </row>
    <row r="6619" spans="6:6" x14ac:dyDescent="0.25">
      <c r="F6619" s="1"/>
    </row>
    <row r="6620" spans="6:6" x14ac:dyDescent="0.25">
      <c r="F6620" s="1"/>
    </row>
    <row r="6621" spans="6:6" x14ac:dyDescent="0.25">
      <c r="F6621" s="1"/>
    </row>
    <row r="6622" spans="6:6" x14ac:dyDescent="0.25">
      <c r="F6622" s="1"/>
    </row>
    <row r="6623" spans="6:6" x14ac:dyDescent="0.25">
      <c r="F6623" s="1"/>
    </row>
    <row r="6624" spans="6:6" x14ac:dyDescent="0.25">
      <c r="F6624" s="1"/>
    </row>
    <row r="6625" spans="6:6" x14ac:dyDescent="0.25">
      <c r="F6625" s="1"/>
    </row>
    <row r="6626" spans="6:6" x14ac:dyDescent="0.25">
      <c r="F6626" s="1"/>
    </row>
    <row r="6627" spans="6:6" x14ac:dyDescent="0.25">
      <c r="F6627" s="1"/>
    </row>
    <row r="6628" spans="6:6" x14ac:dyDescent="0.25">
      <c r="F6628" s="1"/>
    </row>
    <row r="6629" spans="6:6" x14ac:dyDescent="0.25">
      <c r="F6629" s="1"/>
    </row>
    <row r="6630" spans="6:6" x14ac:dyDescent="0.25">
      <c r="F6630" s="1"/>
    </row>
    <row r="6631" spans="6:6" x14ac:dyDescent="0.25">
      <c r="F6631" s="1"/>
    </row>
    <row r="6632" spans="6:6" x14ac:dyDescent="0.25">
      <c r="F6632" s="1"/>
    </row>
    <row r="6633" spans="6:6" x14ac:dyDescent="0.25">
      <c r="F6633" s="1"/>
    </row>
    <row r="6634" spans="6:6" x14ac:dyDescent="0.25">
      <c r="F6634" s="1"/>
    </row>
    <row r="6635" spans="6:6" x14ac:dyDescent="0.25">
      <c r="F6635" s="1"/>
    </row>
    <row r="6636" spans="6:6" x14ac:dyDescent="0.25">
      <c r="F6636" s="1"/>
    </row>
    <row r="6637" spans="6:6" x14ac:dyDescent="0.25">
      <c r="F6637" s="1"/>
    </row>
    <row r="6638" spans="6:6" x14ac:dyDescent="0.25">
      <c r="F6638" s="1"/>
    </row>
    <row r="6639" spans="6:6" x14ac:dyDescent="0.25">
      <c r="F6639" s="1"/>
    </row>
    <row r="6640" spans="6:6" x14ac:dyDescent="0.25">
      <c r="F6640" s="1"/>
    </row>
    <row r="6641" spans="6:6" x14ac:dyDescent="0.25">
      <c r="F6641" s="1"/>
    </row>
    <row r="6642" spans="6:6" x14ac:dyDescent="0.25">
      <c r="F6642" s="1"/>
    </row>
    <row r="6643" spans="6:6" x14ac:dyDescent="0.25">
      <c r="F6643" s="1"/>
    </row>
    <row r="6644" spans="6:6" x14ac:dyDescent="0.25">
      <c r="F6644" s="1"/>
    </row>
    <row r="6645" spans="6:6" x14ac:dyDescent="0.25">
      <c r="F6645" s="1"/>
    </row>
    <row r="6646" spans="6:6" x14ac:dyDescent="0.25">
      <c r="F6646" s="1"/>
    </row>
    <row r="6647" spans="6:6" x14ac:dyDescent="0.25">
      <c r="F6647" s="1"/>
    </row>
    <row r="6648" spans="6:6" x14ac:dyDescent="0.25">
      <c r="F6648" s="1"/>
    </row>
    <row r="6649" spans="6:6" x14ac:dyDescent="0.25">
      <c r="F6649" s="1"/>
    </row>
    <row r="6650" spans="6:6" x14ac:dyDescent="0.25">
      <c r="F6650" s="1"/>
    </row>
    <row r="6651" spans="6:6" x14ac:dyDescent="0.25">
      <c r="F6651" s="1"/>
    </row>
    <row r="6652" spans="6:6" x14ac:dyDescent="0.25">
      <c r="F6652" s="1"/>
    </row>
    <row r="6653" spans="6:6" x14ac:dyDescent="0.25">
      <c r="F6653" s="1"/>
    </row>
    <row r="6654" spans="6:6" x14ac:dyDescent="0.25">
      <c r="F6654" s="1"/>
    </row>
    <row r="6655" spans="6:6" x14ac:dyDescent="0.25">
      <c r="F6655" s="1"/>
    </row>
    <row r="6656" spans="6:6" x14ac:dyDescent="0.25">
      <c r="F6656" s="1"/>
    </row>
    <row r="6657" spans="6:6" x14ac:dyDescent="0.25">
      <c r="F6657" s="1"/>
    </row>
    <row r="6658" spans="6:6" x14ac:dyDescent="0.25">
      <c r="F6658" s="1"/>
    </row>
    <row r="6659" spans="6:6" x14ac:dyDescent="0.25">
      <c r="F6659" s="1"/>
    </row>
    <row r="6660" spans="6:6" x14ac:dyDescent="0.25">
      <c r="F6660" s="1"/>
    </row>
    <row r="6661" spans="6:6" x14ac:dyDescent="0.25">
      <c r="F6661" s="1"/>
    </row>
    <row r="6662" spans="6:6" x14ac:dyDescent="0.25">
      <c r="F6662" s="1"/>
    </row>
    <row r="6663" spans="6:6" x14ac:dyDescent="0.25">
      <c r="F6663" s="1"/>
    </row>
    <row r="6664" spans="6:6" x14ac:dyDescent="0.25">
      <c r="F6664" s="1"/>
    </row>
    <row r="6665" spans="6:6" x14ac:dyDescent="0.25">
      <c r="F6665" s="1"/>
    </row>
    <row r="6666" spans="6:6" x14ac:dyDescent="0.25">
      <c r="F6666" s="1"/>
    </row>
    <row r="6667" spans="6:6" x14ac:dyDescent="0.25">
      <c r="F6667" s="1"/>
    </row>
    <row r="6668" spans="6:6" x14ac:dyDescent="0.25">
      <c r="F6668" s="1"/>
    </row>
    <row r="6669" spans="6:6" x14ac:dyDescent="0.25">
      <c r="F6669" s="1"/>
    </row>
    <row r="6670" spans="6:6" x14ac:dyDescent="0.25">
      <c r="F6670" s="1"/>
    </row>
    <row r="6671" spans="6:6" x14ac:dyDescent="0.25">
      <c r="F6671" s="1"/>
    </row>
    <row r="6672" spans="6:6" x14ac:dyDescent="0.25">
      <c r="F6672" s="1"/>
    </row>
    <row r="6673" spans="6:6" x14ac:dyDescent="0.25">
      <c r="F6673" s="1"/>
    </row>
    <row r="6674" spans="6:6" x14ac:dyDescent="0.25">
      <c r="F6674" s="1"/>
    </row>
    <row r="6675" spans="6:6" x14ac:dyDescent="0.25">
      <c r="F6675" s="1"/>
    </row>
    <row r="6676" spans="6:6" x14ac:dyDescent="0.25">
      <c r="F6676" s="1"/>
    </row>
    <row r="6677" spans="6:6" x14ac:dyDescent="0.25">
      <c r="F6677" s="1"/>
    </row>
    <row r="6678" spans="6:6" x14ac:dyDescent="0.25">
      <c r="F6678" s="1"/>
    </row>
    <row r="6679" spans="6:6" x14ac:dyDescent="0.25">
      <c r="F6679" s="1"/>
    </row>
    <row r="6680" spans="6:6" x14ac:dyDescent="0.25">
      <c r="F6680" s="1"/>
    </row>
    <row r="6681" spans="6:6" x14ac:dyDescent="0.25">
      <c r="F6681" s="1"/>
    </row>
    <row r="6682" spans="6:6" x14ac:dyDescent="0.25">
      <c r="F6682" s="1"/>
    </row>
    <row r="6683" spans="6:6" x14ac:dyDescent="0.25">
      <c r="F6683" s="1"/>
    </row>
    <row r="6684" spans="6:6" x14ac:dyDescent="0.25">
      <c r="F6684" s="1"/>
    </row>
    <row r="6685" spans="6:6" x14ac:dyDescent="0.25">
      <c r="F6685" s="1"/>
    </row>
    <row r="6686" spans="6:6" x14ac:dyDescent="0.25">
      <c r="F6686" s="1"/>
    </row>
    <row r="6687" spans="6:6" x14ac:dyDescent="0.25">
      <c r="F6687" s="1"/>
    </row>
    <row r="6688" spans="6:6" x14ac:dyDescent="0.25">
      <c r="F6688" s="1"/>
    </row>
    <row r="6689" spans="6:6" x14ac:dyDescent="0.25">
      <c r="F6689" s="1"/>
    </row>
    <row r="6690" spans="6:6" x14ac:dyDescent="0.25">
      <c r="F6690" s="1"/>
    </row>
    <row r="6691" spans="6:6" x14ac:dyDescent="0.25">
      <c r="F6691" s="1"/>
    </row>
    <row r="6692" spans="6:6" x14ac:dyDescent="0.25">
      <c r="F6692" s="1"/>
    </row>
    <row r="6693" spans="6:6" x14ac:dyDescent="0.25">
      <c r="F6693" s="1"/>
    </row>
    <row r="6694" spans="6:6" x14ac:dyDescent="0.25">
      <c r="F6694" s="1"/>
    </row>
    <row r="6695" spans="6:6" x14ac:dyDescent="0.25">
      <c r="F6695" s="1"/>
    </row>
    <row r="6696" spans="6:6" x14ac:dyDescent="0.25">
      <c r="F6696" s="1"/>
    </row>
    <row r="6697" spans="6:6" x14ac:dyDescent="0.25">
      <c r="F6697" s="1"/>
    </row>
    <row r="6698" spans="6:6" x14ac:dyDescent="0.25">
      <c r="F6698" s="1"/>
    </row>
    <row r="6699" spans="6:6" x14ac:dyDescent="0.25">
      <c r="F6699" s="1"/>
    </row>
    <row r="6700" spans="6:6" x14ac:dyDescent="0.25">
      <c r="F6700" s="1"/>
    </row>
    <row r="6701" spans="6:6" x14ac:dyDescent="0.25">
      <c r="F6701" s="1"/>
    </row>
    <row r="6702" spans="6:6" x14ac:dyDescent="0.25">
      <c r="F6702" s="1"/>
    </row>
    <row r="6703" spans="6:6" x14ac:dyDescent="0.25">
      <c r="F6703" s="1"/>
    </row>
    <row r="6704" spans="6:6" x14ac:dyDescent="0.25">
      <c r="F6704" s="1"/>
    </row>
    <row r="6705" spans="6:6" x14ac:dyDescent="0.25">
      <c r="F6705" s="1"/>
    </row>
    <row r="6706" spans="6:6" x14ac:dyDescent="0.25">
      <c r="F6706" s="1"/>
    </row>
    <row r="6707" spans="6:6" x14ac:dyDescent="0.25">
      <c r="F6707" s="1"/>
    </row>
    <row r="6708" spans="6:6" x14ac:dyDescent="0.25">
      <c r="F6708" s="1"/>
    </row>
    <row r="6709" spans="6:6" x14ac:dyDescent="0.25">
      <c r="F6709" s="1"/>
    </row>
    <row r="6710" spans="6:6" x14ac:dyDescent="0.25">
      <c r="F6710" s="1"/>
    </row>
    <row r="6711" spans="6:6" x14ac:dyDescent="0.25">
      <c r="F6711" s="1"/>
    </row>
    <row r="6712" spans="6:6" x14ac:dyDescent="0.25">
      <c r="F6712" s="1"/>
    </row>
    <row r="6713" spans="6:6" x14ac:dyDescent="0.25">
      <c r="F6713" s="1"/>
    </row>
    <row r="6714" spans="6:6" x14ac:dyDescent="0.25">
      <c r="F6714" s="1"/>
    </row>
    <row r="6715" spans="6:6" x14ac:dyDescent="0.25">
      <c r="F6715" s="1"/>
    </row>
    <row r="6716" spans="6:6" x14ac:dyDescent="0.25">
      <c r="F6716" s="1"/>
    </row>
    <row r="6717" spans="6:6" x14ac:dyDescent="0.25">
      <c r="F6717" s="1"/>
    </row>
    <row r="6718" spans="6:6" x14ac:dyDescent="0.25">
      <c r="F6718" s="1"/>
    </row>
    <row r="6719" spans="6:6" x14ac:dyDescent="0.25">
      <c r="F6719" s="1"/>
    </row>
    <row r="6720" spans="6:6" x14ac:dyDescent="0.25">
      <c r="F6720" s="1"/>
    </row>
    <row r="6721" spans="6:6" x14ac:dyDescent="0.25">
      <c r="F6721" s="1"/>
    </row>
    <row r="6722" spans="6:6" x14ac:dyDescent="0.25">
      <c r="F6722" s="1"/>
    </row>
    <row r="6723" spans="6:6" x14ac:dyDescent="0.25">
      <c r="F6723" s="1"/>
    </row>
    <row r="6724" spans="6:6" x14ac:dyDescent="0.25">
      <c r="F6724" s="1"/>
    </row>
    <row r="6725" spans="6:6" x14ac:dyDescent="0.25">
      <c r="F6725" s="1"/>
    </row>
    <row r="6726" spans="6:6" x14ac:dyDescent="0.25">
      <c r="F6726" s="1"/>
    </row>
    <row r="6727" spans="6:6" x14ac:dyDescent="0.25">
      <c r="F6727" s="1"/>
    </row>
    <row r="6728" spans="6:6" x14ac:dyDescent="0.25">
      <c r="F6728" s="1"/>
    </row>
    <row r="6729" spans="6:6" x14ac:dyDescent="0.25">
      <c r="F6729" s="1"/>
    </row>
    <row r="6730" spans="6:6" x14ac:dyDescent="0.25">
      <c r="F6730" s="1"/>
    </row>
    <row r="6731" spans="6:6" x14ac:dyDescent="0.25">
      <c r="F6731" s="1"/>
    </row>
    <row r="6732" spans="6:6" x14ac:dyDescent="0.25">
      <c r="F6732" s="1"/>
    </row>
    <row r="6733" spans="6:6" x14ac:dyDescent="0.25">
      <c r="F6733" s="1"/>
    </row>
    <row r="6734" spans="6:6" x14ac:dyDescent="0.25">
      <c r="F6734" s="1"/>
    </row>
    <row r="6735" spans="6:6" x14ac:dyDescent="0.25">
      <c r="F6735" s="1"/>
    </row>
    <row r="6736" spans="6:6" x14ac:dyDescent="0.25">
      <c r="F6736" s="1"/>
    </row>
    <row r="6737" spans="6:6" x14ac:dyDescent="0.25">
      <c r="F6737" s="1"/>
    </row>
    <row r="6738" spans="6:6" x14ac:dyDescent="0.25">
      <c r="F6738" s="1"/>
    </row>
    <row r="6739" spans="6:6" x14ac:dyDescent="0.25">
      <c r="F6739" s="1"/>
    </row>
    <row r="6740" spans="6:6" x14ac:dyDescent="0.25">
      <c r="F6740" s="1"/>
    </row>
    <row r="6741" spans="6:6" x14ac:dyDescent="0.25">
      <c r="F6741" s="1"/>
    </row>
    <row r="6742" spans="6:6" x14ac:dyDescent="0.25">
      <c r="F6742" s="1"/>
    </row>
    <row r="6743" spans="6:6" x14ac:dyDescent="0.25">
      <c r="F6743" s="1"/>
    </row>
    <row r="6744" spans="6:6" x14ac:dyDescent="0.25">
      <c r="F6744" s="1"/>
    </row>
    <row r="6745" spans="6:6" x14ac:dyDescent="0.25">
      <c r="F6745" s="1"/>
    </row>
    <row r="6746" spans="6:6" x14ac:dyDescent="0.25">
      <c r="F6746" s="1"/>
    </row>
    <row r="6747" spans="6:6" x14ac:dyDescent="0.25">
      <c r="F6747" s="1"/>
    </row>
    <row r="6748" spans="6:6" x14ac:dyDescent="0.25">
      <c r="F6748" s="1"/>
    </row>
    <row r="6749" spans="6:6" x14ac:dyDescent="0.25">
      <c r="F6749" s="1"/>
    </row>
    <row r="6750" spans="6:6" x14ac:dyDescent="0.25">
      <c r="F6750" s="1"/>
    </row>
    <row r="6751" spans="6:6" x14ac:dyDescent="0.25">
      <c r="F6751" s="1"/>
    </row>
    <row r="6752" spans="6:6" x14ac:dyDescent="0.25">
      <c r="F6752" s="1"/>
    </row>
    <row r="6753" spans="6:6" x14ac:dyDescent="0.25">
      <c r="F6753" s="1"/>
    </row>
    <row r="6754" spans="6:6" x14ac:dyDescent="0.25">
      <c r="F6754" s="1"/>
    </row>
    <row r="6755" spans="6:6" x14ac:dyDescent="0.25">
      <c r="F6755" s="1"/>
    </row>
    <row r="6756" spans="6:6" x14ac:dyDescent="0.25">
      <c r="F6756" s="1"/>
    </row>
    <row r="6757" spans="6:6" x14ac:dyDescent="0.25">
      <c r="F6757" s="1"/>
    </row>
    <row r="6758" spans="6:6" x14ac:dyDescent="0.25">
      <c r="F6758" s="1"/>
    </row>
    <row r="6759" spans="6:6" x14ac:dyDescent="0.25">
      <c r="F6759" s="1"/>
    </row>
    <row r="6760" spans="6:6" x14ac:dyDescent="0.25">
      <c r="F6760" s="1"/>
    </row>
    <row r="6761" spans="6:6" x14ac:dyDescent="0.25">
      <c r="F6761" s="1"/>
    </row>
    <row r="6762" spans="6:6" x14ac:dyDescent="0.25">
      <c r="F6762" s="1"/>
    </row>
    <row r="6763" spans="6:6" x14ac:dyDescent="0.25">
      <c r="F6763" s="1"/>
    </row>
    <row r="6764" spans="6:6" x14ac:dyDescent="0.25">
      <c r="F6764" s="1"/>
    </row>
    <row r="6765" spans="6:6" x14ac:dyDescent="0.25">
      <c r="F6765" s="1"/>
    </row>
    <row r="6766" spans="6:6" x14ac:dyDescent="0.25">
      <c r="F6766" s="1"/>
    </row>
    <row r="6767" spans="6:6" x14ac:dyDescent="0.25">
      <c r="F6767" s="1"/>
    </row>
    <row r="6768" spans="6:6" x14ac:dyDescent="0.25">
      <c r="F6768" s="1"/>
    </row>
    <row r="6769" spans="6:6" x14ac:dyDescent="0.25">
      <c r="F6769" s="1"/>
    </row>
    <row r="6770" spans="6:6" x14ac:dyDescent="0.25">
      <c r="F6770" s="1"/>
    </row>
    <row r="6771" spans="6:6" x14ac:dyDescent="0.25">
      <c r="F6771" s="1"/>
    </row>
    <row r="6772" spans="6:6" x14ac:dyDescent="0.25">
      <c r="F6772" s="1"/>
    </row>
    <row r="6773" spans="6:6" x14ac:dyDescent="0.25">
      <c r="F6773" s="1"/>
    </row>
    <row r="6774" spans="6:6" x14ac:dyDescent="0.25">
      <c r="F6774" s="1"/>
    </row>
    <row r="6775" spans="6:6" x14ac:dyDescent="0.25">
      <c r="F6775" s="1"/>
    </row>
    <row r="6776" spans="6:6" x14ac:dyDescent="0.25">
      <c r="F6776" s="1"/>
    </row>
    <row r="6777" spans="6:6" x14ac:dyDescent="0.25">
      <c r="F6777" s="1"/>
    </row>
    <row r="6778" spans="6:6" x14ac:dyDescent="0.25">
      <c r="F6778" s="1"/>
    </row>
    <row r="6779" spans="6:6" x14ac:dyDescent="0.25">
      <c r="F6779" s="1"/>
    </row>
    <row r="6780" spans="6:6" x14ac:dyDescent="0.25">
      <c r="F6780" s="1"/>
    </row>
    <row r="6781" spans="6:6" x14ac:dyDescent="0.25">
      <c r="F6781" s="1"/>
    </row>
    <row r="6782" spans="6:6" x14ac:dyDescent="0.25">
      <c r="F6782" s="1"/>
    </row>
    <row r="6783" spans="6:6" x14ac:dyDescent="0.25">
      <c r="F6783" s="1"/>
    </row>
    <row r="6784" spans="6:6" x14ac:dyDescent="0.25">
      <c r="F6784" s="1"/>
    </row>
    <row r="6785" spans="6:6" x14ac:dyDescent="0.25">
      <c r="F6785" s="1"/>
    </row>
    <row r="6786" spans="6:6" x14ac:dyDescent="0.25">
      <c r="F6786" s="1"/>
    </row>
    <row r="6787" spans="6:6" x14ac:dyDescent="0.25">
      <c r="F6787" s="1"/>
    </row>
    <row r="6788" spans="6:6" x14ac:dyDescent="0.25">
      <c r="F6788" s="1"/>
    </row>
    <row r="6789" spans="6:6" x14ac:dyDescent="0.25">
      <c r="F6789" s="1"/>
    </row>
    <row r="6790" spans="6:6" x14ac:dyDescent="0.25">
      <c r="F6790" s="1"/>
    </row>
    <row r="6791" spans="6:6" x14ac:dyDescent="0.25">
      <c r="F6791" s="1"/>
    </row>
    <row r="6792" spans="6:6" x14ac:dyDescent="0.25">
      <c r="F6792" s="1"/>
    </row>
    <row r="6793" spans="6:6" x14ac:dyDescent="0.25">
      <c r="F6793" s="1"/>
    </row>
    <row r="6794" spans="6:6" x14ac:dyDescent="0.25">
      <c r="F6794" s="1"/>
    </row>
    <row r="6795" spans="6:6" x14ac:dyDescent="0.25">
      <c r="F6795" s="1"/>
    </row>
    <row r="6796" spans="6:6" x14ac:dyDescent="0.25">
      <c r="F6796" s="1"/>
    </row>
    <row r="6797" spans="6:6" x14ac:dyDescent="0.25">
      <c r="F6797" s="1"/>
    </row>
    <row r="6798" spans="6:6" x14ac:dyDescent="0.25">
      <c r="F6798" s="1"/>
    </row>
    <row r="6799" spans="6:6" x14ac:dyDescent="0.25">
      <c r="F6799" s="1"/>
    </row>
    <row r="6800" spans="6:6" x14ac:dyDescent="0.25">
      <c r="F6800" s="1"/>
    </row>
    <row r="6801" spans="6:6" x14ac:dyDescent="0.25">
      <c r="F6801" s="1"/>
    </row>
    <row r="6802" spans="6:6" x14ac:dyDescent="0.25">
      <c r="F6802" s="1"/>
    </row>
    <row r="6803" spans="6:6" x14ac:dyDescent="0.25">
      <c r="F6803" s="1"/>
    </row>
    <row r="6804" spans="6:6" x14ac:dyDescent="0.25">
      <c r="F6804" s="1"/>
    </row>
    <row r="6805" spans="6:6" x14ac:dyDescent="0.25">
      <c r="F6805" s="1"/>
    </row>
    <row r="6806" spans="6:6" x14ac:dyDescent="0.25">
      <c r="F6806" s="1"/>
    </row>
    <row r="6807" spans="6:6" x14ac:dyDescent="0.25">
      <c r="F6807" s="1"/>
    </row>
    <row r="6808" spans="6:6" x14ac:dyDescent="0.25">
      <c r="F6808" s="1"/>
    </row>
    <row r="6809" spans="6:6" x14ac:dyDescent="0.25">
      <c r="F6809" s="1"/>
    </row>
    <row r="6810" spans="6:6" x14ac:dyDescent="0.25">
      <c r="F6810" s="1"/>
    </row>
    <row r="6811" spans="6:6" x14ac:dyDescent="0.25">
      <c r="F6811" s="1"/>
    </row>
    <row r="6812" spans="6:6" x14ac:dyDescent="0.25">
      <c r="F6812" s="1"/>
    </row>
    <row r="6813" spans="6:6" x14ac:dyDescent="0.25">
      <c r="F6813" s="1"/>
    </row>
    <row r="6814" spans="6:6" x14ac:dyDescent="0.25">
      <c r="F6814" s="1"/>
    </row>
    <row r="6815" spans="6:6" x14ac:dyDescent="0.25">
      <c r="F6815" s="1"/>
    </row>
    <row r="6816" spans="6:6" x14ac:dyDescent="0.25">
      <c r="F6816" s="1"/>
    </row>
    <row r="6817" spans="6:6" x14ac:dyDescent="0.25">
      <c r="F6817" s="1"/>
    </row>
    <row r="6818" spans="6:6" x14ac:dyDescent="0.25">
      <c r="F6818" s="1"/>
    </row>
    <row r="6819" spans="6:6" x14ac:dyDescent="0.25">
      <c r="F6819" s="1"/>
    </row>
    <row r="6820" spans="6:6" x14ac:dyDescent="0.25">
      <c r="F6820" s="1"/>
    </row>
    <row r="6821" spans="6:6" x14ac:dyDescent="0.25">
      <c r="F6821" s="1"/>
    </row>
    <row r="6822" spans="6:6" x14ac:dyDescent="0.25">
      <c r="F6822" s="1"/>
    </row>
    <row r="6823" spans="6:6" x14ac:dyDescent="0.25">
      <c r="F6823" s="1"/>
    </row>
    <row r="6824" spans="6:6" x14ac:dyDescent="0.25">
      <c r="F6824" s="1"/>
    </row>
    <row r="6825" spans="6:6" x14ac:dyDescent="0.25">
      <c r="F6825" s="1"/>
    </row>
    <row r="6826" spans="6:6" x14ac:dyDescent="0.25">
      <c r="F6826" s="1"/>
    </row>
    <row r="6827" spans="6:6" x14ac:dyDescent="0.25">
      <c r="F6827" s="1"/>
    </row>
    <row r="6828" spans="6:6" x14ac:dyDescent="0.25">
      <c r="F6828" s="1"/>
    </row>
    <row r="6829" spans="6:6" x14ac:dyDescent="0.25">
      <c r="F6829" s="1"/>
    </row>
    <row r="6830" spans="6:6" x14ac:dyDescent="0.25">
      <c r="F6830" s="1"/>
    </row>
    <row r="6831" spans="6:6" x14ac:dyDescent="0.25">
      <c r="F6831" s="1"/>
    </row>
    <row r="6832" spans="6:6" x14ac:dyDescent="0.25">
      <c r="F6832" s="1"/>
    </row>
    <row r="6833" spans="6:6" x14ac:dyDescent="0.25">
      <c r="F6833" s="1"/>
    </row>
    <row r="6834" spans="6:6" x14ac:dyDescent="0.25">
      <c r="F6834" s="1"/>
    </row>
    <row r="6835" spans="6:6" x14ac:dyDescent="0.25">
      <c r="F6835" s="1"/>
    </row>
    <row r="6836" spans="6:6" x14ac:dyDescent="0.25">
      <c r="F6836" s="1"/>
    </row>
    <row r="6837" spans="6:6" x14ac:dyDescent="0.25">
      <c r="F6837" s="1"/>
    </row>
    <row r="6838" spans="6:6" x14ac:dyDescent="0.25">
      <c r="F6838" s="1"/>
    </row>
    <row r="6839" spans="6:6" x14ac:dyDescent="0.25">
      <c r="F6839" s="1"/>
    </row>
    <row r="6840" spans="6:6" x14ac:dyDescent="0.25">
      <c r="F6840" s="1"/>
    </row>
    <row r="6841" spans="6:6" x14ac:dyDescent="0.25">
      <c r="F6841" s="1"/>
    </row>
    <row r="6842" spans="6:6" x14ac:dyDescent="0.25">
      <c r="F6842" s="1"/>
    </row>
    <row r="6843" spans="6:6" x14ac:dyDescent="0.25">
      <c r="F6843" s="1"/>
    </row>
    <row r="6844" spans="6:6" x14ac:dyDescent="0.25">
      <c r="F6844" s="1"/>
    </row>
    <row r="6845" spans="6:6" x14ac:dyDescent="0.25">
      <c r="F6845" s="1"/>
    </row>
    <row r="6846" spans="6:6" x14ac:dyDescent="0.25">
      <c r="F6846" s="1"/>
    </row>
    <row r="6847" spans="6:6" x14ac:dyDescent="0.25">
      <c r="F6847" s="1"/>
    </row>
    <row r="6848" spans="6:6" x14ac:dyDescent="0.25">
      <c r="F6848" s="1"/>
    </row>
    <row r="6849" spans="6:6" x14ac:dyDescent="0.25">
      <c r="F6849" s="1"/>
    </row>
    <row r="6850" spans="6:6" x14ac:dyDescent="0.25">
      <c r="F6850" s="1"/>
    </row>
    <row r="6851" spans="6:6" x14ac:dyDescent="0.25">
      <c r="F6851" s="1"/>
    </row>
    <row r="6852" spans="6:6" x14ac:dyDescent="0.25">
      <c r="F6852" s="1"/>
    </row>
    <row r="6853" spans="6:6" x14ac:dyDescent="0.25">
      <c r="F6853" s="1"/>
    </row>
    <row r="6854" spans="6:6" x14ac:dyDescent="0.25">
      <c r="F6854" s="1"/>
    </row>
    <row r="6855" spans="6:6" x14ac:dyDescent="0.25">
      <c r="F6855" s="1"/>
    </row>
    <row r="6856" spans="6:6" x14ac:dyDescent="0.25">
      <c r="F6856" s="1"/>
    </row>
    <row r="6857" spans="6:6" x14ac:dyDescent="0.25">
      <c r="F6857" s="1"/>
    </row>
    <row r="6858" spans="6:6" x14ac:dyDescent="0.25">
      <c r="F6858" s="1"/>
    </row>
    <row r="6859" spans="6:6" x14ac:dyDescent="0.25">
      <c r="F6859" s="1"/>
    </row>
    <row r="6860" spans="6:6" x14ac:dyDescent="0.25">
      <c r="F6860" s="1"/>
    </row>
    <row r="6861" spans="6:6" x14ac:dyDescent="0.25">
      <c r="F6861" s="1"/>
    </row>
    <row r="6862" spans="6:6" x14ac:dyDescent="0.25">
      <c r="F6862" s="1"/>
    </row>
    <row r="6863" spans="6:6" x14ac:dyDescent="0.25">
      <c r="F6863" s="1"/>
    </row>
    <row r="6864" spans="6:6" x14ac:dyDescent="0.25">
      <c r="F6864" s="1"/>
    </row>
    <row r="6865" spans="6:6" x14ac:dyDescent="0.25">
      <c r="F6865" s="1"/>
    </row>
    <row r="6866" spans="6:6" x14ac:dyDescent="0.25">
      <c r="F6866" s="1"/>
    </row>
    <row r="6867" spans="6:6" x14ac:dyDescent="0.25">
      <c r="F6867" s="1"/>
    </row>
    <row r="6868" spans="6:6" x14ac:dyDescent="0.25">
      <c r="F6868" s="1"/>
    </row>
    <row r="6869" spans="6:6" x14ac:dyDescent="0.25">
      <c r="F6869" s="1"/>
    </row>
    <row r="6870" spans="6:6" x14ac:dyDescent="0.25">
      <c r="F6870" s="1"/>
    </row>
    <row r="6871" spans="6:6" x14ac:dyDescent="0.25">
      <c r="F6871" s="1"/>
    </row>
    <row r="6872" spans="6:6" x14ac:dyDescent="0.25">
      <c r="F6872" s="1"/>
    </row>
    <row r="6873" spans="6:6" x14ac:dyDescent="0.25">
      <c r="F6873" s="1"/>
    </row>
    <row r="6874" spans="6:6" x14ac:dyDescent="0.25">
      <c r="F6874" s="1"/>
    </row>
    <row r="6875" spans="6:6" x14ac:dyDescent="0.25">
      <c r="F6875" s="1"/>
    </row>
    <row r="6876" spans="6:6" x14ac:dyDescent="0.25">
      <c r="F6876" s="1"/>
    </row>
    <row r="6877" spans="6:6" x14ac:dyDescent="0.25">
      <c r="F6877" s="1"/>
    </row>
    <row r="6878" spans="6:6" x14ac:dyDescent="0.25">
      <c r="F6878" s="1"/>
    </row>
    <row r="6879" spans="6:6" x14ac:dyDescent="0.25">
      <c r="F6879" s="1"/>
    </row>
    <row r="6880" spans="6:6" x14ac:dyDescent="0.25">
      <c r="F6880" s="1"/>
    </row>
    <row r="6881" spans="6:6" x14ac:dyDescent="0.25">
      <c r="F6881" s="1"/>
    </row>
    <row r="6882" spans="6:6" x14ac:dyDescent="0.25">
      <c r="F6882" s="1"/>
    </row>
    <row r="6883" spans="6:6" x14ac:dyDescent="0.25">
      <c r="F6883" s="1"/>
    </row>
    <row r="6884" spans="6:6" x14ac:dyDescent="0.25">
      <c r="F6884" s="1"/>
    </row>
    <row r="6885" spans="6:6" x14ac:dyDescent="0.25">
      <c r="F6885" s="1"/>
    </row>
    <row r="6886" spans="6:6" x14ac:dyDescent="0.25">
      <c r="F6886" s="1"/>
    </row>
    <row r="6887" spans="6:6" x14ac:dyDescent="0.25">
      <c r="F6887" s="1"/>
    </row>
    <row r="6888" spans="6:6" x14ac:dyDescent="0.25">
      <c r="F6888" s="1"/>
    </row>
    <row r="6889" spans="6:6" x14ac:dyDescent="0.25">
      <c r="F6889" s="1"/>
    </row>
    <row r="6890" spans="6:6" x14ac:dyDescent="0.25">
      <c r="F6890" s="1"/>
    </row>
    <row r="6891" spans="6:6" x14ac:dyDescent="0.25">
      <c r="F6891" s="1"/>
    </row>
    <row r="6892" spans="6:6" x14ac:dyDescent="0.25">
      <c r="F6892" s="1"/>
    </row>
    <row r="6893" spans="6:6" x14ac:dyDescent="0.25">
      <c r="F6893" s="1"/>
    </row>
    <row r="6894" spans="6:6" x14ac:dyDescent="0.25">
      <c r="F6894" s="1"/>
    </row>
    <row r="6895" spans="6:6" x14ac:dyDescent="0.25">
      <c r="F6895" s="1"/>
    </row>
    <row r="6896" spans="6:6" x14ac:dyDescent="0.25">
      <c r="F6896" s="1"/>
    </row>
    <row r="6897" spans="6:6" x14ac:dyDescent="0.25">
      <c r="F6897" s="1"/>
    </row>
    <row r="6898" spans="6:6" x14ac:dyDescent="0.25">
      <c r="F6898" s="1"/>
    </row>
    <row r="6899" spans="6:6" x14ac:dyDescent="0.25">
      <c r="F6899" s="1"/>
    </row>
    <row r="6900" spans="6:6" x14ac:dyDescent="0.25">
      <c r="F6900" s="1"/>
    </row>
    <row r="6901" spans="6:6" x14ac:dyDescent="0.25">
      <c r="F6901" s="1"/>
    </row>
    <row r="6902" spans="6:6" x14ac:dyDescent="0.25">
      <c r="F6902" s="1"/>
    </row>
    <row r="6903" spans="6:6" x14ac:dyDescent="0.25">
      <c r="F6903" s="1"/>
    </row>
    <row r="6904" spans="6:6" x14ac:dyDescent="0.25">
      <c r="F6904" s="1"/>
    </row>
    <row r="6905" spans="6:6" x14ac:dyDescent="0.25">
      <c r="F6905" s="1"/>
    </row>
    <row r="6906" spans="6:6" x14ac:dyDescent="0.25">
      <c r="F6906" s="1"/>
    </row>
    <row r="6907" spans="6:6" x14ac:dyDescent="0.25">
      <c r="F6907" s="1"/>
    </row>
    <row r="6908" spans="6:6" x14ac:dyDescent="0.25">
      <c r="F6908" s="1"/>
    </row>
    <row r="6909" spans="6:6" x14ac:dyDescent="0.25">
      <c r="F6909" s="1"/>
    </row>
    <row r="6910" spans="6:6" x14ac:dyDescent="0.25">
      <c r="F6910" s="1"/>
    </row>
    <row r="6911" spans="6:6" x14ac:dyDescent="0.25">
      <c r="F6911" s="1"/>
    </row>
    <row r="6912" spans="6:6" x14ac:dyDescent="0.25">
      <c r="F6912" s="1"/>
    </row>
    <row r="6913" spans="6:6" x14ac:dyDescent="0.25">
      <c r="F6913" s="1"/>
    </row>
    <row r="6914" spans="6:6" x14ac:dyDescent="0.25">
      <c r="F6914" s="1"/>
    </row>
    <row r="6915" spans="6:6" x14ac:dyDescent="0.25">
      <c r="F6915" s="1"/>
    </row>
    <row r="6916" spans="6:6" x14ac:dyDescent="0.25">
      <c r="F6916" s="1"/>
    </row>
    <row r="6917" spans="6:6" x14ac:dyDescent="0.25">
      <c r="F6917" s="1"/>
    </row>
    <row r="6918" spans="6:6" x14ac:dyDescent="0.25">
      <c r="F6918" s="1"/>
    </row>
    <row r="6919" spans="6:6" x14ac:dyDescent="0.25">
      <c r="F6919" s="1"/>
    </row>
    <row r="6920" spans="6:6" x14ac:dyDescent="0.25">
      <c r="F6920" s="1"/>
    </row>
    <row r="6921" spans="6:6" x14ac:dyDescent="0.25">
      <c r="F6921" s="1"/>
    </row>
    <row r="6922" spans="6:6" x14ac:dyDescent="0.25">
      <c r="F6922" s="1"/>
    </row>
    <row r="6923" spans="6:6" x14ac:dyDescent="0.25">
      <c r="F6923" s="1"/>
    </row>
    <row r="6924" spans="6:6" x14ac:dyDescent="0.25">
      <c r="F6924" s="1"/>
    </row>
    <row r="6925" spans="6:6" x14ac:dyDescent="0.25">
      <c r="F6925" s="1"/>
    </row>
    <row r="6926" spans="6:6" x14ac:dyDescent="0.25">
      <c r="F6926" s="1"/>
    </row>
    <row r="6927" spans="6:6" x14ac:dyDescent="0.25">
      <c r="F6927" s="1"/>
    </row>
    <row r="6928" spans="6:6" x14ac:dyDescent="0.25">
      <c r="F6928" s="1"/>
    </row>
    <row r="6929" spans="6:6" x14ac:dyDescent="0.25">
      <c r="F6929" s="1"/>
    </row>
    <row r="6930" spans="6:6" x14ac:dyDescent="0.25">
      <c r="F6930" s="1"/>
    </row>
    <row r="6931" spans="6:6" x14ac:dyDescent="0.25">
      <c r="F6931" s="1"/>
    </row>
    <row r="6932" spans="6:6" x14ac:dyDescent="0.25">
      <c r="F6932" s="1"/>
    </row>
    <row r="6933" spans="6:6" x14ac:dyDescent="0.25">
      <c r="F6933" s="1"/>
    </row>
    <row r="6934" spans="6:6" x14ac:dyDescent="0.25">
      <c r="F6934" s="1"/>
    </row>
    <row r="6935" spans="6:6" x14ac:dyDescent="0.25">
      <c r="F6935" s="1"/>
    </row>
    <row r="6936" spans="6:6" x14ac:dyDescent="0.25">
      <c r="F6936" s="1"/>
    </row>
    <row r="6937" spans="6:6" x14ac:dyDescent="0.25">
      <c r="F6937" s="1"/>
    </row>
    <row r="6938" spans="6:6" x14ac:dyDescent="0.25">
      <c r="F6938" s="1"/>
    </row>
    <row r="6939" spans="6:6" x14ac:dyDescent="0.25">
      <c r="F6939" s="1"/>
    </row>
    <row r="6940" spans="6:6" x14ac:dyDescent="0.25">
      <c r="F6940" s="1"/>
    </row>
    <row r="6941" spans="6:6" x14ac:dyDescent="0.25">
      <c r="F6941" s="1"/>
    </row>
    <row r="6942" spans="6:6" x14ac:dyDescent="0.25">
      <c r="F6942" s="1"/>
    </row>
    <row r="6943" spans="6:6" x14ac:dyDescent="0.25">
      <c r="F6943" s="1"/>
    </row>
    <row r="6944" spans="6:6" x14ac:dyDescent="0.25">
      <c r="F6944" s="1"/>
    </row>
    <row r="6945" spans="6:6" x14ac:dyDescent="0.25">
      <c r="F6945" s="1"/>
    </row>
    <row r="6946" spans="6:6" x14ac:dyDescent="0.25">
      <c r="F6946" s="1"/>
    </row>
    <row r="6947" spans="6:6" x14ac:dyDescent="0.25">
      <c r="F6947" s="1"/>
    </row>
    <row r="6948" spans="6:6" x14ac:dyDescent="0.25">
      <c r="F6948" s="1"/>
    </row>
    <row r="6949" spans="6:6" x14ac:dyDescent="0.25">
      <c r="F6949" s="1"/>
    </row>
    <row r="6950" spans="6:6" x14ac:dyDescent="0.25">
      <c r="F6950" s="1"/>
    </row>
    <row r="6951" spans="6:6" x14ac:dyDescent="0.25">
      <c r="F6951" s="1"/>
    </row>
    <row r="6952" spans="6:6" x14ac:dyDescent="0.25">
      <c r="F6952" s="1"/>
    </row>
    <row r="6953" spans="6:6" x14ac:dyDescent="0.25">
      <c r="F6953" s="1"/>
    </row>
    <row r="6954" spans="6:6" x14ac:dyDescent="0.25">
      <c r="F6954" s="1"/>
    </row>
    <row r="6955" spans="6:6" x14ac:dyDescent="0.25">
      <c r="F6955" s="1"/>
    </row>
    <row r="6956" spans="6:6" x14ac:dyDescent="0.25">
      <c r="F6956" s="1"/>
    </row>
    <row r="6957" spans="6:6" x14ac:dyDescent="0.25">
      <c r="F6957" s="1"/>
    </row>
    <row r="6958" spans="6:6" x14ac:dyDescent="0.25">
      <c r="F6958" s="1"/>
    </row>
    <row r="6959" spans="6:6" x14ac:dyDescent="0.25">
      <c r="F6959" s="1"/>
    </row>
    <row r="6960" spans="6:6" x14ac:dyDescent="0.25">
      <c r="F6960" s="1"/>
    </row>
    <row r="6961" spans="6:6" x14ac:dyDescent="0.25">
      <c r="F6961" s="1"/>
    </row>
    <row r="6962" spans="6:6" x14ac:dyDescent="0.25">
      <c r="F6962" s="1"/>
    </row>
    <row r="6963" spans="6:6" x14ac:dyDescent="0.25">
      <c r="F6963" s="1"/>
    </row>
    <row r="6964" spans="6:6" x14ac:dyDescent="0.25">
      <c r="F6964" s="1"/>
    </row>
    <row r="6965" spans="6:6" x14ac:dyDescent="0.25">
      <c r="F6965" s="1"/>
    </row>
    <row r="6966" spans="6:6" x14ac:dyDescent="0.25">
      <c r="F6966" s="1"/>
    </row>
    <row r="6967" spans="6:6" x14ac:dyDescent="0.25">
      <c r="F6967" s="1"/>
    </row>
    <row r="6968" spans="6:6" x14ac:dyDescent="0.25">
      <c r="F6968" s="1"/>
    </row>
    <row r="6969" spans="6:6" x14ac:dyDescent="0.25">
      <c r="F6969" s="1"/>
    </row>
    <row r="6970" spans="6:6" x14ac:dyDescent="0.25">
      <c r="F6970" s="1"/>
    </row>
    <row r="6971" spans="6:6" x14ac:dyDescent="0.25">
      <c r="F6971" s="1"/>
    </row>
    <row r="6972" spans="6:6" x14ac:dyDescent="0.25">
      <c r="F6972" s="1"/>
    </row>
    <row r="6973" spans="6:6" x14ac:dyDescent="0.25">
      <c r="F6973" s="1"/>
    </row>
    <row r="6974" spans="6:6" x14ac:dyDescent="0.25">
      <c r="F6974" s="1"/>
    </row>
    <row r="6975" spans="6:6" x14ac:dyDescent="0.25">
      <c r="F6975" s="1"/>
    </row>
    <row r="6976" spans="6:6" x14ac:dyDescent="0.25">
      <c r="F6976" s="1"/>
    </row>
    <row r="6977" spans="6:6" x14ac:dyDescent="0.25">
      <c r="F6977" s="1"/>
    </row>
    <row r="6978" spans="6:6" x14ac:dyDescent="0.25">
      <c r="F6978" s="1"/>
    </row>
    <row r="6979" spans="6:6" x14ac:dyDescent="0.25">
      <c r="F6979" s="1"/>
    </row>
    <row r="6980" spans="6:6" x14ac:dyDescent="0.25">
      <c r="F6980" s="1"/>
    </row>
    <row r="6981" spans="6:6" x14ac:dyDescent="0.25">
      <c r="F6981" s="1"/>
    </row>
    <row r="6982" spans="6:6" x14ac:dyDescent="0.25">
      <c r="F6982" s="1"/>
    </row>
    <row r="6983" spans="6:6" x14ac:dyDescent="0.25">
      <c r="F6983" s="1"/>
    </row>
    <row r="6984" spans="6:6" x14ac:dyDescent="0.25">
      <c r="F6984" s="1"/>
    </row>
    <row r="6985" spans="6:6" x14ac:dyDescent="0.25">
      <c r="F6985" s="1"/>
    </row>
    <row r="6986" spans="6:6" x14ac:dyDescent="0.25">
      <c r="F6986" s="1"/>
    </row>
    <row r="6987" spans="6:6" x14ac:dyDescent="0.25">
      <c r="F6987" s="1"/>
    </row>
    <row r="6988" spans="6:6" x14ac:dyDescent="0.25">
      <c r="F6988" s="1"/>
    </row>
    <row r="6989" spans="6:6" x14ac:dyDescent="0.25">
      <c r="F6989" s="1"/>
    </row>
    <row r="6990" spans="6:6" x14ac:dyDescent="0.25">
      <c r="F6990" s="1"/>
    </row>
    <row r="6991" spans="6:6" x14ac:dyDescent="0.25">
      <c r="F6991" s="1"/>
    </row>
    <row r="6992" spans="6:6" x14ac:dyDescent="0.25">
      <c r="F6992" s="1"/>
    </row>
    <row r="6993" spans="6:6" x14ac:dyDescent="0.25">
      <c r="F6993" s="1"/>
    </row>
    <row r="6994" spans="6:6" x14ac:dyDescent="0.25">
      <c r="F6994" s="1"/>
    </row>
    <row r="6995" spans="6:6" x14ac:dyDescent="0.25">
      <c r="F6995" s="1"/>
    </row>
    <row r="6996" spans="6:6" x14ac:dyDescent="0.25">
      <c r="F6996" s="1"/>
    </row>
    <row r="6997" spans="6:6" x14ac:dyDescent="0.25">
      <c r="F6997" s="1"/>
    </row>
    <row r="6998" spans="6:6" x14ac:dyDescent="0.25">
      <c r="F6998" s="1"/>
    </row>
    <row r="6999" spans="6:6" x14ac:dyDescent="0.25">
      <c r="F6999" s="1"/>
    </row>
    <row r="7000" spans="6:6" x14ac:dyDescent="0.25">
      <c r="F7000" s="1"/>
    </row>
    <row r="7001" spans="6:6" x14ac:dyDescent="0.25">
      <c r="F7001" s="1"/>
    </row>
    <row r="7002" spans="6:6" x14ac:dyDescent="0.25">
      <c r="F7002" s="1"/>
    </row>
    <row r="7003" spans="6:6" x14ac:dyDescent="0.25">
      <c r="F7003" s="1"/>
    </row>
    <row r="7004" spans="6:6" x14ac:dyDescent="0.25">
      <c r="F7004" s="1"/>
    </row>
    <row r="7005" spans="6:6" x14ac:dyDescent="0.25">
      <c r="F7005" s="1"/>
    </row>
    <row r="7006" spans="6:6" x14ac:dyDescent="0.25">
      <c r="F7006" s="1"/>
    </row>
    <row r="7007" spans="6:6" x14ac:dyDescent="0.25">
      <c r="F7007" s="1"/>
    </row>
    <row r="7008" spans="6:6" x14ac:dyDescent="0.25">
      <c r="F7008" s="1"/>
    </row>
    <row r="7009" spans="6:6" x14ac:dyDescent="0.25">
      <c r="F7009" s="1"/>
    </row>
    <row r="7010" spans="6:6" x14ac:dyDescent="0.25">
      <c r="F7010" s="1"/>
    </row>
    <row r="7011" spans="6:6" x14ac:dyDescent="0.25">
      <c r="F7011" s="1"/>
    </row>
    <row r="7012" spans="6:6" x14ac:dyDescent="0.25">
      <c r="F7012" s="1"/>
    </row>
    <row r="7013" spans="6:6" x14ac:dyDescent="0.25">
      <c r="F7013" s="1"/>
    </row>
    <row r="7014" spans="6:6" x14ac:dyDescent="0.25">
      <c r="F7014" s="1"/>
    </row>
    <row r="7015" spans="6:6" x14ac:dyDescent="0.25">
      <c r="F7015" s="1"/>
    </row>
    <row r="7016" spans="6:6" x14ac:dyDescent="0.25">
      <c r="F7016" s="1"/>
    </row>
    <row r="7017" spans="6:6" x14ac:dyDescent="0.25">
      <c r="F7017" s="1"/>
    </row>
    <row r="7018" spans="6:6" x14ac:dyDescent="0.25">
      <c r="F7018" s="1"/>
    </row>
    <row r="7019" spans="6:6" x14ac:dyDescent="0.25">
      <c r="F7019" s="1"/>
    </row>
    <row r="7020" spans="6:6" x14ac:dyDescent="0.25">
      <c r="F7020" s="1"/>
    </row>
    <row r="7021" spans="6:6" x14ac:dyDescent="0.25">
      <c r="F7021" s="1"/>
    </row>
    <row r="7022" spans="6:6" x14ac:dyDescent="0.25">
      <c r="F7022" s="1"/>
    </row>
    <row r="7023" spans="6:6" x14ac:dyDescent="0.25">
      <c r="F7023" s="1"/>
    </row>
    <row r="7024" spans="6:6" x14ac:dyDescent="0.25">
      <c r="F7024" s="1"/>
    </row>
    <row r="7025" spans="6:6" x14ac:dyDescent="0.25">
      <c r="F7025" s="1"/>
    </row>
    <row r="7026" spans="6:6" x14ac:dyDescent="0.25">
      <c r="F7026" s="1"/>
    </row>
    <row r="7027" spans="6:6" x14ac:dyDescent="0.25">
      <c r="F7027" s="1"/>
    </row>
    <row r="7028" spans="6:6" x14ac:dyDescent="0.25">
      <c r="F7028" s="1"/>
    </row>
    <row r="7029" spans="6:6" x14ac:dyDescent="0.25">
      <c r="F7029" s="1"/>
    </row>
    <row r="7030" spans="6:6" x14ac:dyDescent="0.25">
      <c r="F7030" s="1"/>
    </row>
    <row r="7031" spans="6:6" x14ac:dyDescent="0.25">
      <c r="F7031" s="1"/>
    </row>
    <row r="7032" spans="6:6" x14ac:dyDescent="0.25">
      <c r="F7032" s="1"/>
    </row>
    <row r="7033" spans="6:6" x14ac:dyDescent="0.25">
      <c r="F7033" s="1"/>
    </row>
    <row r="7034" spans="6:6" x14ac:dyDescent="0.25">
      <c r="F7034" s="1"/>
    </row>
    <row r="7035" spans="6:6" x14ac:dyDescent="0.25">
      <c r="F7035" s="1"/>
    </row>
    <row r="7036" spans="6:6" x14ac:dyDescent="0.25">
      <c r="F7036" s="1"/>
    </row>
    <row r="7037" spans="6:6" x14ac:dyDescent="0.25">
      <c r="F7037" s="1"/>
    </row>
    <row r="7038" spans="6:6" x14ac:dyDescent="0.25">
      <c r="F7038" s="1"/>
    </row>
    <row r="7039" spans="6:6" x14ac:dyDescent="0.25">
      <c r="F7039" s="1"/>
    </row>
    <row r="7040" spans="6:6" x14ac:dyDescent="0.25">
      <c r="F7040" s="1"/>
    </row>
    <row r="7041" spans="6:6" x14ac:dyDescent="0.25">
      <c r="F7041" s="1"/>
    </row>
    <row r="7042" spans="6:6" x14ac:dyDescent="0.25">
      <c r="F7042" s="1"/>
    </row>
    <row r="7043" spans="6:6" x14ac:dyDescent="0.25">
      <c r="F7043" s="1"/>
    </row>
    <row r="7044" spans="6:6" x14ac:dyDescent="0.25">
      <c r="F7044" s="1"/>
    </row>
    <row r="7045" spans="6:6" x14ac:dyDescent="0.25">
      <c r="F7045" s="1"/>
    </row>
    <row r="7046" spans="6:6" x14ac:dyDescent="0.25">
      <c r="F7046" s="1"/>
    </row>
    <row r="7047" spans="6:6" x14ac:dyDescent="0.25">
      <c r="F7047" s="1"/>
    </row>
    <row r="7048" spans="6:6" x14ac:dyDescent="0.25">
      <c r="F7048" s="1"/>
    </row>
    <row r="7049" spans="6:6" x14ac:dyDescent="0.25">
      <c r="F7049" s="1"/>
    </row>
    <row r="7050" spans="6:6" x14ac:dyDescent="0.25">
      <c r="F7050" s="1"/>
    </row>
    <row r="7051" spans="6:6" x14ac:dyDescent="0.25">
      <c r="F7051" s="1"/>
    </row>
    <row r="7052" spans="6:6" x14ac:dyDescent="0.25">
      <c r="F7052" s="1"/>
    </row>
    <row r="7053" spans="6:6" x14ac:dyDescent="0.25">
      <c r="F7053" s="1"/>
    </row>
    <row r="7054" spans="6:6" x14ac:dyDescent="0.25">
      <c r="F7054" s="1"/>
    </row>
    <row r="7055" spans="6:6" x14ac:dyDescent="0.25">
      <c r="F7055" s="1"/>
    </row>
    <row r="7056" spans="6:6" x14ac:dyDescent="0.25">
      <c r="F7056" s="1"/>
    </row>
    <row r="7057" spans="6:6" x14ac:dyDescent="0.25">
      <c r="F7057" s="1"/>
    </row>
    <row r="7058" spans="6:6" x14ac:dyDescent="0.25">
      <c r="F7058" s="1"/>
    </row>
    <row r="7059" spans="6:6" x14ac:dyDescent="0.25">
      <c r="F7059" s="1"/>
    </row>
    <row r="7060" spans="6:6" x14ac:dyDescent="0.25">
      <c r="F7060" s="1"/>
    </row>
    <row r="7061" spans="6:6" x14ac:dyDescent="0.25">
      <c r="F7061" s="1"/>
    </row>
    <row r="7062" spans="6:6" x14ac:dyDescent="0.25">
      <c r="F7062" s="1"/>
    </row>
    <row r="7063" spans="6:6" x14ac:dyDescent="0.25">
      <c r="F7063" s="1"/>
    </row>
    <row r="7064" spans="6:6" x14ac:dyDescent="0.25">
      <c r="F7064" s="1"/>
    </row>
    <row r="7065" spans="6:6" x14ac:dyDescent="0.25">
      <c r="F7065" s="1"/>
    </row>
    <row r="7066" spans="6:6" x14ac:dyDescent="0.25">
      <c r="F7066" s="1"/>
    </row>
    <row r="7067" spans="6:6" x14ac:dyDescent="0.25">
      <c r="F7067" s="1"/>
    </row>
    <row r="7068" spans="6:6" x14ac:dyDescent="0.25">
      <c r="F7068" s="1"/>
    </row>
    <row r="7069" spans="6:6" x14ac:dyDescent="0.25">
      <c r="F7069" s="1"/>
    </row>
    <row r="7070" spans="6:6" x14ac:dyDescent="0.25">
      <c r="F7070" s="1"/>
    </row>
    <row r="7071" spans="6:6" x14ac:dyDescent="0.25">
      <c r="F7071" s="1"/>
    </row>
    <row r="7072" spans="6:6" x14ac:dyDescent="0.25">
      <c r="F7072" s="1"/>
    </row>
    <row r="7073" spans="6:6" x14ac:dyDescent="0.25">
      <c r="F7073" s="1"/>
    </row>
    <row r="7074" spans="6:6" x14ac:dyDescent="0.25">
      <c r="F7074" s="1"/>
    </row>
    <row r="7075" spans="6:6" x14ac:dyDescent="0.25">
      <c r="F7075" s="1"/>
    </row>
    <row r="7076" spans="6:6" x14ac:dyDescent="0.25">
      <c r="F7076" s="1"/>
    </row>
    <row r="7077" spans="6:6" x14ac:dyDescent="0.25">
      <c r="F7077" s="1"/>
    </row>
    <row r="7078" spans="6:6" x14ac:dyDescent="0.25">
      <c r="F7078" s="1"/>
    </row>
    <row r="7079" spans="6:6" x14ac:dyDescent="0.25">
      <c r="F7079" s="1"/>
    </row>
    <row r="7080" spans="6:6" x14ac:dyDescent="0.25">
      <c r="F7080" s="1"/>
    </row>
    <row r="7081" spans="6:6" x14ac:dyDescent="0.25">
      <c r="F7081" s="1"/>
    </row>
    <row r="7082" spans="6:6" x14ac:dyDescent="0.25">
      <c r="F7082" s="1"/>
    </row>
    <row r="7083" spans="6:6" x14ac:dyDescent="0.25">
      <c r="F7083" s="1"/>
    </row>
    <row r="7084" spans="6:6" x14ac:dyDescent="0.25">
      <c r="F7084" s="1"/>
    </row>
    <row r="7085" spans="6:6" x14ac:dyDescent="0.25">
      <c r="F7085" s="1"/>
    </row>
    <row r="7086" spans="6:6" x14ac:dyDescent="0.25">
      <c r="F7086" s="1"/>
    </row>
    <row r="7087" spans="6:6" x14ac:dyDescent="0.25">
      <c r="F7087" s="1"/>
    </row>
    <row r="7088" spans="6:6" x14ac:dyDescent="0.25">
      <c r="F7088" s="1"/>
    </row>
    <row r="7089" spans="6:6" x14ac:dyDescent="0.25">
      <c r="F7089" s="1"/>
    </row>
    <row r="7090" spans="6:6" x14ac:dyDescent="0.25">
      <c r="F7090" s="1"/>
    </row>
    <row r="7091" spans="6:6" x14ac:dyDescent="0.25">
      <c r="F7091" s="1"/>
    </row>
    <row r="7092" spans="6:6" x14ac:dyDescent="0.25">
      <c r="F7092" s="1"/>
    </row>
    <row r="7093" spans="6:6" x14ac:dyDescent="0.25">
      <c r="F7093" s="1"/>
    </row>
    <row r="7094" spans="6:6" x14ac:dyDescent="0.25">
      <c r="F7094" s="1"/>
    </row>
    <row r="7095" spans="6:6" x14ac:dyDescent="0.25">
      <c r="F7095" s="1"/>
    </row>
    <row r="7096" spans="6:6" x14ac:dyDescent="0.25">
      <c r="F7096" s="1"/>
    </row>
    <row r="7097" spans="6:6" x14ac:dyDescent="0.25">
      <c r="F7097" s="1"/>
    </row>
    <row r="7098" spans="6:6" x14ac:dyDescent="0.25">
      <c r="F7098" s="1"/>
    </row>
    <row r="7099" spans="6:6" x14ac:dyDescent="0.25">
      <c r="F7099" s="1"/>
    </row>
    <row r="7100" spans="6:6" x14ac:dyDescent="0.25">
      <c r="F7100" s="1"/>
    </row>
    <row r="7101" spans="6:6" x14ac:dyDescent="0.25">
      <c r="F7101" s="1"/>
    </row>
    <row r="7102" spans="6:6" x14ac:dyDescent="0.25">
      <c r="F7102" s="1"/>
    </row>
    <row r="7103" spans="6:6" x14ac:dyDescent="0.25">
      <c r="F7103" s="1"/>
    </row>
    <row r="7104" spans="6:6" x14ac:dyDescent="0.25">
      <c r="F7104" s="1"/>
    </row>
    <row r="7105" spans="6:6" x14ac:dyDescent="0.25">
      <c r="F7105" s="1"/>
    </row>
    <row r="7106" spans="6:6" x14ac:dyDescent="0.25">
      <c r="F7106" s="1"/>
    </row>
    <row r="7107" spans="6:6" x14ac:dyDescent="0.25">
      <c r="F7107" s="1"/>
    </row>
    <row r="7108" spans="6:6" x14ac:dyDescent="0.25">
      <c r="F7108" s="1"/>
    </row>
    <row r="7109" spans="6:6" x14ac:dyDescent="0.25">
      <c r="F7109" s="1"/>
    </row>
    <row r="7110" spans="6:6" x14ac:dyDescent="0.25">
      <c r="F7110" s="1"/>
    </row>
    <row r="7111" spans="6:6" x14ac:dyDescent="0.25">
      <c r="F7111" s="1"/>
    </row>
    <row r="7112" spans="6:6" x14ac:dyDescent="0.25">
      <c r="F7112" s="1"/>
    </row>
    <row r="7113" spans="6:6" x14ac:dyDescent="0.25">
      <c r="F7113" s="1"/>
    </row>
    <row r="7114" spans="6:6" x14ac:dyDescent="0.25">
      <c r="F7114" s="1"/>
    </row>
    <row r="7115" spans="6:6" x14ac:dyDescent="0.25">
      <c r="F7115" s="1"/>
    </row>
    <row r="7116" spans="6:6" x14ac:dyDescent="0.25">
      <c r="F7116" s="1"/>
    </row>
    <row r="7117" spans="6:6" x14ac:dyDescent="0.25">
      <c r="F7117" s="1"/>
    </row>
    <row r="7118" spans="6:6" x14ac:dyDescent="0.25">
      <c r="F7118" s="1"/>
    </row>
    <row r="7119" spans="6:6" x14ac:dyDescent="0.25">
      <c r="F7119" s="1"/>
    </row>
    <row r="7120" spans="6:6" x14ac:dyDescent="0.25">
      <c r="F7120" s="1"/>
    </row>
    <row r="7121" spans="6:6" x14ac:dyDescent="0.25">
      <c r="F7121" s="1"/>
    </row>
    <row r="7122" spans="6:6" x14ac:dyDescent="0.25">
      <c r="F7122" s="1"/>
    </row>
    <row r="7123" spans="6:6" x14ac:dyDescent="0.25">
      <c r="F7123" s="1"/>
    </row>
    <row r="7124" spans="6:6" x14ac:dyDescent="0.25">
      <c r="F7124" s="1"/>
    </row>
    <row r="7125" spans="6:6" x14ac:dyDescent="0.25">
      <c r="F7125" s="1"/>
    </row>
    <row r="7126" spans="6:6" x14ac:dyDescent="0.25">
      <c r="F7126" s="1"/>
    </row>
    <row r="7127" spans="6:6" x14ac:dyDescent="0.25">
      <c r="F7127" s="1"/>
    </row>
    <row r="7128" spans="6:6" x14ac:dyDescent="0.25">
      <c r="F7128" s="1"/>
    </row>
    <row r="7129" spans="6:6" x14ac:dyDescent="0.25">
      <c r="F7129" s="1"/>
    </row>
    <row r="7130" spans="6:6" x14ac:dyDescent="0.25">
      <c r="F7130" s="1"/>
    </row>
    <row r="7131" spans="6:6" x14ac:dyDescent="0.25">
      <c r="F7131" s="1"/>
    </row>
    <row r="7132" spans="6:6" x14ac:dyDescent="0.25">
      <c r="F7132" s="1"/>
    </row>
    <row r="7133" spans="6:6" x14ac:dyDescent="0.25">
      <c r="F7133" s="1"/>
    </row>
    <row r="7134" spans="6:6" x14ac:dyDescent="0.25">
      <c r="F7134" s="1"/>
    </row>
    <row r="7135" spans="6:6" x14ac:dyDescent="0.25">
      <c r="F7135" s="1"/>
    </row>
    <row r="7136" spans="6:6" x14ac:dyDescent="0.25">
      <c r="F7136" s="1"/>
    </row>
    <row r="7137" spans="6:6" x14ac:dyDescent="0.25">
      <c r="F7137" s="1"/>
    </row>
    <row r="7138" spans="6:6" x14ac:dyDescent="0.25">
      <c r="F7138" s="1"/>
    </row>
    <row r="7139" spans="6:6" x14ac:dyDescent="0.25">
      <c r="F7139" s="1"/>
    </row>
    <row r="7140" spans="6:6" x14ac:dyDescent="0.25">
      <c r="F7140" s="1"/>
    </row>
    <row r="7141" spans="6:6" x14ac:dyDescent="0.25">
      <c r="F7141" s="1"/>
    </row>
    <row r="7142" spans="6:6" x14ac:dyDescent="0.25">
      <c r="F7142" s="1"/>
    </row>
    <row r="7143" spans="6:6" x14ac:dyDescent="0.25">
      <c r="F7143" s="1"/>
    </row>
    <row r="7144" spans="6:6" x14ac:dyDescent="0.25">
      <c r="F7144" s="1"/>
    </row>
    <row r="7145" spans="6:6" x14ac:dyDescent="0.25">
      <c r="F7145" s="1"/>
    </row>
    <row r="7146" spans="6:6" x14ac:dyDescent="0.25">
      <c r="F7146" s="1"/>
    </row>
    <row r="7147" spans="6:6" x14ac:dyDescent="0.25">
      <c r="F7147" s="1"/>
    </row>
    <row r="7148" spans="6:6" x14ac:dyDescent="0.25">
      <c r="F7148" s="1"/>
    </row>
    <row r="7149" spans="6:6" x14ac:dyDescent="0.25">
      <c r="F7149" s="1"/>
    </row>
    <row r="7150" spans="6:6" x14ac:dyDescent="0.25">
      <c r="F7150" s="1"/>
    </row>
    <row r="7151" spans="6:6" x14ac:dyDescent="0.25">
      <c r="F7151" s="1"/>
    </row>
    <row r="7152" spans="6:6" x14ac:dyDescent="0.25">
      <c r="F7152" s="1"/>
    </row>
    <row r="7153" spans="6:6" x14ac:dyDescent="0.25">
      <c r="F7153" s="1"/>
    </row>
    <row r="7154" spans="6:6" x14ac:dyDescent="0.25">
      <c r="F7154" s="1"/>
    </row>
    <row r="7155" spans="6:6" x14ac:dyDescent="0.25">
      <c r="F7155" s="1"/>
    </row>
    <row r="7156" spans="6:6" x14ac:dyDescent="0.25">
      <c r="F7156" s="1"/>
    </row>
    <row r="7157" spans="6:6" x14ac:dyDescent="0.25">
      <c r="F7157" s="1"/>
    </row>
    <row r="7158" spans="6:6" x14ac:dyDescent="0.25">
      <c r="F7158" s="1"/>
    </row>
    <row r="7159" spans="6:6" x14ac:dyDescent="0.25">
      <c r="F7159" s="1"/>
    </row>
    <row r="7160" spans="6:6" x14ac:dyDescent="0.25">
      <c r="F7160" s="1"/>
    </row>
    <row r="7161" spans="6:6" x14ac:dyDescent="0.25">
      <c r="F7161" s="1"/>
    </row>
    <row r="7162" spans="6:6" x14ac:dyDescent="0.25">
      <c r="F7162" s="1"/>
    </row>
    <row r="7163" spans="6:6" x14ac:dyDescent="0.25">
      <c r="F7163" s="1"/>
    </row>
    <row r="7164" spans="6:6" x14ac:dyDescent="0.25">
      <c r="F7164" s="1"/>
    </row>
    <row r="7165" spans="6:6" x14ac:dyDescent="0.25">
      <c r="F7165" s="1"/>
    </row>
    <row r="7166" spans="6:6" x14ac:dyDescent="0.25">
      <c r="F7166" s="1"/>
    </row>
    <row r="7167" spans="6:6" x14ac:dyDescent="0.25">
      <c r="F7167" s="1"/>
    </row>
    <row r="7168" spans="6:6" x14ac:dyDescent="0.25">
      <c r="F7168" s="1"/>
    </row>
    <row r="7169" spans="6:6" x14ac:dyDescent="0.25">
      <c r="F7169" s="1"/>
    </row>
    <row r="7170" spans="6:6" x14ac:dyDescent="0.25">
      <c r="F7170" s="1"/>
    </row>
    <row r="7171" spans="6:6" x14ac:dyDescent="0.25">
      <c r="F7171" s="1"/>
    </row>
    <row r="7172" spans="6:6" x14ac:dyDescent="0.25">
      <c r="F7172" s="1"/>
    </row>
    <row r="7173" spans="6:6" x14ac:dyDescent="0.25">
      <c r="F7173" s="1"/>
    </row>
    <row r="7174" spans="6:6" x14ac:dyDescent="0.25">
      <c r="F7174" s="1"/>
    </row>
    <row r="7175" spans="6:6" x14ac:dyDescent="0.25">
      <c r="F7175" s="1"/>
    </row>
    <row r="7176" spans="6:6" x14ac:dyDescent="0.25">
      <c r="F7176" s="1"/>
    </row>
    <row r="7177" spans="6:6" x14ac:dyDescent="0.25">
      <c r="F7177" s="1"/>
    </row>
    <row r="7178" spans="6:6" x14ac:dyDescent="0.25">
      <c r="F7178" s="1"/>
    </row>
    <row r="7179" spans="6:6" x14ac:dyDescent="0.25">
      <c r="F7179" s="1"/>
    </row>
    <row r="7180" spans="6:6" x14ac:dyDescent="0.25">
      <c r="F7180" s="1"/>
    </row>
    <row r="7181" spans="6:6" x14ac:dyDescent="0.25">
      <c r="F7181" s="1"/>
    </row>
    <row r="7182" spans="6:6" x14ac:dyDescent="0.25">
      <c r="F7182" s="1"/>
    </row>
    <row r="7183" spans="6:6" x14ac:dyDescent="0.25">
      <c r="F7183" s="1"/>
    </row>
    <row r="7184" spans="6:6" x14ac:dyDescent="0.25">
      <c r="F7184" s="1"/>
    </row>
    <row r="7185" spans="6:6" x14ac:dyDescent="0.25">
      <c r="F7185" s="1"/>
    </row>
    <row r="7186" spans="6:6" x14ac:dyDescent="0.25">
      <c r="F7186" s="1"/>
    </row>
    <row r="7187" spans="6:6" x14ac:dyDescent="0.25">
      <c r="F7187" s="1"/>
    </row>
    <row r="7188" spans="6:6" x14ac:dyDescent="0.25">
      <c r="F7188" s="1"/>
    </row>
    <row r="7189" spans="6:6" x14ac:dyDescent="0.25">
      <c r="F7189" s="1"/>
    </row>
    <row r="7190" spans="6:6" x14ac:dyDescent="0.25">
      <c r="F7190" s="1"/>
    </row>
    <row r="7191" spans="6:6" x14ac:dyDescent="0.25">
      <c r="F7191" s="1"/>
    </row>
    <row r="7192" spans="6:6" x14ac:dyDescent="0.25">
      <c r="F7192" s="1"/>
    </row>
    <row r="7193" spans="6:6" x14ac:dyDescent="0.25">
      <c r="F7193" s="1"/>
    </row>
    <row r="7194" spans="6:6" x14ac:dyDescent="0.25">
      <c r="F7194" s="1"/>
    </row>
    <row r="7195" spans="6:6" x14ac:dyDescent="0.25">
      <c r="F7195" s="1"/>
    </row>
    <row r="7196" spans="6:6" x14ac:dyDescent="0.25">
      <c r="F7196" s="1"/>
    </row>
    <row r="7197" spans="6:6" x14ac:dyDescent="0.25">
      <c r="F7197" s="1"/>
    </row>
    <row r="7198" spans="6:6" x14ac:dyDescent="0.25">
      <c r="F7198" s="1"/>
    </row>
    <row r="7199" spans="6:6" x14ac:dyDescent="0.25">
      <c r="F7199" s="1"/>
    </row>
    <row r="7200" spans="6:6" x14ac:dyDescent="0.25">
      <c r="F7200" s="1"/>
    </row>
    <row r="7201" spans="6:6" x14ac:dyDescent="0.25">
      <c r="F7201" s="1"/>
    </row>
    <row r="7202" spans="6:6" x14ac:dyDescent="0.25">
      <c r="F7202" s="1"/>
    </row>
    <row r="7203" spans="6:6" x14ac:dyDescent="0.25">
      <c r="F7203" s="1"/>
    </row>
    <row r="7204" spans="6:6" x14ac:dyDescent="0.25">
      <c r="F7204" s="1"/>
    </row>
    <row r="7205" spans="6:6" x14ac:dyDescent="0.25">
      <c r="F7205" s="1"/>
    </row>
    <row r="7206" spans="6:6" x14ac:dyDescent="0.25">
      <c r="F7206" s="1"/>
    </row>
    <row r="7207" spans="6:6" x14ac:dyDescent="0.25">
      <c r="F7207" s="1"/>
    </row>
    <row r="7208" spans="6:6" x14ac:dyDescent="0.25">
      <c r="F7208" s="1"/>
    </row>
    <row r="7209" spans="6:6" x14ac:dyDescent="0.25">
      <c r="F7209" s="1"/>
    </row>
    <row r="7210" spans="6:6" x14ac:dyDescent="0.25">
      <c r="F7210" s="1"/>
    </row>
    <row r="7211" spans="6:6" x14ac:dyDescent="0.25">
      <c r="F7211" s="1"/>
    </row>
    <row r="7212" spans="6:6" x14ac:dyDescent="0.25">
      <c r="F7212" s="1"/>
    </row>
    <row r="7213" spans="6:6" x14ac:dyDescent="0.25">
      <c r="F7213" s="1"/>
    </row>
    <row r="7214" spans="6:6" x14ac:dyDescent="0.25">
      <c r="F7214" s="1"/>
    </row>
    <row r="7215" spans="6:6" x14ac:dyDescent="0.25">
      <c r="F7215" s="1"/>
    </row>
    <row r="7216" spans="6:6" x14ac:dyDescent="0.25">
      <c r="F7216" s="1"/>
    </row>
    <row r="7217" spans="6:6" x14ac:dyDescent="0.25">
      <c r="F7217" s="1"/>
    </row>
    <row r="7218" spans="6:6" x14ac:dyDescent="0.25">
      <c r="F7218" s="1"/>
    </row>
    <row r="7219" spans="6:6" x14ac:dyDescent="0.25">
      <c r="F7219" s="1"/>
    </row>
    <row r="7220" spans="6:6" x14ac:dyDescent="0.25">
      <c r="F7220" s="1"/>
    </row>
    <row r="7221" spans="6:6" x14ac:dyDescent="0.25">
      <c r="F7221" s="1"/>
    </row>
    <row r="7222" spans="6:6" x14ac:dyDescent="0.25">
      <c r="F7222" s="1"/>
    </row>
    <row r="7223" spans="6:6" x14ac:dyDescent="0.25">
      <c r="F7223" s="1"/>
    </row>
    <row r="7224" spans="6:6" x14ac:dyDescent="0.25">
      <c r="F7224" s="1"/>
    </row>
    <row r="7225" spans="6:6" x14ac:dyDescent="0.25">
      <c r="F7225" s="1"/>
    </row>
    <row r="7226" spans="6:6" x14ac:dyDescent="0.25">
      <c r="F7226" s="1"/>
    </row>
    <row r="7227" spans="6:6" x14ac:dyDescent="0.25">
      <c r="F7227" s="1"/>
    </row>
    <row r="7228" spans="6:6" x14ac:dyDescent="0.25">
      <c r="F7228" s="1"/>
    </row>
    <row r="7229" spans="6:6" x14ac:dyDescent="0.25">
      <c r="F7229" s="1"/>
    </row>
    <row r="7230" spans="6:6" x14ac:dyDescent="0.25">
      <c r="F7230" s="1"/>
    </row>
    <row r="7231" spans="6:6" x14ac:dyDescent="0.25">
      <c r="F7231" s="1"/>
    </row>
    <row r="7232" spans="6:6" x14ac:dyDescent="0.25">
      <c r="F7232" s="1"/>
    </row>
    <row r="7233" spans="6:6" x14ac:dyDescent="0.25">
      <c r="F7233" s="1"/>
    </row>
    <row r="7234" spans="6:6" x14ac:dyDescent="0.25">
      <c r="F7234" s="1"/>
    </row>
    <row r="7235" spans="6:6" x14ac:dyDescent="0.25">
      <c r="F7235" s="1"/>
    </row>
    <row r="7236" spans="6:6" x14ac:dyDescent="0.25">
      <c r="F7236" s="1"/>
    </row>
    <row r="7237" spans="6:6" x14ac:dyDescent="0.25">
      <c r="F7237" s="1"/>
    </row>
    <row r="7238" spans="6:6" x14ac:dyDescent="0.25">
      <c r="F7238" s="1"/>
    </row>
    <row r="7239" spans="6:6" x14ac:dyDescent="0.25">
      <c r="F7239" s="1"/>
    </row>
    <row r="7240" spans="6:6" x14ac:dyDescent="0.25">
      <c r="F7240" s="1"/>
    </row>
    <row r="7241" spans="6:6" x14ac:dyDescent="0.25">
      <c r="F7241" s="1"/>
    </row>
    <row r="7242" spans="6:6" x14ac:dyDescent="0.25">
      <c r="F7242" s="1"/>
    </row>
    <row r="7243" spans="6:6" x14ac:dyDescent="0.25">
      <c r="F7243" s="1"/>
    </row>
    <row r="7244" spans="6:6" x14ac:dyDescent="0.25">
      <c r="F7244" s="1"/>
    </row>
    <row r="7245" spans="6:6" x14ac:dyDescent="0.25">
      <c r="F7245" s="1"/>
    </row>
    <row r="7246" spans="6:6" x14ac:dyDescent="0.25">
      <c r="F7246" s="1"/>
    </row>
    <row r="7247" spans="6:6" x14ac:dyDescent="0.25">
      <c r="F7247" s="1"/>
    </row>
    <row r="7248" spans="6:6" x14ac:dyDescent="0.25">
      <c r="F7248" s="1"/>
    </row>
    <row r="7249" spans="6:6" x14ac:dyDescent="0.25">
      <c r="F7249" s="1"/>
    </row>
    <row r="7250" spans="6:6" x14ac:dyDescent="0.25">
      <c r="F7250" s="1"/>
    </row>
    <row r="7251" spans="6:6" x14ac:dyDescent="0.25">
      <c r="F7251" s="1"/>
    </row>
    <row r="7252" spans="6:6" x14ac:dyDescent="0.25">
      <c r="F7252" s="1"/>
    </row>
    <row r="7253" spans="6:6" x14ac:dyDescent="0.25">
      <c r="F7253" s="1"/>
    </row>
    <row r="7254" spans="6:6" x14ac:dyDescent="0.25">
      <c r="F7254" s="1"/>
    </row>
    <row r="7255" spans="6:6" x14ac:dyDescent="0.25">
      <c r="F7255" s="1"/>
    </row>
    <row r="7256" spans="6:6" x14ac:dyDescent="0.25">
      <c r="F7256" s="1"/>
    </row>
    <row r="7257" spans="6:6" x14ac:dyDescent="0.25">
      <c r="F7257" s="1"/>
    </row>
    <row r="7258" spans="6:6" x14ac:dyDescent="0.25">
      <c r="F7258" s="1"/>
    </row>
    <row r="7259" spans="6:6" x14ac:dyDescent="0.25">
      <c r="F7259" s="1"/>
    </row>
    <row r="7260" spans="6:6" x14ac:dyDescent="0.25">
      <c r="F7260" s="1"/>
    </row>
    <row r="7261" spans="6:6" x14ac:dyDescent="0.25">
      <c r="F7261" s="1"/>
    </row>
    <row r="7262" spans="6:6" x14ac:dyDescent="0.25">
      <c r="F7262" s="1"/>
    </row>
    <row r="7263" spans="6:6" x14ac:dyDescent="0.25">
      <c r="F7263" s="1"/>
    </row>
    <row r="7264" spans="6:6" x14ac:dyDescent="0.25">
      <c r="F7264" s="1"/>
    </row>
    <row r="7265" spans="6:6" x14ac:dyDescent="0.25">
      <c r="F7265" s="1"/>
    </row>
    <row r="7266" spans="6:6" x14ac:dyDescent="0.25">
      <c r="F7266" s="1"/>
    </row>
    <row r="7267" spans="6:6" x14ac:dyDescent="0.25">
      <c r="F7267" s="1"/>
    </row>
    <row r="7268" spans="6:6" x14ac:dyDescent="0.25">
      <c r="F7268" s="1"/>
    </row>
    <row r="7269" spans="6:6" x14ac:dyDescent="0.25">
      <c r="F7269" s="1"/>
    </row>
    <row r="7270" spans="6:6" x14ac:dyDescent="0.25">
      <c r="F7270" s="1"/>
    </row>
    <row r="7271" spans="6:6" x14ac:dyDescent="0.25">
      <c r="F7271" s="1"/>
    </row>
    <row r="7272" spans="6:6" x14ac:dyDescent="0.25">
      <c r="F7272" s="1"/>
    </row>
    <row r="7273" spans="6:6" x14ac:dyDescent="0.25">
      <c r="F7273" s="1"/>
    </row>
    <row r="7274" spans="6:6" x14ac:dyDescent="0.25">
      <c r="F7274" s="1"/>
    </row>
    <row r="7275" spans="6:6" x14ac:dyDescent="0.25">
      <c r="F7275" s="1"/>
    </row>
    <row r="7276" spans="6:6" x14ac:dyDescent="0.25">
      <c r="F7276" s="1"/>
    </row>
    <row r="7277" spans="6:6" x14ac:dyDescent="0.25">
      <c r="F7277" s="1"/>
    </row>
    <row r="7278" spans="6:6" x14ac:dyDescent="0.25">
      <c r="F7278" s="1"/>
    </row>
    <row r="7279" spans="6:6" x14ac:dyDescent="0.25">
      <c r="F7279" s="1"/>
    </row>
    <row r="7280" spans="6:6" x14ac:dyDescent="0.25">
      <c r="F7280" s="1"/>
    </row>
    <row r="7281" spans="6:6" x14ac:dyDescent="0.25">
      <c r="F7281" s="1"/>
    </row>
    <row r="7282" spans="6:6" x14ac:dyDescent="0.25">
      <c r="F7282" s="1"/>
    </row>
    <row r="7283" spans="6:6" x14ac:dyDescent="0.25">
      <c r="F7283" s="1"/>
    </row>
    <row r="7284" spans="6:6" x14ac:dyDescent="0.25">
      <c r="F7284" s="1"/>
    </row>
    <row r="7285" spans="6:6" x14ac:dyDescent="0.25">
      <c r="F7285" s="1"/>
    </row>
    <row r="7286" spans="6:6" x14ac:dyDescent="0.25">
      <c r="F7286" s="1"/>
    </row>
    <row r="7287" spans="6:6" x14ac:dyDescent="0.25">
      <c r="F7287" s="1"/>
    </row>
    <row r="7288" spans="6:6" x14ac:dyDescent="0.25">
      <c r="F7288" s="1"/>
    </row>
    <row r="7289" spans="6:6" x14ac:dyDescent="0.25">
      <c r="F7289" s="1"/>
    </row>
    <row r="7290" spans="6:6" x14ac:dyDescent="0.25">
      <c r="F7290" s="1"/>
    </row>
    <row r="7291" spans="6:6" x14ac:dyDescent="0.25">
      <c r="F7291" s="1"/>
    </row>
    <row r="7292" spans="6:6" x14ac:dyDescent="0.25">
      <c r="F7292" s="1"/>
    </row>
    <row r="7293" spans="6:6" x14ac:dyDescent="0.25">
      <c r="F7293" s="1"/>
    </row>
    <row r="7294" spans="6:6" x14ac:dyDescent="0.25">
      <c r="F7294" s="1"/>
    </row>
    <row r="7295" spans="6:6" x14ac:dyDescent="0.25">
      <c r="F7295" s="1"/>
    </row>
    <row r="7296" spans="6:6" x14ac:dyDescent="0.25">
      <c r="F7296" s="1"/>
    </row>
    <row r="7297" spans="6:6" x14ac:dyDescent="0.25">
      <c r="F7297" s="1"/>
    </row>
    <row r="7298" spans="6:6" x14ac:dyDescent="0.25">
      <c r="F7298" s="1"/>
    </row>
    <row r="7299" spans="6:6" x14ac:dyDescent="0.25">
      <c r="F7299" s="1"/>
    </row>
    <row r="7300" spans="6:6" x14ac:dyDescent="0.25">
      <c r="F7300" s="1"/>
    </row>
    <row r="7301" spans="6:6" x14ac:dyDescent="0.25">
      <c r="F7301" s="1"/>
    </row>
    <row r="7302" spans="6:6" x14ac:dyDescent="0.25">
      <c r="F7302" s="1"/>
    </row>
    <row r="7303" spans="6:6" x14ac:dyDescent="0.25">
      <c r="F7303" s="1"/>
    </row>
    <row r="7304" spans="6:6" x14ac:dyDescent="0.25">
      <c r="F7304" s="1"/>
    </row>
    <row r="7305" spans="6:6" x14ac:dyDescent="0.25">
      <c r="F7305" s="1"/>
    </row>
    <row r="7306" spans="6:6" x14ac:dyDescent="0.25">
      <c r="F7306" s="1"/>
    </row>
    <row r="7307" spans="6:6" x14ac:dyDescent="0.25">
      <c r="F7307" s="1"/>
    </row>
    <row r="7308" spans="6:6" x14ac:dyDescent="0.25">
      <c r="F7308" s="1"/>
    </row>
    <row r="7309" spans="6:6" x14ac:dyDescent="0.25">
      <c r="F7309" s="1"/>
    </row>
    <row r="7310" spans="6:6" x14ac:dyDescent="0.25">
      <c r="F7310" s="1"/>
    </row>
    <row r="7311" spans="6:6" x14ac:dyDescent="0.25">
      <c r="F7311" s="1"/>
    </row>
    <row r="7312" spans="6:6" x14ac:dyDescent="0.25">
      <c r="F7312" s="1"/>
    </row>
    <row r="7313" spans="6:6" x14ac:dyDescent="0.25">
      <c r="F7313" s="1"/>
    </row>
    <row r="7314" spans="6:6" x14ac:dyDescent="0.25">
      <c r="F7314" s="1"/>
    </row>
    <row r="7315" spans="6:6" x14ac:dyDescent="0.25">
      <c r="F7315" s="1"/>
    </row>
    <row r="7316" spans="6:6" x14ac:dyDescent="0.25">
      <c r="F7316" s="1"/>
    </row>
    <row r="7317" spans="6:6" x14ac:dyDescent="0.25">
      <c r="F7317" s="1"/>
    </row>
    <row r="7318" spans="6:6" x14ac:dyDescent="0.25">
      <c r="F7318" s="1"/>
    </row>
    <row r="7319" spans="6:6" x14ac:dyDescent="0.25">
      <c r="F7319" s="1"/>
    </row>
    <row r="7320" spans="6:6" x14ac:dyDescent="0.25">
      <c r="F7320" s="1"/>
    </row>
    <row r="7321" spans="6:6" x14ac:dyDescent="0.25">
      <c r="F7321" s="1"/>
    </row>
    <row r="7322" spans="6:6" x14ac:dyDescent="0.25">
      <c r="F7322" s="1"/>
    </row>
    <row r="7323" spans="6:6" x14ac:dyDescent="0.25">
      <c r="F7323" s="1"/>
    </row>
    <row r="7324" spans="6:6" x14ac:dyDescent="0.25">
      <c r="F7324" s="1"/>
    </row>
    <row r="7325" spans="6:6" x14ac:dyDescent="0.25">
      <c r="F7325" s="1"/>
    </row>
    <row r="7326" spans="6:6" x14ac:dyDescent="0.25">
      <c r="F7326" s="1"/>
    </row>
    <row r="7327" spans="6:6" x14ac:dyDescent="0.25">
      <c r="F7327" s="1"/>
    </row>
    <row r="7328" spans="6:6" x14ac:dyDescent="0.25">
      <c r="F7328" s="1"/>
    </row>
    <row r="7329" spans="6:6" x14ac:dyDescent="0.25">
      <c r="F7329" s="1"/>
    </row>
    <row r="7330" spans="6:6" x14ac:dyDescent="0.25">
      <c r="F7330" s="1"/>
    </row>
    <row r="7331" spans="6:6" x14ac:dyDescent="0.25">
      <c r="F7331" s="1"/>
    </row>
    <row r="7332" spans="6:6" x14ac:dyDescent="0.25">
      <c r="F7332" s="1"/>
    </row>
    <row r="7333" spans="6:6" x14ac:dyDescent="0.25">
      <c r="F7333" s="1"/>
    </row>
    <row r="7334" spans="6:6" x14ac:dyDescent="0.25">
      <c r="F7334" s="1"/>
    </row>
    <row r="7335" spans="6:6" x14ac:dyDescent="0.25">
      <c r="F7335" s="1"/>
    </row>
    <row r="7336" spans="6:6" x14ac:dyDescent="0.25">
      <c r="F7336" s="1"/>
    </row>
    <row r="7337" spans="6:6" x14ac:dyDescent="0.25">
      <c r="F7337" s="1"/>
    </row>
    <row r="7338" spans="6:6" x14ac:dyDescent="0.25">
      <c r="F7338" s="1"/>
    </row>
    <row r="7339" spans="6:6" x14ac:dyDescent="0.25">
      <c r="F7339" s="1"/>
    </row>
    <row r="7340" spans="6:6" x14ac:dyDescent="0.25">
      <c r="F7340" s="1"/>
    </row>
    <row r="7341" spans="6:6" x14ac:dyDescent="0.25">
      <c r="F7341" s="1"/>
    </row>
    <row r="7342" spans="6:6" x14ac:dyDescent="0.25">
      <c r="F7342" s="1"/>
    </row>
    <row r="7343" spans="6:6" x14ac:dyDescent="0.25">
      <c r="F7343" s="1"/>
    </row>
    <row r="7344" spans="6:6" x14ac:dyDescent="0.25">
      <c r="F7344" s="1"/>
    </row>
    <row r="7345" spans="6:6" x14ac:dyDescent="0.25">
      <c r="F7345" s="1"/>
    </row>
    <row r="7346" spans="6:6" x14ac:dyDescent="0.25">
      <c r="F7346" s="1"/>
    </row>
    <row r="7347" spans="6:6" x14ac:dyDescent="0.25">
      <c r="F7347" s="1"/>
    </row>
    <row r="7348" spans="6:6" x14ac:dyDescent="0.25">
      <c r="F7348" s="1"/>
    </row>
    <row r="7349" spans="6:6" x14ac:dyDescent="0.25">
      <c r="F7349" s="1"/>
    </row>
    <row r="7350" spans="6:6" x14ac:dyDescent="0.25">
      <c r="F7350" s="1"/>
    </row>
    <row r="7351" spans="6:6" x14ac:dyDescent="0.25">
      <c r="F7351" s="1"/>
    </row>
    <row r="7352" spans="6:6" x14ac:dyDescent="0.25">
      <c r="F7352" s="1"/>
    </row>
    <row r="7353" spans="6:6" x14ac:dyDescent="0.25">
      <c r="F7353" s="1"/>
    </row>
    <row r="7354" spans="6:6" x14ac:dyDescent="0.25">
      <c r="F7354" s="1"/>
    </row>
    <row r="7355" spans="6:6" x14ac:dyDescent="0.25">
      <c r="F7355" s="1"/>
    </row>
    <row r="7356" spans="6:6" x14ac:dyDescent="0.25">
      <c r="F7356" s="1"/>
    </row>
    <row r="7357" spans="6:6" x14ac:dyDescent="0.25">
      <c r="F7357" s="1"/>
    </row>
    <row r="7358" spans="6:6" x14ac:dyDescent="0.25">
      <c r="F7358" s="1"/>
    </row>
    <row r="7359" spans="6:6" x14ac:dyDescent="0.25">
      <c r="F7359" s="1"/>
    </row>
    <row r="7360" spans="6:6" x14ac:dyDescent="0.25">
      <c r="F7360" s="1"/>
    </row>
    <row r="7361" spans="6:6" x14ac:dyDescent="0.25">
      <c r="F7361" s="1"/>
    </row>
    <row r="7362" spans="6:6" x14ac:dyDescent="0.25">
      <c r="F7362" s="1"/>
    </row>
    <row r="7363" spans="6:6" x14ac:dyDescent="0.25">
      <c r="F7363" s="1"/>
    </row>
    <row r="7364" spans="6:6" x14ac:dyDescent="0.25">
      <c r="F7364" s="1"/>
    </row>
    <row r="7365" spans="6:6" x14ac:dyDescent="0.25">
      <c r="F7365" s="1"/>
    </row>
    <row r="7366" spans="6:6" x14ac:dyDescent="0.25">
      <c r="F7366" s="1"/>
    </row>
    <row r="7367" spans="6:6" x14ac:dyDescent="0.25">
      <c r="F7367" s="1"/>
    </row>
    <row r="7368" spans="6:6" x14ac:dyDescent="0.25">
      <c r="F7368" s="1"/>
    </row>
    <row r="7369" spans="6:6" x14ac:dyDescent="0.25">
      <c r="F7369" s="1"/>
    </row>
    <row r="7370" spans="6:6" x14ac:dyDescent="0.25">
      <c r="F7370" s="1"/>
    </row>
    <row r="7371" spans="6:6" x14ac:dyDescent="0.25">
      <c r="F7371" s="1"/>
    </row>
    <row r="7372" spans="6:6" x14ac:dyDescent="0.25">
      <c r="F7372" s="1"/>
    </row>
    <row r="7373" spans="6:6" x14ac:dyDescent="0.25">
      <c r="F7373" s="1"/>
    </row>
    <row r="7374" spans="6:6" x14ac:dyDescent="0.25">
      <c r="F7374" s="1"/>
    </row>
    <row r="7375" spans="6:6" x14ac:dyDescent="0.25">
      <c r="F7375" s="1"/>
    </row>
    <row r="7376" spans="6:6" x14ac:dyDescent="0.25">
      <c r="F7376" s="1"/>
    </row>
    <row r="7377" spans="6:6" x14ac:dyDescent="0.25">
      <c r="F7377" s="1"/>
    </row>
    <row r="7378" spans="6:6" x14ac:dyDescent="0.25">
      <c r="F7378" s="1"/>
    </row>
    <row r="7379" spans="6:6" x14ac:dyDescent="0.25">
      <c r="F7379" s="1"/>
    </row>
    <row r="7380" spans="6:6" x14ac:dyDescent="0.25">
      <c r="F7380" s="1"/>
    </row>
    <row r="7381" spans="6:6" x14ac:dyDescent="0.25">
      <c r="F7381" s="1"/>
    </row>
    <row r="7382" spans="6:6" x14ac:dyDescent="0.25">
      <c r="F7382" s="1"/>
    </row>
    <row r="7383" spans="6:6" x14ac:dyDescent="0.25">
      <c r="F7383" s="1"/>
    </row>
    <row r="7384" spans="6:6" x14ac:dyDescent="0.25">
      <c r="F7384" s="1"/>
    </row>
    <row r="7385" spans="6:6" x14ac:dyDescent="0.25">
      <c r="F7385" s="1"/>
    </row>
    <row r="7386" spans="6:6" x14ac:dyDescent="0.25">
      <c r="F7386" s="1"/>
    </row>
    <row r="7387" spans="6:6" x14ac:dyDescent="0.25">
      <c r="F7387" s="1"/>
    </row>
    <row r="7388" spans="6:6" x14ac:dyDescent="0.25">
      <c r="F7388" s="1"/>
    </row>
    <row r="7389" spans="6:6" x14ac:dyDescent="0.25">
      <c r="F7389" s="1"/>
    </row>
    <row r="7390" spans="6:6" x14ac:dyDescent="0.25">
      <c r="F7390" s="1"/>
    </row>
    <row r="7391" spans="6:6" x14ac:dyDescent="0.25">
      <c r="F7391" s="1"/>
    </row>
    <row r="7392" spans="6:6" x14ac:dyDescent="0.25">
      <c r="F7392" s="1"/>
    </row>
    <row r="7393" spans="6:6" x14ac:dyDescent="0.25">
      <c r="F7393" s="1"/>
    </row>
    <row r="7394" spans="6:6" x14ac:dyDescent="0.25">
      <c r="F7394" s="1"/>
    </row>
    <row r="7395" spans="6:6" x14ac:dyDescent="0.25">
      <c r="F7395" s="1"/>
    </row>
    <row r="7396" spans="6:6" x14ac:dyDescent="0.25">
      <c r="F7396" s="1"/>
    </row>
    <row r="7397" spans="6:6" x14ac:dyDescent="0.25">
      <c r="F7397" s="1"/>
    </row>
    <row r="7398" spans="6:6" x14ac:dyDescent="0.25">
      <c r="F7398" s="1"/>
    </row>
    <row r="7399" spans="6:6" x14ac:dyDescent="0.25">
      <c r="F7399" s="1"/>
    </row>
    <row r="7400" spans="6:6" x14ac:dyDescent="0.25">
      <c r="F7400" s="1"/>
    </row>
    <row r="7401" spans="6:6" x14ac:dyDescent="0.25">
      <c r="F7401" s="1"/>
    </row>
    <row r="7402" spans="6:6" x14ac:dyDescent="0.25">
      <c r="F7402" s="1"/>
    </row>
    <row r="7403" spans="6:6" x14ac:dyDescent="0.25">
      <c r="F7403" s="1"/>
    </row>
    <row r="7404" spans="6:6" x14ac:dyDescent="0.25">
      <c r="F7404" s="1"/>
    </row>
    <row r="7405" spans="6:6" x14ac:dyDescent="0.25">
      <c r="F7405" s="1"/>
    </row>
    <row r="7406" spans="6:6" x14ac:dyDescent="0.25">
      <c r="F7406" s="1"/>
    </row>
    <row r="7407" spans="6:6" x14ac:dyDescent="0.25">
      <c r="F7407" s="1"/>
    </row>
    <row r="7408" spans="6:6" x14ac:dyDescent="0.25">
      <c r="F7408" s="1"/>
    </row>
    <row r="7409" spans="6:6" x14ac:dyDescent="0.25">
      <c r="F7409" s="1"/>
    </row>
    <row r="7410" spans="6:6" x14ac:dyDescent="0.25">
      <c r="F7410" s="1"/>
    </row>
    <row r="7411" spans="6:6" x14ac:dyDescent="0.25">
      <c r="F7411" s="1"/>
    </row>
    <row r="7412" spans="6:6" x14ac:dyDescent="0.25">
      <c r="F7412" s="1"/>
    </row>
    <row r="7413" spans="6:6" x14ac:dyDescent="0.25">
      <c r="F7413" s="1"/>
    </row>
    <row r="7414" spans="6:6" x14ac:dyDescent="0.25">
      <c r="F7414" s="1"/>
    </row>
    <row r="7415" spans="6:6" x14ac:dyDescent="0.25">
      <c r="F7415" s="1"/>
    </row>
    <row r="7416" spans="6:6" x14ac:dyDescent="0.25">
      <c r="F7416" s="1"/>
    </row>
    <row r="7417" spans="6:6" x14ac:dyDescent="0.25">
      <c r="F7417" s="1"/>
    </row>
    <row r="7418" spans="6:6" x14ac:dyDescent="0.25">
      <c r="F7418" s="1"/>
    </row>
    <row r="7419" spans="6:6" x14ac:dyDescent="0.25">
      <c r="F7419" s="1"/>
    </row>
    <row r="7420" spans="6:6" x14ac:dyDescent="0.25">
      <c r="F7420" s="1"/>
    </row>
    <row r="7421" spans="6:6" x14ac:dyDescent="0.25">
      <c r="F7421" s="1"/>
    </row>
    <row r="7422" spans="6:6" x14ac:dyDescent="0.25">
      <c r="F7422" s="1"/>
    </row>
    <row r="7423" spans="6:6" x14ac:dyDescent="0.25">
      <c r="F7423" s="1"/>
    </row>
    <row r="7424" spans="6:6" x14ac:dyDescent="0.25">
      <c r="F7424" s="1"/>
    </row>
    <row r="7425" spans="6:6" x14ac:dyDescent="0.25">
      <c r="F7425" s="1"/>
    </row>
    <row r="7426" spans="6:6" x14ac:dyDescent="0.25">
      <c r="F7426" s="1"/>
    </row>
    <row r="7427" spans="6:6" x14ac:dyDescent="0.25">
      <c r="F7427" s="1"/>
    </row>
    <row r="7428" spans="6:6" x14ac:dyDescent="0.25">
      <c r="F7428" s="1"/>
    </row>
    <row r="7429" spans="6:6" x14ac:dyDescent="0.25">
      <c r="F7429" s="1"/>
    </row>
    <row r="7430" spans="6:6" x14ac:dyDescent="0.25">
      <c r="F7430" s="1"/>
    </row>
    <row r="7431" spans="6:6" x14ac:dyDescent="0.25">
      <c r="F7431" s="1"/>
    </row>
    <row r="7432" spans="6:6" x14ac:dyDescent="0.25">
      <c r="F7432" s="1"/>
    </row>
    <row r="7433" spans="6:6" x14ac:dyDescent="0.25">
      <c r="F7433" s="1"/>
    </row>
    <row r="7434" spans="6:6" x14ac:dyDescent="0.25">
      <c r="F7434" s="1"/>
    </row>
    <row r="7435" spans="6:6" x14ac:dyDescent="0.25">
      <c r="F7435" s="1"/>
    </row>
    <row r="7436" spans="6:6" x14ac:dyDescent="0.25">
      <c r="F7436" s="1"/>
    </row>
    <row r="7437" spans="6:6" x14ac:dyDescent="0.25">
      <c r="F7437" s="1"/>
    </row>
    <row r="7438" spans="6:6" x14ac:dyDescent="0.25">
      <c r="F7438" s="1"/>
    </row>
    <row r="7439" spans="6:6" x14ac:dyDescent="0.25">
      <c r="F7439" s="1"/>
    </row>
    <row r="7440" spans="6:6" x14ac:dyDescent="0.25">
      <c r="F7440" s="1"/>
    </row>
    <row r="7441" spans="6:6" x14ac:dyDescent="0.25">
      <c r="F7441" s="1"/>
    </row>
    <row r="7442" spans="6:6" x14ac:dyDescent="0.25">
      <c r="F7442" s="1"/>
    </row>
    <row r="7443" spans="6:6" x14ac:dyDescent="0.25">
      <c r="F7443" s="1"/>
    </row>
    <row r="7444" spans="6:6" x14ac:dyDescent="0.25">
      <c r="F7444" s="1"/>
    </row>
    <row r="7445" spans="6:6" x14ac:dyDescent="0.25">
      <c r="F7445" s="1"/>
    </row>
    <row r="7446" spans="6:6" x14ac:dyDescent="0.25">
      <c r="F7446" s="1"/>
    </row>
    <row r="7447" spans="6:6" x14ac:dyDescent="0.25">
      <c r="F7447" s="1"/>
    </row>
    <row r="7448" spans="6:6" x14ac:dyDescent="0.25">
      <c r="F7448" s="1"/>
    </row>
    <row r="7449" spans="6:6" x14ac:dyDescent="0.25">
      <c r="F7449" s="1"/>
    </row>
    <row r="7450" spans="6:6" x14ac:dyDescent="0.25">
      <c r="F7450" s="1"/>
    </row>
    <row r="7451" spans="6:6" x14ac:dyDescent="0.25">
      <c r="F7451" s="1"/>
    </row>
    <row r="7452" spans="6:6" x14ac:dyDescent="0.25">
      <c r="F7452" s="1"/>
    </row>
    <row r="7453" spans="6:6" x14ac:dyDescent="0.25">
      <c r="F7453" s="1"/>
    </row>
    <row r="7454" spans="6:6" x14ac:dyDescent="0.25">
      <c r="F7454" s="1"/>
    </row>
    <row r="7455" spans="6:6" x14ac:dyDescent="0.25">
      <c r="F7455" s="1"/>
    </row>
    <row r="7456" spans="6:6" x14ac:dyDescent="0.25">
      <c r="F7456" s="1"/>
    </row>
    <row r="7457" spans="6:6" x14ac:dyDescent="0.25">
      <c r="F7457" s="1"/>
    </row>
    <row r="7458" spans="6:6" x14ac:dyDescent="0.25">
      <c r="F7458" s="1"/>
    </row>
    <row r="7459" spans="6:6" x14ac:dyDescent="0.25">
      <c r="F7459" s="1"/>
    </row>
    <row r="7460" spans="6:6" x14ac:dyDescent="0.25">
      <c r="F7460" s="1"/>
    </row>
    <row r="7461" spans="6:6" x14ac:dyDescent="0.25">
      <c r="F7461" s="1"/>
    </row>
    <row r="7462" spans="6:6" x14ac:dyDescent="0.25">
      <c r="F7462" s="1"/>
    </row>
    <row r="7463" spans="6:6" x14ac:dyDescent="0.25">
      <c r="F7463" s="1"/>
    </row>
    <row r="7464" spans="6:6" x14ac:dyDescent="0.25">
      <c r="F7464" s="1"/>
    </row>
    <row r="7465" spans="6:6" x14ac:dyDescent="0.25">
      <c r="F7465" s="1"/>
    </row>
    <row r="7466" spans="6:6" x14ac:dyDescent="0.25">
      <c r="F7466" s="1"/>
    </row>
    <row r="7467" spans="6:6" x14ac:dyDescent="0.25">
      <c r="F7467" s="1"/>
    </row>
    <row r="7468" spans="6:6" x14ac:dyDescent="0.25">
      <c r="F7468" s="1"/>
    </row>
    <row r="7469" spans="6:6" x14ac:dyDescent="0.25">
      <c r="F7469" s="1"/>
    </row>
    <row r="7470" spans="6:6" x14ac:dyDescent="0.25">
      <c r="F7470" s="1"/>
    </row>
    <row r="7471" spans="6:6" x14ac:dyDescent="0.25">
      <c r="F7471" s="1"/>
    </row>
    <row r="7472" spans="6:6" x14ac:dyDescent="0.25">
      <c r="F7472" s="1"/>
    </row>
    <row r="7473" spans="6:6" x14ac:dyDescent="0.25">
      <c r="F7473" s="1"/>
    </row>
    <row r="7474" spans="6:6" x14ac:dyDescent="0.25">
      <c r="F7474" s="1"/>
    </row>
    <row r="7475" spans="6:6" x14ac:dyDescent="0.25">
      <c r="F7475" s="1"/>
    </row>
    <row r="7476" spans="6:6" x14ac:dyDescent="0.25">
      <c r="F7476" s="1"/>
    </row>
    <row r="7477" spans="6:6" x14ac:dyDescent="0.25">
      <c r="F7477" s="1"/>
    </row>
    <row r="7478" spans="6:6" x14ac:dyDescent="0.25">
      <c r="F7478" s="1"/>
    </row>
    <row r="7479" spans="6:6" x14ac:dyDescent="0.25">
      <c r="F7479" s="1"/>
    </row>
    <row r="7480" spans="6:6" x14ac:dyDescent="0.25">
      <c r="F7480" s="1"/>
    </row>
    <row r="7481" spans="6:6" x14ac:dyDescent="0.25">
      <c r="F7481" s="1"/>
    </row>
    <row r="7482" spans="6:6" x14ac:dyDescent="0.25">
      <c r="F7482" s="1"/>
    </row>
    <row r="7483" spans="6:6" x14ac:dyDescent="0.25">
      <c r="F7483" s="1"/>
    </row>
    <row r="7484" spans="6:6" x14ac:dyDescent="0.25">
      <c r="F7484" s="1"/>
    </row>
    <row r="7485" spans="6:6" x14ac:dyDescent="0.25">
      <c r="F7485" s="1"/>
    </row>
    <row r="7486" spans="6:6" x14ac:dyDescent="0.25">
      <c r="F7486" s="1"/>
    </row>
    <row r="7487" spans="6:6" x14ac:dyDescent="0.25">
      <c r="F7487" s="1"/>
    </row>
    <row r="7488" spans="6:6" x14ac:dyDescent="0.25">
      <c r="F7488" s="1"/>
    </row>
    <row r="7489" spans="6:6" x14ac:dyDescent="0.25">
      <c r="F7489" s="1"/>
    </row>
    <row r="7490" spans="6:6" x14ac:dyDescent="0.25">
      <c r="F7490" s="1"/>
    </row>
    <row r="7491" spans="6:6" x14ac:dyDescent="0.25">
      <c r="F7491" s="1"/>
    </row>
    <row r="7492" spans="6:6" x14ac:dyDescent="0.25">
      <c r="F7492" s="1"/>
    </row>
    <row r="7493" spans="6:6" x14ac:dyDescent="0.25">
      <c r="F7493" s="1"/>
    </row>
    <row r="7494" spans="6:6" x14ac:dyDescent="0.25">
      <c r="F7494" s="1"/>
    </row>
    <row r="7495" spans="6:6" x14ac:dyDescent="0.25">
      <c r="F7495" s="1"/>
    </row>
    <row r="7496" spans="6:6" x14ac:dyDescent="0.25">
      <c r="F7496" s="1"/>
    </row>
    <row r="7497" spans="6:6" x14ac:dyDescent="0.25">
      <c r="F7497" s="1"/>
    </row>
    <row r="7498" spans="6:6" x14ac:dyDescent="0.25">
      <c r="F7498" s="1"/>
    </row>
    <row r="7499" spans="6:6" x14ac:dyDescent="0.25">
      <c r="F7499" s="1"/>
    </row>
    <row r="7500" spans="6:6" x14ac:dyDescent="0.25">
      <c r="F7500" s="1"/>
    </row>
    <row r="7501" spans="6:6" x14ac:dyDescent="0.25">
      <c r="F7501" s="1"/>
    </row>
    <row r="7502" spans="6:6" x14ac:dyDescent="0.25">
      <c r="F7502" s="1"/>
    </row>
    <row r="7503" spans="6:6" x14ac:dyDescent="0.25">
      <c r="F7503" s="1"/>
    </row>
    <row r="7504" spans="6:6" x14ac:dyDescent="0.25">
      <c r="F7504" s="1"/>
    </row>
    <row r="7505" spans="6:6" x14ac:dyDescent="0.25">
      <c r="F7505" s="1"/>
    </row>
    <row r="7506" spans="6:6" x14ac:dyDescent="0.25">
      <c r="F7506" s="1"/>
    </row>
    <row r="7507" spans="6:6" x14ac:dyDescent="0.25">
      <c r="F7507" s="1"/>
    </row>
    <row r="7508" spans="6:6" x14ac:dyDescent="0.25">
      <c r="F7508" s="1"/>
    </row>
    <row r="7509" spans="6:6" x14ac:dyDescent="0.25">
      <c r="F7509" s="1"/>
    </row>
    <row r="7510" spans="6:6" x14ac:dyDescent="0.25">
      <c r="F7510" s="1"/>
    </row>
    <row r="7511" spans="6:6" x14ac:dyDescent="0.25">
      <c r="F7511" s="1"/>
    </row>
    <row r="7512" spans="6:6" x14ac:dyDescent="0.25">
      <c r="F7512" s="1"/>
    </row>
    <row r="7513" spans="6:6" x14ac:dyDescent="0.25">
      <c r="F7513" s="1"/>
    </row>
    <row r="7514" spans="6:6" x14ac:dyDescent="0.25">
      <c r="F7514" s="1"/>
    </row>
    <row r="7515" spans="6:6" x14ac:dyDescent="0.25">
      <c r="F7515" s="1"/>
    </row>
    <row r="7516" spans="6:6" x14ac:dyDescent="0.25">
      <c r="F7516" s="1"/>
    </row>
    <row r="7517" spans="6:6" x14ac:dyDescent="0.25">
      <c r="F7517" s="1"/>
    </row>
    <row r="7518" spans="6:6" x14ac:dyDescent="0.25">
      <c r="F7518" s="1"/>
    </row>
    <row r="7519" spans="6:6" x14ac:dyDescent="0.25">
      <c r="F7519" s="1"/>
    </row>
    <row r="7520" spans="6:6" x14ac:dyDescent="0.25">
      <c r="F7520" s="1"/>
    </row>
    <row r="7521" spans="6:6" x14ac:dyDescent="0.25">
      <c r="F7521" s="1"/>
    </row>
    <row r="7522" spans="6:6" x14ac:dyDescent="0.25">
      <c r="F7522" s="1"/>
    </row>
    <row r="7523" spans="6:6" x14ac:dyDescent="0.25">
      <c r="F7523" s="1"/>
    </row>
    <row r="7524" spans="6:6" x14ac:dyDescent="0.25">
      <c r="F7524" s="1"/>
    </row>
    <row r="7525" spans="6:6" x14ac:dyDescent="0.25">
      <c r="F7525" s="1"/>
    </row>
    <row r="7526" spans="6:6" x14ac:dyDescent="0.25">
      <c r="F7526" s="1"/>
    </row>
    <row r="7527" spans="6:6" x14ac:dyDescent="0.25">
      <c r="F7527" s="1"/>
    </row>
    <row r="7528" spans="6:6" x14ac:dyDescent="0.25">
      <c r="F7528" s="1"/>
    </row>
    <row r="7529" spans="6:6" x14ac:dyDescent="0.25">
      <c r="F7529" s="1"/>
    </row>
    <row r="7530" spans="6:6" x14ac:dyDescent="0.25">
      <c r="F7530" s="1"/>
    </row>
    <row r="7531" spans="6:6" x14ac:dyDescent="0.25">
      <c r="F7531" s="1"/>
    </row>
    <row r="7532" spans="6:6" x14ac:dyDescent="0.25">
      <c r="F7532" s="1"/>
    </row>
    <row r="7533" spans="6:6" x14ac:dyDescent="0.25">
      <c r="F7533" s="1"/>
    </row>
    <row r="7534" spans="6:6" x14ac:dyDescent="0.25">
      <c r="F7534" s="1"/>
    </row>
    <row r="7535" spans="6:6" x14ac:dyDescent="0.25">
      <c r="F7535" s="1"/>
    </row>
    <row r="7536" spans="6:6" x14ac:dyDescent="0.25">
      <c r="F7536" s="1"/>
    </row>
    <row r="7537" spans="6:6" x14ac:dyDescent="0.25">
      <c r="F7537" s="1"/>
    </row>
    <row r="7538" spans="6:6" x14ac:dyDescent="0.25">
      <c r="F7538" s="1"/>
    </row>
    <row r="7539" spans="6:6" x14ac:dyDescent="0.25">
      <c r="F7539" s="1"/>
    </row>
    <row r="7540" spans="6:6" x14ac:dyDescent="0.25">
      <c r="F7540" s="1"/>
    </row>
    <row r="7541" spans="6:6" x14ac:dyDescent="0.25">
      <c r="F7541" s="1"/>
    </row>
    <row r="7542" spans="6:6" x14ac:dyDescent="0.25">
      <c r="F7542" s="1"/>
    </row>
    <row r="7543" spans="6:6" x14ac:dyDescent="0.25">
      <c r="F7543" s="1"/>
    </row>
    <row r="7544" spans="6:6" x14ac:dyDescent="0.25">
      <c r="F7544" s="1"/>
    </row>
    <row r="7545" spans="6:6" x14ac:dyDescent="0.25">
      <c r="F7545" s="1"/>
    </row>
    <row r="7546" spans="6:6" x14ac:dyDescent="0.25">
      <c r="F7546" s="1"/>
    </row>
    <row r="7547" spans="6:6" x14ac:dyDescent="0.25">
      <c r="F7547" s="1"/>
    </row>
    <row r="7548" spans="6:6" x14ac:dyDescent="0.25">
      <c r="F7548" s="1"/>
    </row>
    <row r="7549" spans="6:6" x14ac:dyDescent="0.25">
      <c r="F7549" s="1"/>
    </row>
    <row r="7550" spans="6:6" x14ac:dyDescent="0.25">
      <c r="F7550" s="1"/>
    </row>
    <row r="7551" spans="6:6" x14ac:dyDescent="0.25">
      <c r="F7551" s="1"/>
    </row>
    <row r="7552" spans="6:6" x14ac:dyDescent="0.25">
      <c r="F7552" s="1"/>
    </row>
    <row r="7553" spans="6:6" x14ac:dyDescent="0.25">
      <c r="F7553" s="1"/>
    </row>
    <row r="7554" spans="6:6" x14ac:dyDescent="0.25">
      <c r="F7554" s="1"/>
    </row>
    <row r="7555" spans="6:6" x14ac:dyDescent="0.25">
      <c r="F7555" s="1"/>
    </row>
    <row r="7556" spans="6:6" x14ac:dyDescent="0.25">
      <c r="F7556" s="1"/>
    </row>
    <row r="7557" spans="6:6" x14ac:dyDescent="0.25">
      <c r="F7557" s="1"/>
    </row>
    <row r="7558" spans="6:6" x14ac:dyDescent="0.25">
      <c r="F7558" s="1"/>
    </row>
    <row r="7559" spans="6:6" x14ac:dyDescent="0.25">
      <c r="F7559" s="1"/>
    </row>
    <row r="7560" spans="6:6" x14ac:dyDescent="0.25">
      <c r="F7560" s="1"/>
    </row>
    <row r="7561" spans="6:6" x14ac:dyDescent="0.25">
      <c r="F7561" s="1"/>
    </row>
    <row r="7562" spans="6:6" x14ac:dyDescent="0.25">
      <c r="F7562" s="1"/>
    </row>
    <row r="7563" spans="6:6" x14ac:dyDescent="0.25">
      <c r="F7563" s="1"/>
    </row>
    <row r="7564" spans="6:6" x14ac:dyDescent="0.25">
      <c r="F7564" s="1"/>
    </row>
    <row r="7565" spans="6:6" x14ac:dyDescent="0.25">
      <c r="F7565" s="1"/>
    </row>
    <row r="7566" spans="6:6" x14ac:dyDescent="0.25">
      <c r="F7566" s="1"/>
    </row>
    <row r="7567" spans="6:6" x14ac:dyDescent="0.25">
      <c r="F7567" s="1"/>
    </row>
    <row r="7568" spans="6:6" x14ac:dyDescent="0.25">
      <c r="F7568" s="1"/>
    </row>
    <row r="7569" spans="6:6" x14ac:dyDescent="0.25">
      <c r="F7569" s="1"/>
    </row>
    <row r="7570" spans="6:6" x14ac:dyDescent="0.25">
      <c r="F7570" s="1"/>
    </row>
    <row r="7571" spans="6:6" x14ac:dyDescent="0.25">
      <c r="F7571" s="1"/>
    </row>
    <row r="7572" spans="6:6" x14ac:dyDescent="0.25">
      <c r="F7572" s="1"/>
    </row>
    <row r="7573" spans="6:6" x14ac:dyDescent="0.25">
      <c r="F7573" s="1"/>
    </row>
    <row r="7574" spans="6:6" x14ac:dyDescent="0.25">
      <c r="F7574" s="1"/>
    </row>
    <row r="7575" spans="6:6" x14ac:dyDescent="0.25">
      <c r="F7575" s="1"/>
    </row>
    <row r="7576" spans="6:6" x14ac:dyDescent="0.25">
      <c r="F7576" s="1"/>
    </row>
    <row r="7577" spans="6:6" x14ac:dyDescent="0.25">
      <c r="F7577" s="1"/>
    </row>
    <row r="7578" spans="6:6" x14ac:dyDescent="0.25">
      <c r="F7578" s="1"/>
    </row>
    <row r="7579" spans="6:6" x14ac:dyDescent="0.25">
      <c r="F7579" s="1"/>
    </row>
    <row r="7580" spans="6:6" x14ac:dyDescent="0.25">
      <c r="F7580" s="1"/>
    </row>
    <row r="7581" spans="6:6" x14ac:dyDescent="0.25">
      <c r="F7581" s="1"/>
    </row>
    <row r="7582" spans="6:6" x14ac:dyDescent="0.25">
      <c r="F7582" s="1"/>
    </row>
    <row r="7583" spans="6:6" x14ac:dyDescent="0.25">
      <c r="F7583" s="1"/>
    </row>
    <row r="7584" spans="6:6" x14ac:dyDescent="0.25">
      <c r="F7584" s="1"/>
    </row>
    <row r="7585" spans="6:6" x14ac:dyDescent="0.25">
      <c r="F7585" s="1"/>
    </row>
    <row r="7586" spans="6:6" x14ac:dyDescent="0.25">
      <c r="F7586" s="1"/>
    </row>
    <row r="7587" spans="6:6" x14ac:dyDescent="0.25">
      <c r="F7587" s="1"/>
    </row>
    <row r="7588" spans="6:6" x14ac:dyDescent="0.25">
      <c r="F7588" s="1"/>
    </row>
    <row r="7589" spans="6:6" x14ac:dyDescent="0.25">
      <c r="F7589" s="1"/>
    </row>
    <row r="7590" spans="6:6" x14ac:dyDescent="0.25">
      <c r="F7590" s="1"/>
    </row>
    <row r="7591" spans="6:6" x14ac:dyDescent="0.25">
      <c r="F7591" s="1"/>
    </row>
    <row r="7592" spans="6:6" x14ac:dyDescent="0.25">
      <c r="F7592" s="1"/>
    </row>
    <row r="7593" spans="6:6" x14ac:dyDescent="0.25">
      <c r="F7593" s="1"/>
    </row>
    <row r="7594" spans="6:6" x14ac:dyDescent="0.25">
      <c r="F7594" s="1"/>
    </row>
    <row r="7595" spans="6:6" x14ac:dyDescent="0.25">
      <c r="F7595" s="1"/>
    </row>
    <row r="7596" spans="6:6" x14ac:dyDescent="0.25">
      <c r="F7596" s="1"/>
    </row>
    <row r="7597" spans="6:6" x14ac:dyDescent="0.25">
      <c r="F7597" s="1"/>
    </row>
    <row r="7598" spans="6:6" x14ac:dyDescent="0.25">
      <c r="F7598" s="1"/>
    </row>
    <row r="7599" spans="6:6" x14ac:dyDescent="0.25">
      <c r="F7599" s="1"/>
    </row>
    <row r="7600" spans="6:6" x14ac:dyDescent="0.25">
      <c r="F7600" s="1"/>
    </row>
    <row r="7601" spans="6:6" x14ac:dyDescent="0.25">
      <c r="F7601" s="1"/>
    </row>
    <row r="7602" spans="6:6" x14ac:dyDescent="0.25">
      <c r="F7602" s="1"/>
    </row>
    <row r="7603" spans="6:6" x14ac:dyDescent="0.25">
      <c r="F7603" s="1"/>
    </row>
    <row r="7604" spans="6:6" x14ac:dyDescent="0.25">
      <c r="F7604" s="1"/>
    </row>
    <row r="7605" spans="6:6" x14ac:dyDescent="0.25">
      <c r="F7605" s="1"/>
    </row>
    <row r="7606" spans="6:6" x14ac:dyDescent="0.25">
      <c r="F7606" s="1"/>
    </row>
    <row r="7607" spans="6:6" x14ac:dyDescent="0.25">
      <c r="F7607" s="1"/>
    </row>
    <row r="7608" spans="6:6" x14ac:dyDescent="0.25">
      <c r="F7608" s="1"/>
    </row>
    <row r="7609" spans="6:6" x14ac:dyDescent="0.25">
      <c r="F7609" s="1"/>
    </row>
    <row r="7610" spans="6:6" x14ac:dyDescent="0.25">
      <c r="F7610" s="1"/>
    </row>
    <row r="7611" spans="6:6" x14ac:dyDescent="0.25">
      <c r="F7611" s="1"/>
    </row>
    <row r="7612" spans="6:6" x14ac:dyDescent="0.25">
      <c r="F7612" s="1"/>
    </row>
    <row r="7613" spans="6:6" x14ac:dyDescent="0.25">
      <c r="F7613" s="1"/>
    </row>
    <row r="7614" spans="6:6" x14ac:dyDescent="0.25">
      <c r="F7614" s="1"/>
    </row>
    <row r="7615" spans="6:6" x14ac:dyDescent="0.25">
      <c r="F7615" s="1"/>
    </row>
    <row r="7616" spans="6:6" x14ac:dyDescent="0.25">
      <c r="F7616" s="1"/>
    </row>
    <row r="7617" spans="6:6" x14ac:dyDescent="0.25">
      <c r="F7617" s="1"/>
    </row>
    <row r="7618" spans="6:6" x14ac:dyDescent="0.25">
      <c r="F7618" s="1"/>
    </row>
    <row r="7619" spans="6:6" x14ac:dyDescent="0.25">
      <c r="F7619" s="1"/>
    </row>
    <row r="7620" spans="6:6" x14ac:dyDescent="0.25">
      <c r="F7620" s="1"/>
    </row>
    <row r="7621" spans="6:6" x14ac:dyDescent="0.25">
      <c r="F7621" s="1"/>
    </row>
    <row r="7622" spans="6:6" x14ac:dyDescent="0.25">
      <c r="F7622" s="1"/>
    </row>
    <row r="7623" spans="6:6" x14ac:dyDescent="0.25">
      <c r="F7623" s="1"/>
    </row>
    <row r="7624" spans="6:6" x14ac:dyDescent="0.25">
      <c r="F7624" s="1"/>
    </row>
    <row r="7625" spans="6:6" x14ac:dyDescent="0.25">
      <c r="F7625" s="1"/>
    </row>
    <row r="7626" spans="6:6" x14ac:dyDescent="0.25">
      <c r="F7626" s="1"/>
    </row>
    <row r="7627" spans="6:6" x14ac:dyDescent="0.25">
      <c r="F7627" s="1"/>
    </row>
    <row r="7628" spans="6:6" x14ac:dyDescent="0.25">
      <c r="F7628" s="1"/>
    </row>
    <row r="7629" spans="6:6" x14ac:dyDescent="0.25">
      <c r="F7629" s="1"/>
    </row>
    <row r="7630" spans="6:6" x14ac:dyDescent="0.25">
      <c r="F7630" s="1"/>
    </row>
    <row r="7631" spans="6:6" x14ac:dyDescent="0.25">
      <c r="F7631" s="1"/>
    </row>
    <row r="7632" spans="6:6" x14ac:dyDescent="0.25">
      <c r="F7632" s="1"/>
    </row>
    <row r="7633" spans="6:6" x14ac:dyDescent="0.25">
      <c r="F7633" s="1"/>
    </row>
    <row r="7634" spans="6:6" x14ac:dyDescent="0.25">
      <c r="F7634" s="1"/>
    </row>
    <row r="7635" spans="6:6" x14ac:dyDescent="0.25">
      <c r="F7635" s="1"/>
    </row>
    <row r="7636" spans="6:6" x14ac:dyDescent="0.25">
      <c r="F7636" s="1"/>
    </row>
    <row r="7637" spans="6:6" x14ac:dyDescent="0.25">
      <c r="F7637" s="1"/>
    </row>
    <row r="7638" spans="6:6" x14ac:dyDescent="0.25">
      <c r="F7638" s="1"/>
    </row>
    <row r="7639" spans="6:6" x14ac:dyDescent="0.25">
      <c r="F7639" s="1"/>
    </row>
    <row r="7640" spans="6:6" x14ac:dyDescent="0.25">
      <c r="F7640" s="1"/>
    </row>
    <row r="7641" spans="6:6" x14ac:dyDescent="0.25">
      <c r="F7641" s="1"/>
    </row>
    <row r="7642" spans="6:6" x14ac:dyDescent="0.25">
      <c r="F7642" s="1"/>
    </row>
    <row r="7643" spans="6:6" x14ac:dyDescent="0.25">
      <c r="F7643" s="1"/>
    </row>
    <row r="7644" spans="6:6" x14ac:dyDescent="0.25">
      <c r="F7644" s="1"/>
    </row>
    <row r="7645" spans="6:6" x14ac:dyDescent="0.25">
      <c r="F7645" s="1"/>
    </row>
    <row r="7646" spans="6:6" x14ac:dyDescent="0.25">
      <c r="F7646" s="1"/>
    </row>
    <row r="7647" spans="6:6" x14ac:dyDescent="0.25">
      <c r="F7647" s="1"/>
    </row>
    <row r="7648" spans="6:6" x14ac:dyDescent="0.25">
      <c r="F7648" s="1"/>
    </row>
    <row r="7649" spans="6:6" x14ac:dyDescent="0.25">
      <c r="F7649" s="1"/>
    </row>
    <row r="7650" spans="6:6" x14ac:dyDescent="0.25">
      <c r="F7650" s="1"/>
    </row>
    <row r="7651" spans="6:6" x14ac:dyDescent="0.25">
      <c r="F7651" s="1"/>
    </row>
    <row r="7652" spans="6:6" x14ac:dyDescent="0.25">
      <c r="F7652" s="1"/>
    </row>
    <row r="7653" spans="6:6" x14ac:dyDescent="0.25">
      <c r="F7653" s="1"/>
    </row>
    <row r="7654" spans="6:6" x14ac:dyDescent="0.25">
      <c r="F7654" s="1"/>
    </row>
    <row r="7655" spans="6:6" x14ac:dyDescent="0.25">
      <c r="F7655" s="1"/>
    </row>
    <row r="7656" spans="6:6" x14ac:dyDescent="0.25">
      <c r="F7656" s="1"/>
    </row>
    <row r="7657" spans="6:6" x14ac:dyDescent="0.25">
      <c r="F7657" s="1"/>
    </row>
    <row r="7658" spans="6:6" x14ac:dyDescent="0.25">
      <c r="F7658" s="1"/>
    </row>
    <row r="7659" spans="6:6" x14ac:dyDescent="0.25">
      <c r="F7659" s="1"/>
    </row>
    <row r="7660" spans="6:6" x14ac:dyDescent="0.25">
      <c r="F7660" s="1"/>
    </row>
    <row r="7661" spans="6:6" x14ac:dyDescent="0.25">
      <c r="F7661" s="1"/>
    </row>
    <row r="7662" spans="6:6" x14ac:dyDescent="0.25">
      <c r="F7662" s="1"/>
    </row>
    <row r="7663" spans="6:6" x14ac:dyDescent="0.25">
      <c r="F7663" s="1"/>
    </row>
    <row r="7664" spans="6:6" x14ac:dyDescent="0.25">
      <c r="F7664" s="1"/>
    </row>
    <row r="7665" spans="6:6" x14ac:dyDescent="0.25">
      <c r="F7665" s="1"/>
    </row>
    <row r="7666" spans="6:6" x14ac:dyDescent="0.25">
      <c r="F7666" s="1"/>
    </row>
    <row r="7667" spans="6:6" x14ac:dyDescent="0.25">
      <c r="F7667" s="1"/>
    </row>
    <row r="7668" spans="6:6" x14ac:dyDescent="0.25">
      <c r="F7668" s="1"/>
    </row>
    <row r="7669" spans="6:6" x14ac:dyDescent="0.25">
      <c r="F7669" s="1"/>
    </row>
    <row r="7670" spans="6:6" x14ac:dyDescent="0.25">
      <c r="F7670" s="1"/>
    </row>
    <row r="7671" spans="6:6" x14ac:dyDescent="0.25">
      <c r="F7671" s="1"/>
    </row>
    <row r="7672" spans="6:6" x14ac:dyDescent="0.25">
      <c r="F7672" s="1"/>
    </row>
    <row r="7673" spans="6:6" x14ac:dyDescent="0.25">
      <c r="F7673" s="1"/>
    </row>
    <row r="7674" spans="6:6" x14ac:dyDescent="0.25">
      <c r="F7674" s="1"/>
    </row>
    <row r="7675" spans="6:6" x14ac:dyDescent="0.25">
      <c r="F7675" s="1"/>
    </row>
    <row r="7676" spans="6:6" x14ac:dyDescent="0.25">
      <c r="F7676" s="1"/>
    </row>
    <row r="7677" spans="6:6" x14ac:dyDescent="0.25">
      <c r="F7677" s="1"/>
    </row>
    <row r="7678" spans="6:6" x14ac:dyDescent="0.25">
      <c r="F7678" s="1"/>
    </row>
    <row r="7679" spans="6:6" x14ac:dyDescent="0.25">
      <c r="F7679" s="1"/>
    </row>
    <row r="7680" spans="6:6" x14ac:dyDescent="0.25">
      <c r="F7680" s="1"/>
    </row>
    <row r="7681" spans="6:6" x14ac:dyDescent="0.25">
      <c r="F7681" s="1"/>
    </row>
    <row r="7682" spans="6:6" x14ac:dyDescent="0.25">
      <c r="F7682" s="1"/>
    </row>
    <row r="7683" spans="6:6" x14ac:dyDescent="0.25">
      <c r="F7683" s="1"/>
    </row>
    <row r="7684" spans="6:6" x14ac:dyDescent="0.25">
      <c r="F7684" s="1"/>
    </row>
    <row r="7685" spans="6:6" x14ac:dyDescent="0.25">
      <c r="F7685" s="1"/>
    </row>
    <row r="7686" spans="6:6" x14ac:dyDescent="0.25">
      <c r="F7686" s="1"/>
    </row>
    <row r="7687" spans="6:6" x14ac:dyDescent="0.25">
      <c r="F7687" s="1"/>
    </row>
    <row r="7688" spans="6:6" x14ac:dyDescent="0.25">
      <c r="F7688" s="1"/>
    </row>
    <row r="7689" spans="6:6" x14ac:dyDescent="0.25">
      <c r="F7689" s="1"/>
    </row>
    <row r="7690" spans="6:6" x14ac:dyDescent="0.25">
      <c r="F7690" s="1"/>
    </row>
    <row r="7691" spans="6:6" x14ac:dyDescent="0.25">
      <c r="F7691" s="1"/>
    </row>
    <row r="7692" spans="6:6" x14ac:dyDescent="0.25">
      <c r="F7692" s="1"/>
    </row>
    <row r="7693" spans="6:6" x14ac:dyDescent="0.25">
      <c r="F7693" s="1"/>
    </row>
    <row r="7694" spans="6:6" x14ac:dyDescent="0.25">
      <c r="F7694" s="1"/>
    </row>
    <row r="7695" spans="6:6" x14ac:dyDescent="0.25">
      <c r="F7695" s="1"/>
    </row>
    <row r="7696" spans="6:6" x14ac:dyDescent="0.25">
      <c r="F7696" s="1"/>
    </row>
    <row r="7697" spans="6:6" x14ac:dyDescent="0.25">
      <c r="F7697" s="1"/>
    </row>
    <row r="7698" spans="6:6" x14ac:dyDescent="0.25">
      <c r="F7698" s="1"/>
    </row>
    <row r="7699" spans="6:6" x14ac:dyDescent="0.25">
      <c r="F7699" s="1"/>
    </row>
    <row r="7700" spans="6:6" x14ac:dyDescent="0.25">
      <c r="F7700" s="1"/>
    </row>
    <row r="7701" spans="6:6" x14ac:dyDescent="0.25">
      <c r="F7701" s="1"/>
    </row>
    <row r="7702" spans="6:6" x14ac:dyDescent="0.25">
      <c r="F7702" s="1"/>
    </row>
    <row r="7703" spans="6:6" x14ac:dyDescent="0.25">
      <c r="F7703" s="1"/>
    </row>
    <row r="7704" spans="6:6" x14ac:dyDescent="0.25">
      <c r="F7704" s="1"/>
    </row>
    <row r="7705" spans="6:6" x14ac:dyDescent="0.25">
      <c r="F7705" s="1"/>
    </row>
    <row r="7706" spans="6:6" x14ac:dyDescent="0.25">
      <c r="F7706" s="1"/>
    </row>
    <row r="7707" spans="6:6" x14ac:dyDescent="0.25">
      <c r="F7707" s="1"/>
    </row>
    <row r="7708" spans="6:6" x14ac:dyDescent="0.25">
      <c r="F7708" s="1"/>
    </row>
    <row r="7709" spans="6:6" x14ac:dyDescent="0.25">
      <c r="F7709" s="1"/>
    </row>
    <row r="7710" spans="6:6" x14ac:dyDescent="0.25">
      <c r="F7710" s="1"/>
    </row>
    <row r="7711" spans="6:6" x14ac:dyDescent="0.25">
      <c r="F7711" s="1"/>
    </row>
    <row r="7712" spans="6:6" x14ac:dyDescent="0.25">
      <c r="F7712" s="1"/>
    </row>
    <row r="7713" spans="6:6" x14ac:dyDescent="0.25">
      <c r="F7713" s="1"/>
    </row>
    <row r="7714" spans="6:6" x14ac:dyDescent="0.25">
      <c r="F7714" s="1"/>
    </row>
    <row r="7715" spans="6:6" x14ac:dyDescent="0.25">
      <c r="F7715" s="1"/>
    </row>
    <row r="7716" spans="6:6" x14ac:dyDescent="0.25">
      <c r="F7716" s="1"/>
    </row>
    <row r="7717" spans="6:6" x14ac:dyDescent="0.25">
      <c r="F7717" s="1"/>
    </row>
    <row r="7718" spans="6:6" x14ac:dyDescent="0.25">
      <c r="F7718" s="1"/>
    </row>
    <row r="7719" spans="6:6" x14ac:dyDescent="0.25">
      <c r="F7719" s="1"/>
    </row>
    <row r="7720" spans="6:6" x14ac:dyDescent="0.25">
      <c r="F7720" s="1"/>
    </row>
    <row r="7721" spans="6:6" x14ac:dyDescent="0.25">
      <c r="F7721" s="1"/>
    </row>
    <row r="7722" spans="6:6" x14ac:dyDescent="0.25">
      <c r="F7722" s="1"/>
    </row>
    <row r="7723" spans="6:6" x14ac:dyDescent="0.25">
      <c r="F7723" s="1"/>
    </row>
    <row r="7724" spans="6:6" x14ac:dyDescent="0.25">
      <c r="F7724" s="1"/>
    </row>
    <row r="7725" spans="6:6" x14ac:dyDescent="0.25">
      <c r="F7725" s="1"/>
    </row>
    <row r="7726" spans="6:6" x14ac:dyDescent="0.25">
      <c r="F7726" s="1"/>
    </row>
    <row r="7727" spans="6:6" x14ac:dyDescent="0.25">
      <c r="F7727" s="1"/>
    </row>
    <row r="7728" spans="6:6" x14ac:dyDescent="0.25">
      <c r="F7728" s="1"/>
    </row>
    <row r="7729" spans="6:6" x14ac:dyDescent="0.25">
      <c r="F7729" s="1"/>
    </row>
    <row r="7730" spans="6:6" x14ac:dyDescent="0.25">
      <c r="F7730" s="1"/>
    </row>
    <row r="7731" spans="6:6" x14ac:dyDescent="0.25">
      <c r="F7731" s="1"/>
    </row>
    <row r="7732" spans="6:6" x14ac:dyDescent="0.25">
      <c r="F7732" s="1"/>
    </row>
    <row r="7733" spans="6:6" x14ac:dyDescent="0.25">
      <c r="F7733" s="1"/>
    </row>
    <row r="7734" spans="6:6" x14ac:dyDescent="0.25">
      <c r="F7734" s="1"/>
    </row>
    <row r="7735" spans="6:6" x14ac:dyDescent="0.25">
      <c r="F7735" s="1"/>
    </row>
    <row r="7736" spans="6:6" x14ac:dyDescent="0.25">
      <c r="F7736" s="1"/>
    </row>
    <row r="7737" spans="6:6" x14ac:dyDescent="0.25">
      <c r="F7737" s="1"/>
    </row>
    <row r="7738" spans="6:6" x14ac:dyDescent="0.25">
      <c r="F7738" s="1"/>
    </row>
    <row r="7739" spans="6:6" x14ac:dyDescent="0.25">
      <c r="F7739" s="1"/>
    </row>
    <row r="7740" spans="6:6" x14ac:dyDescent="0.25">
      <c r="F7740" s="1"/>
    </row>
    <row r="7741" spans="6:6" x14ac:dyDescent="0.25">
      <c r="F7741" s="1"/>
    </row>
    <row r="7742" spans="6:6" x14ac:dyDescent="0.25">
      <c r="F7742" s="1"/>
    </row>
    <row r="7743" spans="6:6" x14ac:dyDescent="0.25">
      <c r="F7743" s="1"/>
    </row>
    <row r="7744" spans="6:6" x14ac:dyDescent="0.25">
      <c r="F7744" s="1"/>
    </row>
    <row r="7745" spans="6:6" x14ac:dyDescent="0.25">
      <c r="F7745" s="1"/>
    </row>
    <row r="7746" spans="6:6" x14ac:dyDescent="0.25">
      <c r="F7746" s="1"/>
    </row>
    <row r="7747" spans="6:6" x14ac:dyDescent="0.25">
      <c r="F7747" s="1"/>
    </row>
    <row r="7748" spans="6:6" x14ac:dyDescent="0.25">
      <c r="F7748" s="1"/>
    </row>
    <row r="7749" spans="6:6" x14ac:dyDescent="0.25">
      <c r="F7749" s="1"/>
    </row>
    <row r="7750" spans="6:6" x14ac:dyDescent="0.25">
      <c r="F7750" s="1"/>
    </row>
    <row r="7751" spans="6:6" x14ac:dyDescent="0.25">
      <c r="F7751" s="1"/>
    </row>
    <row r="7752" spans="6:6" x14ac:dyDescent="0.25">
      <c r="F7752" s="1"/>
    </row>
    <row r="7753" spans="6:6" x14ac:dyDescent="0.25">
      <c r="F7753" s="1"/>
    </row>
    <row r="7754" spans="6:6" x14ac:dyDescent="0.25">
      <c r="F7754" s="1"/>
    </row>
    <row r="7755" spans="6:6" x14ac:dyDescent="0.25">
      <c r="F7755" s="1"/>
    </row>
    <row r="7756" spans="6:6" x14ac:dyDescent="0.25">
      <c r="F7756" s="1"/>
    </row>
    <row r="7757" spans="6:6" x14ac:dyDescent="0.25">
      <c r="F7757" s="1"/>
    </row>
    <row r="7758" spans="6:6" x14ac:dyDescent="0.25">
      <c r="F7758" s="1"/>
    </row>
    <row r="7759" spans="6:6" x14ac:dyDescent="0.25">
      <c r="F7759" s="1"/>
    </row>
    <row r="7760" spans="6:6" x14ac:dyDescent="0.25">
      <c r="F7760" s="1"/>
    </row>
    <row r="7761" spans="6:6" x14ac:dyDescent="0.25">
      <c r="F7761" s="1"/>
    </row>
    <row r="7762" spans="6:6" x14ac:dyDescent="0.25">
      <c r="F7762" s="1"/>
    </row>
    <row r="7763" spans="6:6" x14ac:dyDescent="0.25">
      <c r="F7763" s="1"/>
    </row>
    <row r="7764" spans="6:6" x14ac:dyDescent="0.25">
      <c r="F7764" s="1"/>
    </row>
    <row r="7765" spans="6:6" x14ac:dyDescent="0.25">
      <c r="F7765" s="1"/>
    </row>
    <row r="7766" spans="6:6" x14ac:dyDescent="0.25">
      <c r="F7766" s="1"/>
    </row>
    <row r="7767" spans="6:6" x14ac:dyDescent="0.25">
      <c r="F7767" s="1"/>
    </row>
    <row r="7768" spans="6:6" x14ac:dyDescent="0.25">
      <c r="F7768" s="1"/>
    </row>
    <row r="7769" spans="6:6" x14ac:dyDescent="0.25">
      <c r="F7769" s="1"/>
    </row>
    <row r="7770" spans="6:6" x14ac:dyDescent="0.25">
      <c r="F7770" s="1"/>
    </row>
    <row r="7771" spans="6:6" x14ac:dyDescent="0.25">
      <c r="F7771" s="1"/>
    </row>
    <row r="7772" spans="6:6" x14ac:dyDescent="0.25">
      <c r="F7772" s="1"/>
    </row>
    <row r="7773" spans="6:6" x14ac:dyDescent="0.25">
      <c r="F7773" s="1"/>
    </row>
    <row r="7774" spans="6:6" x14ac:dyDescent="0.25">
      <c r="F7774" s="1"/>
    </row>
    <row r="7775" spans="6:6" x14ac:dyDescent="0.25">
      <c r="F7775" s="1"/>
    </row>
    <row r="7776" spans="6:6" x14ac:dyDescent="0.25">
      <c r="F7776" s="1"/>
    </row>
    <row r="7777" spans="6:6" x14ac:dyDescent="0.25">
      <c r="F7777" s="1"/>
    </row>
    <row r="7778" spans="6:6" x14ac:dyDescent="0.25">
      <c r="F7778" s="1"/>
    </row>
    <row r="7779" spans="6:6" x14ac:dyDescent="0.25">
      <c r="F7779" s="1"/>
    </row>
    <row r="7780" spans="6:6" x14ac:dyDescent="0.25">
      <c r="F7780" s="1"/>
    </row>
    <row r="7781" spans="6:6" x14ac:dyDescent="0.25">
      <c r="F7781" s="1"/>
    </row>
    <row r="7782" spans="6:6" x14ac:dyDescent="0.25">
      <c r="F7782" s="1"/>
    </row>
    <row r="7783" spans="6:6" x14ac:dyDescent="0.25">
      <c r="F7783" s="1"/>
    </row>
    <row r="7784" spans="6:6" x14ac:dyDescent="0.25">
      <c r="F7784" s="1"/>
    </row>
    <row r="7785" spans="6:6" x14ac:dyDescent="0.25">
      <c r="F7785" s="1"/>
    </row>
    <row r="7786" spans="6:6" x14ac:dyDescent="0.25">
      <c r="F7786" s="1"/>
    </row>
    <row r="7787" spans="6:6" x14ac:dyDescent="0.25">
      <c r="F7787" s="1"/>
    </row>
    <row r="7788" spans="6:6" x14ac:dyDescent="0.25">
      <c r="F7788" s="1"/>
    </row>
    <row r="7789" spans="6:6" x14ac:dyDescent="0.25">
      <c r="F7789" s="1"/>
    </row>
    <row r="7790" spans="6:6" x14ac:dyDescent="0.25">
      <c r="F7790" s="1"/>
    </row>
    <row r="7791" spans="6:6" x14ac:dyDescent="0.25">
      <c r="F7791" s="1"/>
    </row>
    <row r="7792" spans="6:6" x14ac:dyDescent="0.25">
      <c r="F7792" s="1"/>
    </row>
    <row r="7793" spans="6:6" x14ac:dyDescent="0.25">
      <c r="F7793" s="1"/>
    </row>
    <row r="7794" spans="6:6" x14ac:dyDescent="0.25">
      <c r="F7794" s="1"/>
    </row>
    <row r="7795" spans="6:6" x14ac:dyDescent="0.25">
      <c r="F7795" s="1"/>
    </row>
    <row r="7796" spans="6:6" x14ac:dyDescent="0.25">
      <c r="F7796" s="1"/>
    </row>
    <row r="7797" spans="6:6" x14ac:dyDescent="0.25">
      <c r="F7797" s="1"/>
    </row>
    <row r="7798" spans="6:6" x14ac:dyDescent="0.25">
      <c r="F7798" s="1"/>
    </row>
    <row r="7799" spans="6:6" x14ac:dyDescent="0.25">
      <c r="F7799" s="1"/>
    </row>
    <row r="7800" spans="6:6" x14ac:dyDescent="0.25">
      <c r="F7800" s="1"/>
    </row>
    <row r="7801" spans="6:6" x14ac:dyDescent="0.25">
      <c r="F7801" s="1"/>
    </row>
    <row r="7802" spans="6:6" x14ac:dyDescent="0.25">
      <c r="F7802" s="1"/>
    </row>
    <row r="7803" spans="6:6" x14ac:dyDescent="0.25">
      <c r="F7803" s="1"/>
    </row>
    <row r="7804" spans="6:6" x14ac:dyDescent="0.25">
      <c r="F7804" s="1"/>
    </row>
    <row r="7805" spans="6:6" x14ac:dyDescent="0.25">
      <c r="F7805" s="1"/>
    </row>
    <row r="7806" spans="6:6" x14ac:dyDescent="0.25">
      <c r="F7806" s="1"/>
    </row>
    <row r="7807" spans="6:6" x14ac:dyDescent="0.25">
      <c r="F7807" s="1"/>
    </row>
    <row r="7808" spans="6:6" x14ac:dyDescent="0.25">
      <c r="F7808" s="1"/>
    </row>
    <row r="7809" spans="6:6" x14ac:dyDescent="0.25">
      <c r="F7809" s="1"/>
    </row>
    <row r="7810" spans="6:6" x14ac:dyDescent="0.25">
      <c r="F7810" s="1"/>
    </row>
    <row r="7811" spans="6:6" x14ac:dyDescent="0.25">
      <c r="F7811" s="1"/>
    </row>
    <row r="7812" spans="6:6" x14ac:dyDescent="0.25">
      <c r="F7812" s="1"/>
    </row>
    <row r="7813" spans="6:6" x14ac:dyDescent="0.25">
      <c r="F7813" s="1"/>
    </row>
    <row r="7814" spans="6:6" x14ac:dyDescent="0.25">
      <c r="F7814" s="1"/>
    </row>
    <row r="7815" spans="6:6" x14ac:dyDescent="0.25">
      <c r="F7815" s="1"/>
    </row>
    <row r="7816" spans="6:6" x14ac:dyDescent="0.25">
      <c r="F7816" s="1"/>
    </row>
    <row r="7817" spans="6:6" x14ac:dyDescent="0.25">
      <c r="F7817" s="1"/>
    </row>
    <row r="7818" spans="6:6" x14ac:dyDescent="0.25">
      <c r="F7818" s="1"/>
    </row>
    <row r="7819" spans="6:6" x14ac:dyDescent="0.25">
      <c r="F7819" s="1"/>
    </row>
    <row r="7820" spans="6:6" x14ac:dyDescent="0.25">
      <c r="F7820" s="1"/>
    </row>
    <row r="7821" spans="6:6" x14ac:dyDescent="0.25">
      <c r="F7821" s="1"/>
    </row>
    <row r="7822" spans="6:6" x14ac:dyDescent="0.25">
      <c r="F7822" s="1"/>
    </row>
    <row r="7823" spans="6:6" x14ac:dyDescent="0.25">
      <c r="F7823" s="1"/>
    </row>
    <row r="7824" spans="6:6" x14ac:dyDescent="0.25">
      <c r="F7824" s="1"/>
    </row>
    <row r="7825" spans="6:6" x14ac:dyDescent="0.25">
      <c r="F7825" s="1"/>
    </row>
    <row r="7826" spans="6:6" x14ac:dyDescent="0.25">
      <c r="F7826" s="1"/>
    </row>
    <row r="7827" spans="6:6" x14ac:dyDescent="0.25">
      <c r="F7827" s="1"/>
    </row>
    <row r="7828" spans="6:6" x14ac:dyDescent="0.25">
      <c r="F7828" s="1"/>
    </row>
    <row r="7829" spans="6:6" x14ac:dyDescent="0.25">
      <c r="F7829" s="1"/>
    </row>
    <row r="7830" spans="6:6" x14ac:dyDescent="0.25">
      <c r="F7830" s="1"/>
    </row>
    <row r="7831" spans="6:6" x14ac:dyDescent="0.25">
      <c r="F7831" s="1"/>
    </row>
    <row r="7832" spans="6:6" x14ac:dyDescent="0.25">
      <c r="F7832" s="1"/>
    </row>
    <row r="7833" spans="6:6" x14ac:dyDescent="0.25">
      <c r="F7833" s="1"/>
    </row>
    <row r="7834" spans="6:6" x14ac:dyDescent="0.25">
      <c r="F7834" s="1"/>
    </row>
    <row r="7835" spans="6:6" x14ac:dyDescent="0.25">
      <c r="F7835" s="1"/>
    </row>
    <row r="7836" spans="6:6" x14ac:dyDescent="0.25">
      <c r="F7836" s="1"/>
    </row>
    <row r="7837" spans="6:6" x14ac:dyDescent="0.25">
      <c r="F7837" s="1"/>
    </row>
    <row r="7838" spans="6:6" x14ac:dyDescent="0.25">
      <c r="F7838" s="1"/>
    </row>
    <row r="7839" spans="6:6" x14ac:dyDescent="0.25">
      <c r="F7839" s="1"/>
    </row>
    <row r="7840" spans="6:6" x14ac:dyDescent="0.25">
      <c r="F7840" s="1"/>
    </row>
    <row r="7841" spans="6:6" x14ac:dyDescent="0.25">
      <c r="F7841" s="1"/>
    </row>
    <row r="7842" spans="6:6" x14ac:dyDescent="0.25">
      <c r="F7842" s="1"/>
    </row>
    <row r="7843" spans="6:6" x14ac:dyDescent="0.25">
      <c r="F7843" s="1"/>
    </row>
    <row r="7844" spans="6:6" x14ac:dyDescent="0.25">
      <c r="F7844" s="1"/>
    </row>
    <row r="7845" spans="6:6" x14ac:dyDescent="0.25">
      <c r="F7845" s="1"/>
    </row>
    <row r="7846" spans="6:6" x14ac:dyDescent="0.25">
      <c r="F7846" s="1"/>
    </row>
    <row r="7847" spans="6:6" x14ac:dyDescent="0.25">
      <c r="F7847" s="1"/>
    </row>
    <row r="7848" spans="6:6" x14ac:dyDescent="0.25">
      <c r="F7848" s="1"/>
    </row>
    <row r="7849" spans="6:6" x14ac:dyDescent="0.25">
      <c r="F7849" s="1"/>
    </row>
    <row r="7850" spans="6:6" x14ac:dyDescent="0.25">
      <c r="F7850" s="1"/>
    </row>
    <row r="7851" spans="6:6" x14ac:dyDescent="0.25">
      <c r="F7851" s="1"/>
    </row>
    <row r="7852" spans="6:6" x14ac:dyDescent="0.25">
      <c r="F7852" s="1"/>
    </row>
    <row r="7853" spans="6:6" x14ac:dyDescent="0.25">
      <c r="F7853" s="1"/>
    </row>
    <row r="7854" spans="6:6" x14ac:dyDescent="0.25">
      <c r="F7854" s="1"/>
    </row>
    <row r="7855" spans="6:6" x14ac:dyDescent="0.25">
      <c r="F7855" s="1"/>
    </row>
    <row r="7856" spans="6:6" x14ac:dyDescent="0.25">
      <c r="F7856" s="1"/>
    </row>
    <row r="7857" spans="6:6" x14ac:dyDescent="0.25">
      <c r="F7857" s="1"/>
    </row>
    <row r="7858" spans="6:6" x14ac:dyDescent="0.25">
      <c r="F7858" s="1"/>
    </row>
    <row r="7859" spans="6:6" x14ac:dyDescent="0.25">
      <c r="F7859" s="1"/>
    </row>
    <row r="7860" spans="6:6" x14ac:dyDescent="0.25">
      <c r="F7860" s="1"/>
    </row>
    <row r="7861" spans="6:6" x14ac:dyDescent="0.25">
      <c r="F7861" s="1"/>
    </row>
    <row r="7862" spans="6:6" x14ac:dyDescent="0.25">
      <c r="F7862" s="1"/>
    </row>
    <row r="7863" spans="6:6" x14ac:dyDescent="0.25">
      <c r="F7863" s="1"/>
    </row>
    <row r="7864" spans="6:6" x14ac:dyDescent="0.25">
      <c r="F7864" s="1"/>
    </row>
    <row r="7865" spans="6:6" x14ac:dyDescent="0.25">
      <c r="F7865" s="1"/>
    </row>
    <row r="7866" spans="6:6" x14ac:dyDescent="0.25">
      <c r="F7866" s="1"/>
    </row>
    <row r="7867" spans="6:6" x14ac:dyDescent="0.25">
      <c r="F7867" s="1"/>
    </row>
    <row r="7868" spans="6:6" x14ac:dyDescent="0.25">
      <c r="F7868" s="1"/>
    </row>
    <row r="7869" spans="6:6" x14ac:dyDescent="0.25">
      <c r="F7869" s="1"/>
    </row>
    <row r="7870" spans="6:6" x14ac:dyDescent="0.25">
      <c r="F7870" s="1"/>
    </row>
    <row r="7871" spans="6:6" x14ac:dyDescent="0.25">
      <c r="F7871" s="1"/>
    </row>
    <row r="7872" spans="6:6" x14ac:dyDescent="0.25">
      <c r="F7872" s="1"/>
    </row>
    <row r="7873" spans="6:6" x14ac:dyDescent="0.25">
      <c r="F7873" s="1"/>
    </row>
    <row r="7874" spans="6:6" x14ac:dyDescent="0.25">
      <c r="F7874" s="1"/>
    </row>
    <row r="7875" spans="6:6" x14ac:dyDescent="0.25">
      <c r="F7875" s="1"/>
    </row>
    <row r="7876" spans="6:6" x14ac:dyDescent="0.25">
      <c r="F7876" s="1"/>
    </row>
    <row r="7877" spans="6:6" x14ac:dyDescent="0.25">
      <c r="F7877" s="1"/>
    </row>
    <row r="7878" spans="6:6" x14ac:dyDescent="0.25">
      <c r="F7878" s="1"/>
    </row>
    <row r="7879" spans="6:6" x14ac:dyDescent="0.25">
      <c r="F7879" s="1"/>
    </row>
    <row r="7880" spans="6:6" x14ac:dyDescent="0.25">
      <c r="F7880" s="1"/>
    </row>
    <row r="7881" spans="6:6" x14ac:dyDescent="0.25">
      <c r="F7881" s="1"/>
    </row>
    <row r="7882" spans="6:6" x14ac:dyDescent="0.25">
      <c r="F7882" s="1"/>
    </row>
    <row r="7883" spans="6:6" x14ac:dyDescent="0.25">
      <c r="F7883" s="1"/>
    </row>
    <row r="7884" spans="6:6" x14ac:dyDescent="0.25">
      <c r="F7884" s="1"/>
    </row>
    <row r="7885" spans="6:6" x14ac:dyDescent="0.25">
      <c r="F7885" s="1"/>
    </row>
    <row r="7886" spans="6:6" x14ac:dyDescent="0.25">
      <c r="F7886" s="1"/>
    </row>
    <row r="7887" spans="6:6" x14ac:dyDescent="0.25">
      <c r="F7887" s="1"/>
    </row>
    <row r="7888" spans="6:6" x14ac:dyDescent="0.25">
      <c r="F7888" s="1"/>
    </row>
    <row r="7889" spans="6:6" x14ac:dyDescent="0.25">
      <c r="F7889" s="1"/>
    </row>
    <row r="7890" spans="6:6" x14ac:dyDescent="0.25">
      <c r="F7890" s="1"/>
    </row>
    <row r="7891" spans="6:6" x14ac:dyDescent="0.25">
      <c r="F7891" s="1"/>
    </row>
    <row r="7892" spans="6:6" x14ac:dyDescent="0.25">
      <c r="F7892" s="1"/>
    </row>
    <row r="7893" spans="6:6" x14ac:dyDescent="0.25">
      <c r="F7893" s="1"/>
    </row>
    <row r="7894" spans="6:6" x14ac:dyDescent="0.25">
      <c r="F7894" s="1"/>
    </row>
    <row r="7895" spans="6:6" x14ac:dyDescent="0.25">
      <c r="F7895" s="1"/>
    </row>
    <row r="7896" spans="6:6" x14ac:dyDescent="0.25">
      <c r="F7896" s="1"/>
    </row>
    <row r="7897" spans="6:6" x14ac:dyDescent="0.25">
      <c r="F7897" s="1"/>
    </row>
    <row r="7898" spans="6:6" x14ac:dyDescent="0.25">
      <c r="F7898" s="1"/>
    </row>
    <row r="7899" spans="6:6" x14ac:dyDescent="0.25">
      <c r="F7899" s="1"/>
    </row>
    <row r="7900" spans="6:6" x14ac:dyDescent="0.25">
      <c r="F7900" s="1"/>
    </row>
    <row r="7901" spans="6:6" x14ac:dyDescent="0.25">
      <c r="F7901" s="1"/>
    </row>
    <row r="7902" spans="6:6" x14ac:dyDescent="0.25">
      <c r="F7902" s="1"/>
    </row>
    <row r="7903" spans="6:6" x14ac:dyDescent="0.25">
      <c r="F7903" s="1"/>
    </row>
    <row r="7904" spans="6:6" x14ac:dyDescent="0.25">
      <c r="F7904" s="1"/>
    </row>
    <row r="7905" spans="6:6" x14ac:dyDescent="0.25">
      <c r="F7905" s="1"/>
    </row>
    <row r="7906" spans="6:6" x14ac:dyDescent="0.25">
      <c r="F7906" s="1"/>
    </row>
    <row r="7907" spans="6:6" x14ac:dyDescent="0.25">
      <c r="F7907" s="1"/>
    </row>
    <row r="7908" spans="6:6" x14ac:dyDescent="0.25">
      <c r="F7908" s="1"/>
    </row>
    <row r="7909" spans="6:6" x14ac:dyDescent="0.25">
      <c r="F7909" s="1"/>
    </row>
    <row r="7910" spans="6:6" x14ac:dyDescent="0.25">
      <c r="F7910" s="1"/>
    </row>
    <row r="7911" spans="6:6" x14ac:dyDescent="0.25">
      <c r="F7911" s="1"/>
    </row>
    <row r="7912" spans="6:6" x14ac:dyDescent="0.25">
      <c r="F7912" s="1"/>
    </row>
    <row r="7913" spans="6:6" x14ac:dyDescent="0.25">
      <c r="F7913" s="1"/>
    </row>
    <row r="7914" spans="6:6" x14ac:dyDescent="0.25">
      <c r="F7914" s="1"/>
    </row>
    <row r="7915" spans="6:6" x14ac:dyDescent="0.25">
      <c r="F7915" s="1"/>
    </row>
    <row r="7916" spans="6:6" x14ac:dyDescent="0.25">
      <c r="F7916" s="1"/>
    </row>
    <row r="7917" spans="6:6" x14ac:dyDescent="0.25">
      <c r="F7917" s="1"/>
    </row>
    <row r="7918" spans="6:6" x14ac:dyDescent="0.25">
      <c r="F7918" s="1"/>
    </row>
    <row r="7919" spans="6:6" x14ac:dyDescent="0.25">
      <c r="F7919" s="1"/>
    </row>
    <row r="7920" spans="6:6" x14ac:dyDescent="0.25">
      <c r="F7920" s="1"/>
    </row>
    <row r="7921" spans="6:6" x14ac:dyDescent="0.25">
      <c r="F7921" s="1"/>
    </row>
    <row r="7922" spans="6:6" x14ac:dyDescent="0.25">
      <c r="F7922" s="1"/>
    </row>
    <row r="7923" spans="6:6" x14ac:dyDescent="0.25">
      <c r="F7923" s="1"/>
    </row>
    <row r="7924" spans="6:6" x14ac:dyDescent="0.25">
      <c r="F7924" s="1"/>
    </row>
    <row r="7925" spans="6:6" x14ac:dyDescent="0.25">
      <c r="F7925" s="1"/>
    </row>
    <row r="7926" spans="6:6" x14ac:dyDescent="0.25">
      <c r="F7926" s="1"/>
    </row>
    <row r="7927" spans="6:6" x14ac:dyDescent="0.25">
      <c r="F7927" s="1"/>
    </row>
    <row r="7928" spans="6:6" x14ac:dyDescent="0.25">
      <c r="F7928" s="1"/>
    </row>
    <row r="7929" spans="6:6" x14ac:dyDescent="0.25">
      <c r="F7929" s="1"/>
    </row>
    <row r="7930" spans="6:6" x14ac:dyDescent="0.25">
      <c r="F7930" s="1"/>
    </row>
    <row r="7931" spans="6:6" x14ac:dyDescent="0.25">
      <c r="F7931" s="1"/>
    </row>
    <row r="7932" spans="6:6" x14ac:dyDescent="0.25">
      <c r="F7932" s="1"/>
    </row>
    <row r="7933" spans="6:6" x14ac:dyDescent="0.25">
      <c r="F7933" s="1"/>
    </row>
    <row r="7934" spans="6:6" x14ac:dyDescent="0.25">
      <c r="F7934" s="1"/>
    </row>
    <row r="7935" spans="6:6" x14ac:dyDescent="0.25">
      <c r="F7935" s="1"/>
    </row>
    <row r="7936" spans="6:6" x14ac:dyDescent="0.25">
      <c r="F7936" s="1"/>
    </row>
    <row r="7937" spans="6:6" x14ac:dyDescent="0.25">
      <c r="F7937" s="1"/>
    </row>
    <row r="7938" spans="6:6" x14ac:dyDescent="0.25">
      <c r="F7938" s="1"/>
    </row>
    <row r="7939" spans="6:6" x14ac:dyDescent="0.25">
      <c r="F7939" s="1"/>
    </row>
    <row r="7940" spans="6:6" x14ac:dyDescent="0.25">
      <c r="F7940" s="1"/>
    </row>
    <row r="7941" spans="6:6" x14ac:dyDescent="0.25">
      <c r="F7941" s="1"/>
    </row>
    <row r="7942" spans="6:6" x14ac:dyDescent="0.25">
      <c r="F7942" s="1"/>
    </row>
    <row r="7943" spans="6:6" x14ac:dyDescent="0.25">
      <c r="F7943" s="1"/>
    </row>
    <row r="7944" spans="6:6" x14ac:dyDescent="0.25">
      <c r="F7944" s="1"/>
    </row>
    <row r="7945" spans="6:6" x14ac:dyDescent="0.25">
      <c r="F7945" s="1"/>
    </row>
    <row r="7946" spans="6:6" x14ac:dyDescent="0.25">
      <c r="F7946" s="1"/>
    </row>
    <row r="7947" spans="6:6" x14ac:dyDescent="0.25">
      <c r="F7947" s="1"/>
    </row>
    <row r="7948" spans="6:6" x14ac:dyDescent="0.25">
      <c r="F7948" s="1"/>
    </row>
    <row r="7949" spans="6:6" x14ac:dyDescent="0.25">
      <c r="F7949" s="1"/>
    </row>
    <row r="7950" spans="6:6" x14ac:dyDescent="0.25">
      <c r="F7950" s="1"/>
    </row>
    <row r="7951" spans="6:6" x14ac:dyDescent="0.25">
      <c r="F7951" s="1"/>
    </row>
    <row r="7952" spans="6:6" x14ac:dyDescent="0.25">
      <c r="F7952" s="1"/>
    </row>
    <row r="7953" spans="6:6" x14ac:dyDescent="0.25">
      <c r="F7953" s="1"/>
    </row>
    <row r="7954" spans="6:6" x14ac:dyDescent="0.25">
      <c r="F7954" s="1"/>
    </row>
    <row r="7955" spans="6:6" x14ac:dyDescent="0.25">
      <c r="F7955" s="1"/>
    </row>
    <row r="7956" spans="6:6" x14ac:dyDescent="0.25">
      <c r="F7956" s="1"/>
    </row>
    <row r="7957" spans="6:6" x14ac:dyDescent="0.25">
      <c r="F7957" s="1"/>
    </row>
    <row r="7958" spans="6:6" x14ac:dyDescent="0.25">
      <c r="F7958" s="1"/>
    </row>
    <row r="7959" spans="6:6" x14ac:dyDescent="0.25">
      <c r="F7959" s="1"/>
    </row>
    <row r="7960" spans="6:6" x14ac:dyDescent="0.25">
      <c r="F7960" s="1"/>
    </row>
    <row r="7961" spans="6:6" x14ac:dyDescent="0.25">
      <c r="F7961" s="1"/>
    </row>
    <row r="7962" spans="6:6" x14ac:dyDescent="0.25">
      <c r="F7962" s="1"/>
    </row>
    <row r="7963" spans="6:6" x14ac:dyDescent="0.25">
      <c r="F7963" s="1"/>
    </row>
    <row r="7964" spans="6:6" x14ac:dyDescent="0.25">
      <c r="F7964" s="1"/>
    </row>
    <row r="7965" spans="6:6" x14ac:dyDescent="0.25">
      <c r="F7965" s="1"/>
    </row>
    <row r="7966" spans="6:6" x14ac:dyDescent="0.25">
      <c r="F7966" s="1"/>
    </row>
    <row r="7967" spans="6:6" x14ac:dyDescent="0.25">
      <c r="F7967" s="1"/>
    </row>
    <row r="7968" spans="6:6" x14ac:dyDescent="0.25">
      <c r="F7968" s="1"/>
    </row>
    <row r="7969" spans="6:6" x14ac:dyDescent="0.25">
      <c r="F7969" s="1"/>
    </row>
    <row r="7970" spans="6:6" x14ac:dyDescent="0.25">
      <c r="F7970" s="1"/>
    </row>
    <row r="7971" spans="6:6" x14ac:dyDescent="0.25">
      <c r="F7971" s="1"/>
    </row>
    <row r="7972" spans="6:6" x14ac:dyDescent="0.25">
      <c r="F7972" s="1"/>
    </row>
    <row r="7973" spans="6:6" x14ac:dyDescent="0.25">
      <c r="F7973" s="1"/>
    </row>
    <row r="7974" spans="6:6" x14ac:dyDescent="0.25">
      <c r="F7974" s="1"/>
    </row>
    <row r="7975" spans="6:6" x14ac:dyDescent="0.25">
      <c r="F7975" s="1"/>
    </row>
    <row r="7976" spans="6:6" x14ac:dyDescent="0.25">
      <c r="F7976" s="1"/>
    </row>
    <row r="7977" spans="6:6" x14ac:dyDescent="0.25">
      <c r="F7977" s="1"/>
    </row>
    <row r="7978" spans="6:6" x14ac:dyDescent="0.25">
      <c r="F7978" s="1"/>
    </row>
    <row r="7979" spans="6:6" x14ac:dyDescent="0.25">
      <c r="F7979" s="1"/>
    </row>
    <row r="7980" spans="6:6" x14ac:dyDescent="0.25">
      <c r="F7980" s="1"/>
    </row>
    <row r="7981" spans="6:6" x14ac:dyDescent="0.25">
      <c r="F7981" s="1"/>
    </row>
    <row r="7982" spans="6:6" x14ac:dyDescent="0.25">
      <c r="F7982" s="1"/>
    </row>
    <row r="7983" spans="6:6" x14ac:dyDescent="0.25">
      <c r="F7983" s="1"/>
    </row>
    <row r="7984" spans="6:6" x14ac:dyDescent="0.25">
      <c r="F7984" s="1"/>
    </row>
    <row r="7985" spans="6:6" x14ac:dyDescent="0.25">
      <c r="F7985" s="1"/>
    </row>
    <row r="7986" spans="6:6" x14ac:dyDescent="0.25">
      <c r="F7986" s="1"/>
    </row>
    <row r="7987" spans="6:6" x14ac:dyDescent="0.25">
      <c r="F7987" s="1"/>
    </row>
    <row r="7988" spans="6:6" x14ac:dyDescent="0.25">
      <c r="F7988" s="1"/>
    </row>
    <row r="7989" spans="6:6" x14ac:dyDescent="0.25">
      <c r="F7989" s="1"/>
    </row>
    <row r="7990" spans="6:6" x14ac:dyDescent="0.25">
      <c r="F7990" s="1"/>
    </row>
    <row r="7991" spans="6:6" x14ac:dyDescent="0.25">
      <c r="F7991" s="1"/>
    </row>
    <row r="7992" spans="6:6" x14ac:dyDescent="0.25">
      <c r="F7992" s="1"/>
    </row>
    <row r="7993" spans="6:6" x14ac:dyDescent="0.25">
      <c r="F7993" s="1"/>
    </row>
    <row r="7994" spans="6:6" x14ac:dyDescent="0.25">
      <c r="F7994" s="1"/>
    </row>
    <row r="7995" spans="6:6" x14ac:dyDescent="0.25">
      <c r="F7995" s="1"/>
    </row>
    <row r="7996" spans="6:6" x14ac:dyDescent="0.25">
      <c r="F7996" s="1"/>
    </row>
    <row r="7997" spans="6:6" x14ac:dyDescent="0.25">
      <c r="F7997" s="1"/>
    </row>
    <row r="7998" spans="6:6" x14ac:dyDescent="0.25">
      <c r="F7998" s="1"/>
    </row>
    <row r="7999" spans="6:6" x14ac:dyDescent="0.25">
      <c r="F7999" s="1"/>
    </row>
    <row r="8000" spans="6:6" x14ac:dyDescent="0.25">
      <c r="F8000" s="1"/>
    </row>
    <row r="8001" spans="6:6" x14ac:dyDescent="0.25">
      <c r="F8001" s="1"/>
    </row>
    <row r="8002" spans="6:6" x14ac:dyDescent="0.25">
      <c r="F8002" s="1"/>
    </row>
    <row r="8003" spans="6:6" x14ac:dyDescent="0.25">
      <c r="F8003" s="1"/>
    </row>
    <row r="8004" spans="6:6" x14ac:dyDescent="0.25">
      <c r="F8004" s="1"/>
    </row>
    <row r="8005" spans="6:6" x14ac:dyDescent="0.25">
      <c r="F8005" s="1"/>
    </row>
    <row r="8006" spans="6:6" x14ac:dyDescent="0.25">
      <c r="F8006" s="1"/>
    </row>
    <row r="8007" spans="6:6" x14ac:dyDescent="0.25">
      <c r="F8007" s="1"/>
    </row>
    <row r="8008" spans="6:6" x14ac:dyDescent="0.25">
      <c r="F8008" s="1"/>
    </row>
    <row r="8009" spans="6:6" x14ac:dyDescent="0.25">
      <c r="F8009" s="1"/>
    </row>
    <row r="8010" spans="6:6" x14ac:dyDescent="0.25">
      <c r="F8010" s="1"/>
    </row>
    <row r="8011" spans="6:6" x14ac:dyDescent="0.25">
      <c r="F8011" s="1"/>
    </row>
    <row r="8012" spans="6:6" x14ac:dyDescent="0.25">
      <c r="F8012" s="1"/>
    </row>
    <row r="8013" spans="6:6" x14ac:dyDescent="0.25">
      <c r="F8013" s="1"/>
    </row>
    <row r="8014" spans="6:6" x14ac:dyDescent="0.25">
      <c r="F8014" s="1"/>
    </row>
    <row r="8015" spans="6:6" x14ac:dyDescent="0.25">
      <c r="F8015" s="1"/>
    </row>
    <row r="8016" spans="6:6" x14ac:dyDescent="0.25">
      <c r="F8016" s="1"/>
    </row>
    <row r="8017" spans="6:6" x14ac:dyDescent="0.25">
      <c r="F8017" s="1"/>
    </row>
    <row r="8018" spans="6:6" x14ac:dyDescent="0.25">
      <c r="F8018" s="1"/>
    </row>
    <row r="8019" spans="6:6" x14ac:dyDescent="0.25">
      <c r="F8019" s="1"/>
    </row>
    <row r="8020" spans="6:6" x14ac:dyDescent="0.25">
      <c r="F8020" s="1"/>
    </row>
    <row r="8021" spans="6:6" x14ac:dyDescent="0.25">
      <c r="F8021" s="1"/>
    </row>
    <row r="8022" spans="6:6" x14ac:dyDescent="0.25">
      <c r="F8022" s="1"/>
    </row>
    <row r="8023" spans="6:6" x14ac:dyDescent="0.25">
      <c r="F8023" s="1"/>
    </row>
    <row r="8024" spans="6:6" x14ac:dyDescent="0.25">
      <c r="F8024" s="1"/>
    </row>
    <row r="8025" spans="6:6" x14ac:dyDescent="0.25">
      <c r="F8025" s="1"/>
    </row>
    <row r="8026" spans="6:6" x14ac:dyDescent="0.25">
      <c r="F8026" s="1"/>
    </row>
    <row r="8027" spans="6:6" x14ac:dyDescent="0.25">
      <c r="F8027" s="1"/>
    </row>
    <row r="8028" spans="6:6" x14ac:dyDescent="0.25">
      <c r="F8028" s="1"/>
    </row>
    <row r="8029" spans="6:6" x14ac:dyDescent="0.25">
      <c r="F8029" s="1"/>
    </row>
    <row r="8030" spans="6:6" x14ac:dyDescent="0.25">
      <c r="F8030" s="1"/>
    </row>
    <row r="8031" spans="6:6" x14ac:dyDescent="0.25">
      <c r="F8031" s="1"/>
    </row>
    <row r="8032" spans="6:6" x14ac:dyDescent="0.25">
      <c r="F8032" s="1"/>
    </row>
    <row r="8033" spans="6:6" x14ac:dyDescent="0.25">
      <c r="F8033" s="1"/>
    </row>
    <row r="8034" spans="6:6" x14ac:dyDescent="0.25">
      <c r="F8034" s="1"/>
    </row>
    <row r="8035" spans="6:6" x14ac:dyDescent="0.25">
      <c r="F8035" s="1"/>
    </row>
    <row r="8036" spans="6:6" x14ac:dyDescent="0.25">
      <c r="F8036" s="1"/>
    </row>
    <row r="8037" spans="6:6" x14ac:dyDescent="0.25">
      <c r="F8037" s="1"/>
    </row>
    <row r="8038" spans="6:6" x14ac:dyDescent="0.25">
      <c r="F8038" s="1"/>
    </row>
    <row r="8039" spans="6:6" x14ac:dyDescent="0.25">
      <c r="F8039" s="1"/>
    </row>
    <row r="8040" spans="6:6" x14ac:dyDescent="0.25">
      <c r="F8040" s="1"/>
    </row>
    <row r="8041" spans="6:6" x14ac:dyDescent="0.25">
      <c r="F8041" s="1"/>
    </row>
    <row r="8042" spans="6:6" x14ac:dyDescent="0.25">
      <c r="F8042" s="1"/>
    </row>
    <row r="8043" spans="6:6" x14ac:dyDescent="0.25">
      <c r="F8043" s="1"/>
    </row>
    <row r="8044" spans="6:6" x14ac:dyDescent="0.25">
      <c r="F8044" s="1"/>
    </row>
    <row r="8045" spans="6:6" x14ac:dyDescent="0.25">
      <c r="F8045" s="1"/>
    </row>
    <row r="8046" spans="6:6" x14ac:dyDescent="0.25">
      <c r="F8046" s="1"/>
    </row>
    <row r="8047" spans="6:6" x14ac:dyDescent="0.25">
      <c r="F8047" s="1"/>
    </row>
    <row r="8048" spans="6:6" x14ac:dyDescent="0.25">
      <c r="F8048" s="1"/>
    </row>
    <row r="8049" spans="6:6" x14ac:dyDescent="0.25">
      <c r="F8049" s="1"/>
    </row>
    <row r="8050" spans="6:6" x14ac:dyDescent="0.25">
      <c r="F8050" s="1"/>
    </row>
    <row r="8051" spans="6:6" x14ac:dyDescent="0.25">
      <c r="F8051" s="1"/>
    </row>
    <row r="8052" spans="6:6" x14ac:dyDescent="0.25">
      <c r="F8052" s="1"/>
    </row>
    <row r="8053" spans="6:6" x14ac:dyDescent="0.25">
      <c r="F8053" s="1"/>
    </row>
    <row r="8054" spans="6:6" x14ac:dyDescent="0.25">
      <c r="F8054" s="1"/>
    </row>
    <row r="8055" spans="6:6" x14ac:dyDescent="0.25">
      <c r="F8055" s="1"/>
    </row>
    <row r="8056" spans="6:6" x14ac:dyDescent="0.25">
      <c r="F8056" s="1"/>
    </row>
    <row r="8057" spans="6:6" x14ac:dyDescent="0.25">
      <c r="F8057" s="1"/>
    </row>
    <row r="8058" spans="6:6" x14ac:dyDescent="0.25">
      <c r="F8058" s="1"/>
    </row>
    <row r="8059" spans="6:6" x14ac:dyDescent="0.25">
      <c r="F8059" s="1"/>
    </row>
    <row r="8060" spans="6:6" x14ac:dyDescent="0.25">
      <c r="F8060" s="1"/>
    </row>
    <row r="8061" spans="6:6" x14ac:dyDescent="0.25">
      <c r="F8061" s="1"/>
    </row>
    <row r="8062" spans="6:6" x14ac:dyDescent="0.25">
      <c r="F8062" s="1"/>
    </row>
    <row r="8063" spans="6:6" x14ac:dyDescent="0.25">
      <c r="F8063" s="1"/>
    </row>
    <row r="8064" spans="6:6" x14ac:dyDescent="0.25">
      <c r="F8064" s="1"/>
    </row>
    <row r="8065" spans="6:6" x14ac:dyDescent="0.25">
      <c r="F8065" s="1"/>
    </row>
    <row r="8066" spans="6:6" x14ac:dyDescent="0.25">
      <c r="F8066" s="1"/>
    </row>
    <row r="8067" spans="6:6" x14ac:dyDescent="0.25">
      <c r="F8067" s="1"/>
    </row>
    <row r="8068" spans="6:6" x14ac:dyDescent="0.25">
      <c r="F8068" s="1"/>
    </row>
    <row r="8069" spans="6:6" x14ac:dyDescent="0.25">
      <c r="F8069" s="1"/>
    </row>
    <row r="8070" spans="6:6" x14ac:dyDescent="0.25">
      <c r="F8070" s="1"/>
    </row>
    <row r="8071" spans="6:6" x14ac:dyDescent="0.25">
      <c r="F8071" s="1"/>
    </row>
    <row r="8072" spans="6:6" x14ac:dyDescent="0.25">
      <c r="F8072" s="1"/>
    </row>
    <row r="8073" spans="6:6" x14ac:dyDescent="0.25">
      <c r="F8073" s="1"/>
    </row>
    <row r="8074" spans="6:6" x14ac:dyDescent="0.25">
      <c r="F8074" s="1"/>
    </row>
    <row r="8075" spans="6:6" x14ac:dyDescent="0.25">
      <c r="F8075" s="1"/>
    </row>
    <row r="8076" spans="6:6" x14ac:dyDescent="0.25">
      <c r="F8076" s="1"/>
    </row>
    <row r="8077" spans="6:6" x14ac:dyDescent="0.25">
      <c r="F8077" s="1"/>
    </row>
    <row r="8078" spans="6:6" x14ac:dyDescent="0.25">
      <c r="F8078" s="1"/>
    </row>
    <row r="8079" spans="6:6" x14ac:dyDescent="0.25">
      <c r="F8079" s="1"/>
    </row>
    <row r="8080" spans="6:6" x14ac:dyDescent="0.25">
      <c r="F8080" s="1"/>
    </row>
    <row r="8081" spans="6:6" x14ac:dyDescent="0.25">
      <c r="F8081" s="1"/>
    </row>
    <row r="8082" spans="6:6" x14ac:dyDescent="0.25">
      <c r="F8082" s="1"/>
    </row>
    <row r="8083" spans="6:6" x14ac:dyDescent="0.25">
      <c r="F8083" s="1"/>
    </row>
    <row r="8084" spans="6:6" x14ac:dyDescent="0.25">
      <c r="F8084" s="1"/>
    </row>
    <row r="8085" spans="6:6" x14ac:dyDescent="0.25">
      <c r="F8085" s="1"/>
    </row>
    <row r="8086" spans="6:6" x14ac:dyDescent="0.25">
      <c r="F8086" s="1"/>
    </row>
    <row r="8087" spans="6:6" x14ac:dyDescent="0.25">
      <c r="F8087" s="1"/>
    </row>
    <row r="8088" spans="6:6" x14ac:dyDescent="0.25">
      <c r="F8088" s="1"/>
    </row>
    <row r="8089" spans="6:6" x14ac:dyDescent="0.25">
      <c r="F8089" s="1"/>
    </row>
    <row r="8090" spans="6:6" x14ac:dyDescent="0.25">
      <c r="F8090" s="1"/>
    </row>
    <row r="8091" spans="6:6" x14ac:dyDescent="0.25">
      <c r="F8091" s="1"/>
    </row>
    <row r="8092" spans="6:6" x14ac:dyDescent="0.25">
      <c r="F8092" s="1"/>
    </row>
    <row r="8093" spans="6:6" x14ac:dyDescent="0.25">
      <c r="F8093" s="1"/>
    </row>
    <row r="8094" spans="6:6" x14ac:dyDescent="0.25">
      <c r="F8094" s="1"/>
    </row>
    <row r="8095" spans="6:6" x14ac:dyDescent="0.25">
      <c r="F8095" s="1"/>
    </row>
    <row r="8096" spans="6:6" x14ac:dyDescent="0.25">
      <c r="F8096" s="1"/>
    </row>
    <row r="8097" spans="6:6" x14ac:dyDescent="0.25">
      <c r="F8097" s="1"/>
    </row>
    <row r="8098" spans="6:6" x14ac:dyDescent="0.25">
      <c r="F8098" s="1"/>
    </row>
    <row r="8099" spans="6:6" x14ac:dyDescent="0.25">
      <c r="F8099" s="1"/>
    </row>
    <row r="8100" spans="6:6" x14ac:dyDescent="0.25">
      <c r="F8100" s="1"/>
    </row>
    <row r="8101" spans="6:6" x14ac:dyDescent="0.25">
      <c r="F8101" s="1"/>
    </row>
    <row r="8102" spans="6:6" x14ac:dyDescent="0.25">
      <c r="F8102" s="1"/>
    </row>
    <row r="8103" spans="6:6" x14ac:dyDescent="0.25">
      <c r="F8103" s="1"/>
    </row>
    <row r="8104" spans="6:6" x14ac:dyDescent="0.25">
      <c r="F8104" s="1"/>
    </row>
    <row r="8105" spans="6:6" x14ac:dyDescent="0.25">
      <c r="F8105" s="1"/>
    </row>
    <row r="8106" spans="6:6" x14ac:dyDescent="0.25">
      <c r="F8106" s="1"/>
    </row>
    <row r="8107" spans="6:6" x14ac:dyDescent="0.25">
      <c r="F8107" s="1"/>
    </row>
    <row r="8108" spans="6:6" x14ac:dyDescent="0.25">
      <c r="F8108" s="1"/>
    </row>
    <row r="8109" spans="6:6" x14ac:dyDescent="0.25">
      <c r="F8109" s="1"/>
    </row>
    <row r="8110" spans="6:6" x14ac:dyDescent="0.25">
      <c r="F8110" s="1"/>
    </row>
    <row r="8111" spans="6:6" x14ac:dyDescent="0.25">
      <c r="F8111" s="1"/>
    </row>
    <row r="8112" spans="6:6" x14ac:dyDescent="0.25">
      <c r="F8112" s="1"/>
    </row>
    <row r="8113" spans="6:6" x14ac:dyDescent="0.25">
      <c r="F8113" s="1"/>
    </row>
    <row r="8114" spans="6:6" x14ac:dyDescent="0.25">
      <c r="F8114" s="1"/>
    </row>
    <row r="8115" spans="6:6" x14ac:dyDescent="0.25">
      <c r="F8115" s="1"/>
    </row>
    <row r="8116" spans="6:6" x14ac:dyDescent="0.25">
      <c r="F8116" s="1"/>
    </row>
    <row r="8117" spans="6:6" x14ac:dyDescent="0.25">
      <c r="F8117" s="1"/>
    </row>
    <row r="8118" spans="6:6" x14ac:dyDescent="0.25">
      <c r="F8118" s="1"/>
    </row>
    <row r="8119" spans="6:6" x14ac:dyDescent="0.25">
      <c r="F8119" s="1"/>
    </row>
    <row r="8120" spans="6:6" x14ac:dyDescent="0.25">
      <c r="F8120" s="1"/>
    </row>
    <row r="8121" spans="6:6" x14ac:dyDescent="0.25">
      <c r="F8121" s="1"/>
    </row>
    <row r="8122" spans="6:6" x14ac:dyDescent="0.25">
      <c r="F8122" s="1"/>
    </row>
    <row r="8123" spans="6:6" x14ac:dyDescent="0.25">
      <c r="F8123" s="1"/>
    </row>
    <row r="8124" spans="6:6" x14ac:dyDescent="0.25">
      <c r="F8124" s="1"/>
    </row>
    <row r="8125" spans="6:6" x14ac:dyDescent="0.25">
      <c r="F8125" s="1"/>
    </row>
    <row r="8126" spans="6:6" x14ac:dyDescent="0.25">
      <c r="F8126" s="1"/>
    </row>
    <row r="8127" spans="6:6" x14ac:dyDescent="0.25">
      <c r="F8127" s="1"/>
    </row>
    <row r="8128" spans="6:6" x14ac:dyDescent="0.25">
      <c r="F8128" s="1"/>
    </row>
    <row r="8129" spans="6:6" x14ac:dyDescent="0.25">
      <c r="F8129" s="1"/>
    </row>
    <row r="8130" spans="6:6" x14ac:dyDescent="0.25">
      <c r="F8130" s="1"/>
    </row>
    <row r="8131" spans="6:6" x14ac:dyDescent="0.25">
      <c r="F8131" s="1"/>
    </row>
    <row r="8132" spans="6:6" x14ac:dyDescent="0.25">
      <c r="F8132" s="1"/>
    </row>
    <row r="8133" spans="6:6" x14ac:dyDescent="0.25">
      <c r="F8133" s="1"/>
    </row>
    <row r="8134" spans="6:6" x14ac:dyDescent="0.25">
      <c r="F8134" s="1"/>
    </row>
    <row r="8135" spans="6:6" x14ac:dyDescent="0.25">
      <c r="F8135" s="1"/>
    </row>
    <row r="8136" spans="6:6" x14ac:dyDescent="0.25">
      <c r="F8136" s="1"/>
    </row>
    <row r="8137" spans="6:6" x14ac:dyDescent="0.25">
      <c r="F8137" s="1"/>
    </row>
    <row r="8138" spans="6:6" x14ac:dyDescent="0.25">
      <c r="F8138" s="1"/>
    </row>
    <row r="8139" spans="6:6" x14ac:dyDescent="0.25">
      <c r="F8139" s="1"/>
    </row>
    <row r="8140" spans="6:6" x14ac:dyDescent="0.25">
      <c r="F8140" s="1"/>
    </row>
    <row r="8141" spans="6:6" x14ac:dyDescent="0.25">
      <c r="F8141" s="1"/>
    </row>
    <row r="8142" spans="6:6" x14ac:dyDescent="0.25">
      <c r="F8142" s="1"/>
    </row>
    <row r="8143" spans="6:6" x14ac:dyDescent="0.25">
      <c r="F8143" s="1"/>
    </row>
    <row r="8144" spans="6:6" x14ac:dyDescent="0.25">
      <c r="F8144" s="1"/>
    </row>
    <row r="8145" spans="6:6" x14ac:dyDescent="0.25">
      <c r="F8145" s="1"/>
    </row>
    <row r="8146" spans="6:6" x14ac:dyDescent="0.25">
      <c r="F8146" s="1"/>
    </row>
    <row r="8147" spans="6:6" x14ac:dyDescent="0.25">
      <c r="F8147" s="1"/>
    </row>
    <row r="8148" spans="6:6" x14ac:dyDescent="0.25">
      <c r="F8148" s="1"/>
    </row>
    <row r="8149" spans="6:6" x14ac:dyDescent="0.25">
      <c r="F8149" s="1"/>
    </row>
    <row r="8150" spans="6:6" x14ac:dyDescent="0.25">
      <c r="F8150" s="1"/>
    </row>
    <row r="8151" spans="6:6" x14ac:dyDescent="0.25">
      <c r="F8151" s="1"/>
    </row>
    <row r="8152" spans="6:6" x14ac:dyDescent="0.25">
      <c r="F8152" s="1"/>
    </row>
    <row r="8153" spans="6:6" x14ac:dyDescent="0.25">
      <c r="F8153" s="1"/>
    </row>
    <row r="8154" spans="6:6" x14ac:dyDescent="0.25">
      <c r="F8154" s="1"/>
    </row>
    <row r="8155" spans="6:6" x14ac:dyDescent="0.25">
      <c r="F8155" s="1"/>
    </row>
    <row r="8156" spans="6:6" x14ac:dyDescent="0.25">
      <c r="F8156" s="1"/>
    </row>
    <row r="8157" spans="6:6" x14ac:dyDescent="0.25">
      <c r="F8157" s="1"/>
    </row>
    <row r="8158" spans="6:6" x14ac:dyDescent="0.25">
      <c r="F8158" s="1"/>
    </row>
    <row r="8159" spans="6:6" x14ac:dyDescent="0.25">
      <c r="F8159" s="1"/>
    </row>
    <row r="8160" spans="6:6" x14ac:dyDescent="0.25">
      <c r="F8160" s="1"/>
    </row>
    <row r="8161" spans="6:6" x14ac:dyDescent="0.25">
      <c r="F8161" s="1"/>
    </row>
    <row r="8162" spans="6:6" x14ac:dyDescent="0.25">
      <c r="F8162" s="1"/>
    </row>
    <row r="8163" spans="6:6" x14ac:dyDescent="0.25">
      <c r="F8163" s="1"/>
    </row>
    <row r="8164" spans="6:6" x14ac:dyDescent="0.25">
      <c r="F8164" s="1"/>
    </row>
    <row r="8165" spans="6:6" x14ac:dyDescent="0.25">
      <c r="F8165" s="1"/>
    </row>
    <row r="8166" spans="6:6" x14ac:dyDescent="0.25">
      <c r="F8166" s="1"/>
    </row>
    <row r="8167" spans="6:6" x14ac:dyDescent="0.25">
      <c r="F8167" s="1"/>
    </row>
    <row r="8168" spans="6:6" x14ac:dyDescent="0.25">
      <c r="F8168" s="1"/>
    </row>
    <row r="8169" spans="6:6" x14ac:dyDescent="0.25">
      <c r="F8169" s="1"/>
    </row>
    <row r="8170" spans="6:6" x14ac:dyDescent="0.25">
      <c r="F8170" s="1"/>
    </row>
    <row r="8171" spans="6:6" x14ac:dyDescent="0.25">
      <c r="F8171" s="1"/>
    </row>
    <row r="8172" spans="6:6" x14ac:dyDescent="0.25">
      <c r="F8172" s="1"/>
    </row>
    <row r="8173" spans="6:6" x14ac:dyDescent="0.25">
      <c r="F8173" s="1"/>
    </row>
    <row r="8174" spans="6:6" x14ac:dyDescent="0.25">
      <c r="F8174" s="1"/>
    </row>
    <row r="8175" spans="6:6" x14ac:dyDescent="0.25">
      <c r="F8175" s="1"/>
    </row>
    <row r="8176" spans="6:6" x14ac:dyDescent="0.25">
      <c r="F8176" s="1"/>
    </row>
    <row r="8177" spans="6:6" x14ac:dyDescent="0.25">
      <c r="F8177" s="1"/>
    </row>
    <row r="8178" spans="6:6" x14ac:dyDescent="0.25">
      <c r="F8178" s="1"/>
    </row>
    <row r="8179" spans="6:6" x14ac:dyDescent="0.25">
      <c r="F8179" s="1"/>
    </row>
    <row r="8180" spans="6:6" x14ac:dyDescent="0.25">
      <c r="F8180" s="1"/>
    </row>
    <row r="8181" spans="6:6" x14ac:dyDescent="0.25">
      <c r="F8181" s="1"/>
    </row>
    <row r="8182" spans="6:6" x14ac:dyDescent="0.25">
      <c r="F8182" s="1"/>
    </row>
    <row r="8183" spans="6:6" x14ac:dyDescent="0.25">
      <c r="F8183" s="1"/>
    </row>
    <row r="8184" spans="6:6" x14ac:dyDescent="0.25">
      <c r="F8184" s="1"/>
    </row>
    <row r="8185" spans="6:6" x14ac:dyDescent="0.25">
      <c r="F8185" s="1"/>
    </row>
    <row r="8186" spans="6:6" x14ac:dyDescent="0.25">
      <c r="F8186" s="1"/>
    </row>
    <row r="8187" spans="6:6" x14ac:dyDescent="0.25">
      <c r="F8187" s="1"/>
    </row>
    <row r="8188" spans="6:6" x14ac:dyDescent="0.25">
      <c r="F8188" s="1"/>
    </row>
    <row r="8189" spans="6:6" x14ac:dyDescent="0.25">
      <c r="F8189" s="1"/>
    </row>
    <row r="8190" spans="6:6" x14ac:dyDescent="0.25">
      <c r="F8190" s="1"/>
    </row>
    <row r="8191" spans="6:6" x14ac:dyDescent="0.25">
      <c r="F8191" s="1"/>
    </row>
    <row r="8192" spans="6:6" x14ac:dyDescent="0.25">
      <c r="F8192" s="1"/>
    </row>
    <row r="8193" spans="6:6" x14ac:dyDescent="0.25">
      <c r="F8193" s="1"/>
    </row>
    <row r="8194" spans="6:6" x14ac:dyDescent="0.25">
      <c r="F8194" s="1"/>
    </row>
    <row r="8195" spans="6:6" x14ac:dyDescent="0.25">
      <c r="F8195" s="1"/>
    </row>
    <row r="8196" spans="6:6" x14ac:dyDescent="0.25">
      <c r="F8196" s="1"/>
    </row>
    <row r="8197" spans="6:6" x14ac:dyDescent="0.25">
      <c r="F8197" s="1"/>
    </row>
    <row r="8198" spans="6:6" x14ac:dyDescent="0.25">
      <c r="F8198" s="1"/>
    </row>
    <row r="8199" spans="6:6" x14ac:dyDescent="0.25">
      <c r="F8199" s="1"/>
    </row>
    <row r="8200" spans="6:6" x14ac:dyDescent="0.25">
      <c r="F8200" s="1"/>
    </row>
    <row r="8201" spans="6:6" x14ac:dyDescent="0.25">
      <c r="F8201" s="1"/>
    </row>
    <row r="8202" spans="6:6" x14ac:dyDescent="0.25">
      <c r="F8202" s="1"/>
    </row>
    <row r="8203" spans="6:6" x14ac:dyDescent="0.25">
      <c r="F8203" s="1"/>
    </row>
    <row r="8204" spans="6:6" x14ac:dyDescent="0.25">
      <c r="F8204" s="1"/>
    </row>
    <row r="8205" spans="6:6" x14ac:dyDescent="0.25">
      <c r="F8205" s="1"/>
    </row>
    <row r="8206" spans="6:6" x14ac:dyDescent="0.25">
      <c r="F8206" s="1"/>
    </row>
    <row r="8207" spans="6:6" x14ac:dyDescent="0.25">
      <c r="F8207" s="1"/>
    </row>
    <row r="8208" spans="6:6" x14ac:dyDescent="0.25">
      <c r="F8208" s="1"/>
    </row>
    <row r="8209" spans="6:6" x14ac:dyDescent="0.25">
      <c r="F8209" s="1"/>
    </row>
    <row r="8210" spans="6:6" x14ac:dyDescent="0.25">
      <c r="F8210" s="1"/>
    </row>
    <row r="8211" spans="6:6" x14ac:dyDescent="0.25">
      <c r="F8211" s="1"/>
    </row>
    <row r="8212" spans="6:6" x14ac:dyDescent="0.25">
      <c r="F8212" s="1"/>
    </row>
    <row r="8213" spans="6:6" x14ac:dyDescent="0.25">
      <c r="F8213" s="1"/>
    </row>
    <row r="8214" spans="6:6" x14ac:dyDescent="0.25">
      <c r="F8214" s="1"/>
    </row>
    <row r="8215" spans="6:6" x14ac:dyDescent="0.25">
      <c r="F8215" s="1"/>
    </row>
    <row r="8216" spans="6:6" x14ac:dyDescent="0.25">
      <c r="F8216" s="1"/>
    </row>
    <row r="8217" spans="6:6" x14ac:dyDescent="0.25">
      <c r="F8217" s="1"/>
    </row>
    <row r="8218" spans="6:6" x14ac:dyDescent="0.25">
      <c r="F8218" s="1"/>
    </row>
    <row r="8219" spans="6:6" x14ac:dyDescent="0.25">
      <c r="F8219" s="1"/>
    </row>
    <row r="8220" spans="6:6" x14ac:dyDescent="0.25">
      <c r="F8220" s="1"/>
    </row>
    <row r="8221" spans="6:6" x14ac:dyDescent="0.25">
      <c r="F8221" s="1"/>
    </row>
    <row r="8222" spans="6:6" x14ac:dyDescent="0.25">
      <c r="F8222" s="1"/>
    </row>
    <row r="8223" spans="6:6" x14ac:dyDescent="0.25">
      <c r="F8223" s="1"/>
    </row>
    <row r="8224" spans="6:6" x14ac:dyDescent="0.25">
      <c r="F8224" s="1"/>
    </row>
    <row r="8225" spans="6:6" x14ac:dyDescent="0.25">
      <c r="F8225" s="1"/>
    </row>
    <row r="8226" spans="6:6" x14ac:dyDescent="0.25">
      <c r="F8226" s="1"/>
    </row>
    <row r="8227" spans="6:6" x14ac:dyDescent="0.25">
      <c r="F8227" s="1"/>
    </row>
    <row r="8228" spans="6:6" x14ac:dyDescent="0.25">
      <c r="F8228" s="1"/>
    </row>
    <row r="8229" spans="6:6" x14ac:dyDescent="0.25">
      <c r="F8229" s="1"/>
    </row>
    <row r="8230" spans="6:6" x14ac:dyDescent="0.25">
      <c r="F8230" s="1"/>
    </row>
    <row r="8231" spans="6:6" x14ac:dyDescent="0.25">
      <c r="F8231" s="1"/>
    </row>
    <row r="8232" spans="6:6" x14ac:dyDescent="0.25">
      <c r="F8232" s="1"/>
    </row>
    <row r="8233" spans="6:6" x14ac:dyDescent="0.25">
      <c r="F8233" s="1"/>
    </row>
    <row r="8234" spans="6:6" x14ac:dyDescent="0.25">
      <c r="F8234" s="1"/>
    </row>
    <row r="8235" spans="6:6" x14ac:dyDescent="0.25">
      <c r="F8235" s="1"/>
    </row>
    <row r="8236" spans="6:6" x14ac:dyDescent="0.25">
      <c r="F8236" s="1"/>
    </row>
    <row r="8237" spans="6:6" x14ac:dyDescent="0.25">
      <c r="F8237" s="1"/>
    </row>
    <row r="8238" spans="6:6" x14ac:dyDescent="0.25">
      <c r="F8238" s="1"/>
    </row>
    <row r="8239" spans="6:6" x14ac:dyDescent="0.25">
      <c r="F8239" s="1"/>
    </row>
    <row r="8240" spans="6:6" x14ac:dyDescent="0.25">
      <c r="F8240" s="1"/>
    </row>
    <row r="8241" spans="6:6" x14ac:dyDescent="0.25">
      <c r="F8241" s="1"/>
    </row>
    <row r="8242" spans="6:6" x14ac:dyDescent="0.25">
      <c r="F8242" s="1"/>
    </row>
    <row r="8243" spans="6:6" x14ac:dyDescent="0.25">
      <c r="F8243" s="1"/>
    </row>
    <row r="8244" spans="6:6" x14ac:dyDescent="0.25">
      <c r="F8244" s="1"/>
    </row>
    <row r="8245" spans="6:6" x14ac:dyDescent="0.25">
      <c r="F8245" s="1"/>
    </row>
    <row r="8246" spans="6:6" x14ac:dyDescent="0.25">
      <c r="F8246" s="1"/>
    </row>
    <row r="8247" spans="6:6" x14ac:dyDescent="0.25">
      <c r="F8247" s="1"/>
    </row>
    <row r="8248" spans="6:6" x14ac:dyDescent="0.25">
      <c r="F8248" s="1"/>
    </row>
    <row r="8249" spans="6:6" x14ac:dyDescent="0.25">
      <c r="F8249" s="1"/>
    </row>
    <row r="8250" spans="6:6" x14ac:dyDescent="0.25">
      <c r="F8250" s="1"/>
    </row>
    <row r="8251" spans="6:6" x14ac:dyDescent="0.25">
      <c r="F8251" s="1"/>
    </row>
    <row r="8252" spans="6:6" x14ac:dyDescent="0.25">
      <c r="F8252" s="1"/>
    </row>
    <row r="8253" spans="6:6" x14ac:dyDescent="0.25">
      <c r="F8253" s="1"/>
    </row>
    <row r="8254" spans="6:6" x14ac:dyDescent="0.25">
      <c r="F8254" s="1"/>
    </row>
    <row r="8255" spans="6:6" x14ac:dyDescent="0.25">
      <c r="F8255" s="1"/>
    </row>
    <row r="8256" spans="6:6" x14ac:dyDescent="0.25">
      <c r="F8256" s="1"/>
    </row>
    <row r="8257" spans="6:6" x14ac:dyDescent="0.25">
      <c r="F8257" s="1"/>
    </row>
    <row r="8258" spans="6:6" x14ac:dyDescent="0.25">
      <c r="F8258" s="1"/>
    </row>
    <row r="8259" spans="6:6" x14ac:dyDescent="0.25">
      <c r="F8259" s="1"/>
    </row>
    <row r="8260" spans="6:6" x14ac:dyDescent="0.25">
      <c r="F8260" s="1"/>
    </row>
    <row r="8261" spans="6:6" x14ac:dyDescent="0.25">
      <c r="F8261" s="1"/>
    </row>
    <row r="8262" spans="6:6" x14ac:dyDescent="0.25">
      <c r="F8262" s="1"/>
    </row>
    <row r="8263" spans="6:6" x14ac:dyDescent="0.25">
      <c r="F8263" s="1"/>
    </row>
    <row r="8264" spans="6:6" x14ac:dyDescent="0.25">
      <c r="F8264" s="1"/>
    </row>
    <row r="8265" spans="6:6" x14ac:dyDescent="0.25">
      <c r="F8265" s="1"/>
    </row>
    <row r="8266" spans="6:6" x14ac:dyDescent="0.25">
      <c r="F8266" s="1"/>
    </row>
    <row r="8267" spans="6:6" x14ac:dyDescent="0.25">
      <c r="F8267" s="1"/>
    </row>
    <row r="8268" spans="6:6" x14ac:dyDescent="0.25">
      <c r="F8268" s="1"/>
    </row>
    <row r="8269" spans="6:6" x14ac:dyDescent="0.25">
      <c r="F8269" s="1"/>
    </row>
    <row r="8270" spans="6:6" x14ac:dyDescent="0.25">
      <c r="F8270" s="1"/>
    </row>
    <row r="8271" spans="6:6" x14ac:dyDescent="0.25">
      <c r="F8271" s="1"/>
    </row>
    <row r="8272" spans="6:6" x14ac:dyDescent="0.25">
      <c r="F8272" s="1"/>
    </row>
    <row r="8273" spans="6:6" x14ac:dyDescent="0.25">
      <c r="F8273" s="1"/>
    </row>
    <row r="8274" spans="6:6" x14ac:dyDescent="0.25">
      <c r="F8274" s="1"/>
    </row>
    <row r="8275" spans="6:6" x14ac:dyDescent="0.25">
      <c r="F8275" s="1"/>
    </row>
    <row r="8276" spans="6:6" x14ac:dyDescent="0.25">
      <c r="F8276" s="1"/>
    </row>
    <row r="8277" spans="6:6" x14ac:dyDescent="0.25">
      <c r="F8277" s="1"/>
    </row>
    <row r="8278" spans="6:6" x14ac:dyDescent="0.25">
      <c r="F8278" s="1"/>
    </row>
    <row r="8279" spans="6:6" x14ac:dyDescent="0.25">
      <c r="F8279" s="1"/>
    </row>
    <row r="8280" spans="6:6" x14ac:dyDescent="0.25">
      <c r="F8280" s="1"/>
    </row>
    <row r="8281" spans="6:6" x14ac:dyDescent="0.25">
      <c r="F8281" s="1"/>
    </row>
    <row r="8282" spans="6:6" x14ac:dyDescent="0.25">
      <c r="F8282" s="1"/>
    </row>
    <row r="8283" spans="6:6" x14ac:dyDescent="0.25">
      <c r="F8283" s="1"/>
    </row>
    <row r="8284" spans="6:6" x14ac:dyDescent="0.25">
      <c r="F8284" s="1"/>
    </row>
    <row r="8285" spans="6:6" x14ac:dyDescent="0.25">
      <c r="F8285" s="1"/>
    </row>
    <row r="8286" spans="6:6" x14ac:dyDescent="0.25">
      <c r="F8286" s="1"/>
    </row>
    <row r="8287" spans="6:6" x14ac:dyDescent="0.25">
      <c r="F8287" s="1"/>
    </row>
    <row r="8288" spans="6:6" x14ac:dyDescent="0.25">
      <c r="F8288" s="1"/>
    </row>
    <row r="8289" spans="6:6" x14ac:dyDescent="0.25">
      <c r="F8289" s="1"/>
    </row>
    <row r="8290" spans="6:6" x14ac:dyDescent="0.25">
      <c r="F8290" s="1"/>
    </row>
    <row r="8291" spans="6:6" x14ac:dyDescent="0.25">
      <c r="F8291" s="1"/>
    </row>
    <row r="8292" spans="6:6" x14ac:dyDescent="0.25">
      <c r="F8292" s="1"/>
    </row>
    <row r="8293" spans="6:6" x14ac:dyDescent="0.25">
      <c r="F8293" s="1"/>
    </row>
    <row r="8294" spans="6:6" x14ac:dyDescent="0.25">
      <c r="F8294" s="1"/>
    </row>
    <row r="8295" spans="6:6" x14ac:dyDescent="0.25">
      <c r="F8295" s="1"/>
    </row>
    <row r="8296" spans="6:6" x14ac:dyDescent="0.25">
      <c r="F8296" s="1"/>
    </row>
    <row r="8297" spans="6:6" x14ac:dyDescent="0.25">
      <c r="F8297" s="1"/>
    </row>
    <row r="8298" spans="6:6" x14ac:dyDescent="0.25">
      <c r="F8298" s="1"/>
    </row>
    <row r="8299" spans="6:6" x14ac:dyDescent="0.25">
      <c r="F8299" s="1"/>
    </row>
    <row r="8300" spans="6:6" x14ac:dyDescent="0.25">
      <c r="F8300" s="1"/>
    </row>
    <row r="8301" spans="6:6" x14ac:dyDescent="0.25">
      <c r="F8301" s="1"/>
    </row>
    <row r="8302" spans="6:6" x14ac:dyDescent="0.25">
      <c r="F8302" s="1"/>
    </row>
    <row r="8303" spans="6:6" x14ac:dyDescent="0.25">
      <c r="F8303" s="1"/>
    </row>
    <row r="8304" spans="6:6" x14ac:dyDescent="0.25">
      <c r="F8304" s="1"/>
    </row>
    <row r="8305" spans="6:6" x14ac:dyDescent="0.25">
      <c r="F8305" s="1"/>
    </row>
    <row r="8306" spans="6:6" x14ac:dyDescent="0.25">
      <c r="F8306" s="1"/>
    </row>
    <row r="8307" spans="6:6" x14ac:dyDescent="0.25">
      <c r="F8307" s="1"/>
    </row>
    <row r="8308" spans="6:6" x14ac:dyDescent="0.25">
      <c r="F8308" s="1"/>
    </row>
    <row r="8309" spans="6:6" x14ac:dyDescent="0.25">
      <c r="F8309" s="1"/>
    </row>
    <row r="8310" spans="6:6" x14ac:dyDescent="0.25">
      <c r="F8310" s="1"/>
    </row>
    <row r="8311" spans="6:6" x14ac:dyDescent="0.25">
      <c r="F8311" s="1"/>
    </row>
    <row r="8312" spans="6:6" x14ac:dyDescent="0.25">
      <c r="F8312" s="1"/>
    </row>
    <row r="8313" spans="6:6" x14ac:dyDescent="0.25">
      <c r="F8313" s="1"/>
    </row>
    <row r="8314" spans="6:6" x14ac:dyDescent="0.25">
      <c r="F8314" s="1"/>
    </row>
    <row r="8315" spans="6:6" x14ac:dyDescent="0.25">
      <c r="F8315" s="1"/>
    </row>
    <row r="8316" spans="6:6" x14ac:dyDescent="0.25">
      <c r="F8316" s="1"/>
    </row>
    <row r="8317" spans="6:6" x14ac:dyDescent="0.25">
      <c r="F8317" s="1"/>
    </row>
    <row r="8318" spans="6:6" x14ac:dyDescent="0.25">
      <c r="F8318" s="1"/>
    </row>
    <row r="8319" spans="6:6" x14ac:dyDescent="0.25">
      <c r="F8319" s="1"/>
    </row>
    <row r="8320" spans="6:6" x14ac:dyDescent="0.25">
      <c r="F8320" s="1"/>
    </row>
    <row r="8321" spans="6:6" x14ac:dyDescent="0.25">
      <c r="F8321" s="1"/>
    </row>
    <row r="8322" spans="6:6" x14ac:dyDescent="0.25">
      <c r="F8322" s="1"/>
    </row>
    <row r="8323" spans="6:6" x14ac:dyDescent="0.25">
      <c r="F8323" s="1"/>
    </row>
    <row r="8324" spans="6:6" x14ac:dyDescent="0.25">
      <c r="F8324" s="1"/>
    </row>
    <row r="8325" spans="6:6" x14ac:dyDescent="0.25">
      <c r="F8325" s="1"/>
    </row>
    <row r="8326" spans="6:6" x14ac:dyDescent="0.25">
      <c r="F8326" s="1"/>
    </row>
    <row r="8327" spans="6:6" x14ac:dyDescent="0.25">
      <c r="F8327" s="1"/>
    </row>
    <row r="8328" spans="6:6" x14ac:dyDescent="0.25">
      <c r="F8328" s="1"/>
    </row>
    <row r="8329" spans="6:6" x14ac:dyDescent="0.25">
      <c r="F8329" s="1"/>
    </row>
    <row r="8330" spans="6:6" x14ac:dyDescent="0.25">
      <c r="F8330" s="1"/>
    </row>
    <row r="8331" spans="6:6" x14ac:dyDescent="0.25">
      <c r="F8331" s="1"/>
    </row>
    <row r="8332" spans="6:6" x14ac:dyDescent="0.25">
      <c r="F8332" s="1"/>
    </row>
    <row r="8333" spans="6:6" x14ac:dyDescent="0.25">
      <c r="F8333" s="1"/>
    </row>
    <row r="8334" spans="6:6" x14ac:dyDescent="0.25">
      <c r="F8334" s="1"/>
    </row>
    <row r="8335" spans="6:6" x14ac:dyDescent="0.25">
      <c r="F8335" s="1"/>
    </row>
    <row r="8336" spans="6:6" x14ac:dyDescent="0.25">
      <c r="F8336" s="1"/>
    </row>
    <row r="8337" spans="6:6" x14ac:dyDescent="0.25">
      <c r="F8337" s="1"/>
    </row>
    <row r="8338" spans="6:6" x14ac:dyDescent="0.25">
      <c r="F8338" s="1"/>
    </row>
    <row r="8339" spans="6:6" x14ac:dyDescent="0.25">
      <c r="F8339" s="1"/>
    </row>
    <row r="8340" spans="6:6" x14ac:dyDescent="0.25">
      <c r="F8340" s="1"/>
    </row>
    <row r="8341" spans="6:6" x14ac:dyDescent="0.25">
      <c r="F8341" s="1"/>
    </row>
    <row r="8342" spans="6:6" x14ac:dyDescent="0.25">
      <c r="F8342" s="1"/>
    </row>
    <row r="8343" spans="6:6" x14ac:dyDescent="0.25">
      <c r="F8343" s="1"/>
    </row>
    <row r="8344" spans="6:6" x14ac:dyDescent="0.25">
      <c r="F8344" s="1"/>
    </row>
    <row r="8345" spans="6:6" x14ac:dyDescent="0.25">
      <c r="F8345" s="1"/>
    </row>
    <row r="8346" spans="6:6" x14ac:dyDescent="0.25">
      <c r="F8346" s="1"/>
    </row>
    <row r="8347" spans="6:6" x14ac:dyDescent="0.25">
      <c r="F8347" s="1"/>
    </row>
    <row r="8348" spans="6:6" x14ac:dyDescent="0.25">
      <c r="F8348" s="1"/>
    </row>
    <row r="8349" spans="6:6" x14ac:dyDescent="0.25">
      <c r="F8349" s="1"/>
    </row>
    <row r="8350" spans="6:6" x14ac:dyDescent="0.25">
      <c r="F8350" s="1"/>
    </row>
    <row r="8351" spans="6:6" x14ac:dyDescent="0.25">
      <c r="F8351" s="1"/>
    </row>
    <row r="8352" spans="6:6" x14ac:dyDescent="0.25">
      <c r="F8352" s="1"/>
    </row>
    <row r="8353" spans="6:6" x14ac:dyDescent="0.25">
      <c r="F8353" s="1"/>
    </row>
    <row r="8354" spans="6:6" x14ac:dyDescent="0.25">
      <c r="F8354" s="1"/>
    </row>
    <row r="8355" spans="6:6" x14ac:dyDescent="0.25">
      <c r="F8355" s="1"/>
    </row>
    <row r="8356" spans="6:6" x14ac:dyDescent="0.25">
      <c r="F8356" s="1"/>
    </row>
    <row r="8357" spans="6:6" x14ac:dyDescent="0.25">
      <c r="F8357" s="1"/>
    </row>
    <row r="8358" spans="6:6" x14ac:dyDescent="0.25">
      <c r="F8358" s="1"/>
    </row>
    <row r="8359" spans="6:6" x14ac:dyDescent="0.25">
      <c r="F8359" s="1"/>
    </row>
    <row r="8360" spans="6:6" x14ac:dyDescent="0.25">
      <c r="F8360" s="1"/>
    </row>
    <row r="8361" spans="6:6" x14ac:dyDescent="0.25">
      <c r="F8361" s="1"/>
    </row>
    <row r="8362" spans="6:6" x14ac:dyDescent="0.25">
      <c r="F8362" s="1"/>
    </row>
    <row r="8363" spans="6:6" x14ac:dyDescent="0.25">
      <c r="F8363" s="1"/>
    </row>
    <row r="8364" spans="6:6" x14ac:dyDescent="0.25">
      <c r="F8364" s="1"/>
    </row>
    <row r="8365" spans="6:6" x14ac:dyDescent="0.25">
      <c r="F8365" s="1"/>
    </row>
    <row r="8366" spans="6:6" x14ac:dyDescent="0.25">
      <c r="F8366" s="1"/>
    </row>
    <row r="8367" spans="6:6" x14ac:dyDescent="0.25">
      <c r="F8367" s="1"/>
    </row>
    <row r="8368" spans="6:6" x14ac:dyDescent="0.25">
      <c r="F8368" s="1"/>
    </row>
    <row r="8369" spans="6:6" x14ac:dyDescent="0.25">
      <c r="F8369" s="1"/>
    </row>
    <row r="8370" spans="6:6" x14ac:dyDescent="0.25">
      <c r="F8370" s="1"/>
    </row>
    <row r="8371" spans="6:6" x14ac:dyDescent="0.25">
      <c r="F8371" s="1"/>
    </row>
    <row r="8372" spans="6:6" x14ac:dyDescent="0.25">
      <c r="F8372" s="1"/>
    </row>
    <row r="8373" spans="6:6" x14ac:dyDescent="0.25">
      <c r="F8373" s="1"/>
    </row>
    <row r="8374" spans="6:6" x14ac:dyDescent="0.25">
      <c r="F8374" s="1"/>
    </row>
    <row r="8375" spans="6:6" x14ac:dyDescent="0.25">
      <c r="F8375" s="1"/>
    </row>
    <row r="8376" spans="6:6" x14ac:dyDescent="0.25">
      <c r="F8376" s="1"/>
    </row>
    <row r="8377" spans="6:6" x14ac:dyDescent="0.25">
      <c r="F8377" s="1"/>
    </row>
    <row r="8378" spans="6:6" x14ac:dyDescent="0.25">
      <c r="F8378" s="1"/>
    </row>
    <row r="8379" spans="6:6" x14ac:dyDescent="0.25">
      <c r="F8379" s="1"/>
    </row>
    <row r="8380" spans="6:6" x14ac:dyDescent="0.25">
      <c r="F8380" s="1"/>
    </row>
    <row r="8381" spans="6:6" x14ac:dyDescent="0.25">
      <c r="F8381" s="1"/>
    </row>
    <row r="8382" spans="6:6" x14ac:dyDescent="0.25">
      <c r="F8382" s="1"/>
    </row>
    <row r="8383" spans="6:6" x14ac:dyDescent="0.25">
      <c r="F8383" s="1"/>
    </row>
    <row r="8384" spans="6:6" x14ac:dyDescent="0.25">
      <c r="F8384" s="1"/>
    </row>
    <row r="8385" spans="6:6" x14ac:dyDescent="0.25">
      <c r="F8385" s="1"/>
    </row>
    <row r="8386" spans="6:6" x14ac:dyDescent="0.25">
      <c r="F8386" s="1"/>
    </row>
    <row r="8387" spans="6:6" x14ac:dyDescent="0.25">
      <c r="F8387" s="1"/>
    </row>
    <row r="8388" spans="6:6" x14ac:dyDescent="0.25">
      <c r="F8388" s="1"/>
    </row>
    <row r="8389" spans="6:6" x14ac:dyDescent="0.25">
      <c r="F8389" s="1"/>
    </row>
    <row r="8390" spans="6:6" x14ac:dyDescent="0.25">
      <c r="F8390" s="1"/>
    </row>
    <row r="8391" spans="6:6" x14ac:dyDescent="0.25">
      <c r="F8391" s="1"/>
    </row>
    <row r="8392" spans="6:6" x14ac:dyDescent="0.25">
      <c r="F8392" s="1"/>
    </row>
    <row r="8393" spans="6:6" x14ac:dyDescent="0.25">
      <c r="F8393" s="1"/>
    </row>
    <row r="8394" spans="6:6" x14ac:dyDescent="0.25">
      <c r="F8394" s="1"/>
    </row>
    <row r="8395" spans="6:6" x14ac:dyDescent="0.25">
      <c r="F8395" s="1"/>
    </row>
    <row r="8396" spans="6:6" x14ac:dyDescent="0.25">
      <c r="F8396" s="1"/>
    </row>
    <row r="8397" spans="6:6" x14ac:dyDescent="0.25">
      <c r="F8397" s="1"/>
    </row>
    <row r="8398" spans="6:6" x14ac:dyDescent="0.25">
      <c r="F8398" s="1"/>
    </row>
    <row r="8399" spans="6:6" x14ac:dyDescent="0.25">
      <c r="F8399" s="1"/>
    </row>
    <row r="8400" spans="6:6" x14ac:dyDescent="0.25">
      <c r="F8400" s="1"/>
    </row>
    <row r="8401" spans="6:6" x14ac:dyDescent="0.25">
      <c r="F8401" s="1"/>
    </row>
    <row r="8402" spans="6:6" x14ac:dyDescent="0.25">
      <c r="F8402" s="1"/>
    </row>
    <row r="8403" spans="6:6" x14ac:dyDescent="0.25">
      <c r="F8403" s="1"/>
    </row>
    <row r="8404" spans="6:6" x14ac:dyDescent="0.25">
      <c r="F8404" s="1"/>
    </row>
    <row r="8405" spans="6:6" x14ac:dyDescent="0.25">
      <c r="F8405" s="1"/>
    </row>
    <row r="8406" spans="6:6" x14ac:dyDescent="0.25">
      <c r="F8406" s="1"/>
    </row>
    <row r="8407" spans="6:6" x14ac:dyDescent="0.25">
      <c r="F8407" s="1"/>
    </row>
    <row r="8408" spans="6:6" x14ac:dyDescent="0.25">
      <c r="F8408" s="1"/>
    </row>
    <row r="8409" spans="6:6" x14ac:dyDescent="0.25">
      <c r="F8409" s="1"/>
    </row>
    <row r="8410" spans="6:6" x14ac:dyDescent="0.25">
      <c r="F8410" s="1"/>
    </row>
    <row r="8411" spans="6:6" x14ac:dyDescent="0.25">
      <c r="F8411" s="1"/>
    </row>
    <row r="8412" spans="6:6" x14ac:dyDescent="0.25">
      <c r="F8412" s="1"/>
    </row>
    <row r="8413" spans="6:6" x14ac:dyDescent="0.25">
      <c r="F8413" s="1"/>
    </row>
    <row r="8414" spans="6:6" x14ac:dyDescent="0.25">
      <c r="F8414" s="1"/>
    </row>
    <row r="8415" spans="6:6" x14ac:dyDescent="0.25">
      <c r="F8415" s="1"/>
    </row>
    <row r="8416" spans="6:6" x14ac:dyDescent="0.25">
      <c r="F8416" s="1"/>
    </row>
    <row r="8417" spans="6:6" x14ac:dyDescent="0.25">
      <c r="F8417" s="1"/>
    </row>
    <row r="8418" spans="6:6" x14ac:dyDescent="0.25">
      <c r="F8418" s="1"/>
    </row>
    <row r="8419" spans="6:6" x14ac:dyDescent="0.25">
      <c r="F8419" s="1"/>
    </row>
    <row r="8420" spans="6:6" x14ac:dyDescent="0.25">
      <c r="F8420" s="1"/>
    </row>
    <row r="8421" spans="6:6" x14ac:dyDescent="0.25">
      <c r="F8421" s="1"/>
    </row>
    <row r="8422" spans="6:6" x14ac:dyDescent="0.25">
      <c r="F8422" s="1"/>
    </row>
    <row r="8423" spans="6:6" x14ac:dyDescent="0.25">
      <c r="F8423" s="1"/>
    </row>
    <row r="8424" spans="6:6" x14ac:dyDescent="0.25">
      <c r="F8424" s="1"/>
    </row>
    <row r="8425" spans="6:6" x14ac:dyDescent="0.25">
      <c r="F8425" s="1"/>
    </row>
    <row r="8426" spans="6:6" x14ac:dyDescent="0.25">
      <c r="F8426" s="1"/>
    </row>
    <row r="8427" spans="6:6" x14ac:dyDescent="0.25">
      <c r="F8427" s="1"/>
    </row>
    <row r="8428" spans="6:6" x14ac:dyDescent="0.25">
      <c r="F8428" s="1"/>
    </row>
    <row r="8429" spans="6:6" x14ac:dyDescent="0.25">
      <c r="F8429" s="1"/>
    </row>
    <row r="8430" spans="6:6" x14ac:dyDescent="0.25">
      <c r="F8430" s="1"/>
    </row>
    <row r="8431" spans="6:6" x14ac:dyDescent="0.25">
      <c r="F8431" s="1"/>
    </row>
    <row r="8432" spans="6:6" x14ac:dyDescent="0.25">
      <c r="F8432" s="1"/>
    </row>
    <row r="8433" spans="6:6" x14ac:dyDescent="0.25">
      <c r="F8433" s="1"/>
    </row>
    <row r="8434" spans="6:6" x14ac:dyDescent="0.25">
      <c r="F8434" s="1"/>
    </row>
    <row r="8435" spans="6:6" x14ac:dyDescent="0.25">
      <c r="F8435" s="1"/>
    </row>
    <row r="8436" spans="6:6" x14ac:dyDescent="0.25">
      <c r="F8436" s="1"/>
    </row>
    <row r="8437" spans="6:6" x14ac:dyDescent="0.25">
      <c r="F8437" s="1"/>
    </row>
    <row r="8438" spans="6:6" x14ac:dyDescent="0.25">
      <c r="F8438" s="1"/>
    </row>
    <row r="8439" spans="6:6" x14ac:dyDescent="0.25">
      <c r="F8439" s="1"/>
    </row>
    <row r="8440" spans="6:6" x14ac:dyDescent="0.25">
      <c r="F8440" s="1"/>
    </row>
    <row r="8441" spans="6:6" x14ac:dyDescent="0.25">
      <c r="F8441" s="1"/>
    </row>
    <row r="8442" spans="6:6" x14ac:dyDescent="0.25">
      <c r="F8442" s="1"/>
    </row>
    <row r="8443" spans="6:6" x14ac:dyDescent="0.25">
      <c r="F8443" s="1"/>
    </row>
    <row r="8444" spans="6:6" x14ac:dyDescent="0.25">
      <c r="F8444" s="1"/>
    </row>
    <row r="8445" spans="6:6" x14ac:dyDescent="0.25">
      <c r="F8445" s="1"/>
    </row>
    <row r="8446" spans="6:6" x14ac:dyDescent="0.25">
      <c r="F8446" s="1"/>
    </row>
    <row r="8447" spans="6:6" x14ac:dyDescent="0.25">
      <c r="F8447" s="1"/>
    </row>
    <row r="8448" spans="6:6" x14ac:dyDescent="0.25">
      <c r="F8448" s="1"/>
    </row>
    <row r="8449" spans="6:6" x14ac:dyDescent="0.25">
      <c r="F8449" s="1"/>
    </row>
    <row r="8450" spans="6:6" x14ac:dyDescent="0.25">
      <c r="F8450" s="1"/>
    </row>
    <row r="8451" spans="6:6" x14ac:dyDescent="0.25">
      <c r="F8451" s="1"/>
    </row>
    <row r="8452" spans="6:6" x14ac:dyDescent="0.25">
      <c r="F8452" s="1"/>
    </row>
    <row r="8453" spans="6:6" x14ac:dyDescent="0.25">
      <c r="F8453" s="1"/>
    </row>
    <row r="8454" spans="6:6" x14ac:dyDescent="0.25">
      <c r="F8454" s="1"/>
    </row>
    <row r="8455" spans="6:6" x14ac:dyDescent="0.25">
      <c r="F8455" s="1"/>
    </row>
    <row r="8456" spans="6:6" x14ac:dyDescent="0.25">
      <c r="F8456" s="1"/>
    </row>
    <row r="8457" spans="6:6" x14ac:dyDescent="0.25">
      <c r="F8457" s="1"/>
    </row>
    <row r="8458" spans="6:6" x14ac:dyDescent="0.25">
      <c r="F8458" s="1"/>
    </row>
    <row r="8459" spans="6:6" x14ac:dyDescent="0.25">
      <c r="F8459" s="1"/>
    </row>
    <row r="8460" spans="6:6" x14ac:dyDescent="0.25">
      <c r="F8460" s="1"/>
    </row>
    <row r="8461" spans="6:6" x14ac:dyDescent="0.25">
      <c r="F8461" s="1"/>
    </row>
    <row r="8462" spans="6:6" x14ac:dyDescent="0.25">
      <c r="F8462" s="1"/>
    </row>
    <row r="8463" spans="6:6" x14ac:dyDescent="0.25">
      <c r="F8463" s="1"/>
    </row>
    <row r="8464" spans="6:6" x14ac:dyDescent="0.25">
      <c r="F8464" s="1"/>
    </row>
    <row r="8465" spans="6:6" x14ac:dyDescent="0.25">
      <c r="F8465" s="1"/>
    </row>
    <row r="8466" spans="6:6" x14ac:dyDescent="0.25">
      <c r="F8466" s="1"/>
    </row>
    <row r="8467" spans="6:6" x14ac:dyDescent="0.25">
      <c r="F8467" s="1"/>
    </row>
    <row r="8468" spans="6:6" x14ac:dyDescent="0.25">
      <c r="F8468" s="1"/>
    </row>
    <row r="8469" spans="6:6" x14ac:dyDescent="0.25">
      <c r="F8469" s="1"/>
    </row>
    <row r="8470" spans="6:6" x14ac:dyDescent="0.25">
      <c r="F8470" s="1"/>
    </row>
    <row r="8471" spans="6:6" x14ac:dyDescent="0.25">
      <c r="F8471" s="1"/>
    </row>
    <row r="8472" spans="6:6" x14ac:dyDescent="0.25">
      <c r="F8472" s="1"/>
    </row>
    <row r="8473" spans="6:6" x14ac:dyDescent="0.25">
      <c r="F8473" s="1"/>
    </row>
    <row r="8474" spans="6:6" x14ac:dyDescent="0.25">
      <c r="F8474" s="1"/>
    </row>
    <row r="8475" spans="6:6" x14ac:dyDescent="0.25">
      <c r="F8475" s="1"/>
    </row>
    <row r="8476" spans="6:6" x14ac:dyDescent="0.25">
      <c r="F8476" s="1"/>
    </row>
    <row r="8477" spans="6:6" x14ac:dyDescent="0.25">
      <c r="F8477" s="1"/>
    </row>
    <row r="8478" spans="6:6" x14ac:dyDescent="0.25">
      <c r="F8478" s="1"/>
    </row>
    <row r="8479" spans="6:6" x14ac:dyDescent="0.25">
      <c r="F8479" s="1"/>
    </row>
    <row r="8480" spans="6:6" x14ac:dyDescent="0.25">
      <c r="F8480" s="1"/>
    </row>
    <row r="8481" spans="6:6" x14ac:dyDescent="0.25">
      <c r="F8481" s="1"/>
    </row>
    <row r="8482" spans="6:6" x14ac:dyDescent="0.25">
      <c r="F8482" s="1"/>
    </row>
    <row r="8483" spans="6:6" x14ac:dyDescent="0.25">
      <c r="F8483" s="1"/>
    </row>
    <row r="8484" spans="6:6" x14ac:dyDescent="0.25">
      <c r="F8484" s="1"/>
    </row>
    <row r="8485" spans="6:6" x14ac:dyDescent="0.25">
      <c r="F8485" s="1"/>
    </row>
    <row r="8486" spans="6:6" x14ac:dyDescent="0.25">
      <c r="F8486" s="1"/>
    </row>
    <row r="8487" spans="6:6" x14ac:dyDescent="0.25">
      <c r="F8487" s="1"/>
    </row>
    <row r="8488" spans="6:6" x14ac:dyDescent="0.25">
      <c r="F8488" s="1"/>
    </row>
    <row r="8489" spans="6:6" x14ac:dyDescent="0.25">
      <c r="F8489" s="1"/>
    </row>
    <row r="8490" spans="6:6" x14ac:dyDescent="0.25">
      <c r="F8490" s="1"/>
    </row>
    <row r="8491" spans="6:6" x14ac:dyDescent="0.25">
      <c r="F8491" s="1"/>
    </row>
    <row r="8492" spans="6:6" x14ac:dyDescent="0.25">
      <c r="F8492" s="1"/>
    </row>
    <row r="8493" spans="6:6" x14ac:dyDescent="0.25">
      <c r="F8493" s="1"/>
    </row>
    <row r="8494" spans="6:6" x14ac:dyDescent="0.25">
      <c r="F8494" s="1"/>
    </row>
    <row r="8495" spans="6:6" x14ac:dyDescent="0.25">
      <c r="F8495" s="1"/>
    </row>
    <row r="8496" spans="6:6" x14ac:dyDescent="0.25">
      <c r="F8496" s="1"/>
    </row>
    <row r="8497" spans="6:6" x14ac:dyDescent="0.25">
      <c r="F8497" s="1"/>
    </row>
    <row r="8498" spans="6:6" x14ac:dyDescent="0.25">
      <c r="F8498" s="1"/>
    </row>
    <row r="8499" spans="6:6" x14ac:dyDescent="0.25">
      <c r="F8499" s="1"/>
    </row>
    <row r="8500" spans="6:6" x14ac:dyDescent="0.25">
      <c r="F8500" s="1"/>
    </row>
    <row r="8501" spans="6:6" x14ac:dyDescent="0.25">
      <c r="F8501" s="1"/>
    </row>
    <row r="8502" spans="6:6" x14ac:dyDescent="0.25">
      <c r="F8502" s="1"/>
    </row>
    <row r="8503" spans="6:6" x14ac:dyDescent="0.25">
      <c r="F8503" s="1"/>
    </row>
    <row r="8504" spans="6:6" x14ac:dyDescent="0.25">
      <c r="F8504" s="1"/>
    </row>
    <row r="8505" spans="6:6" x14ac:dyDescent="0.25">
      <c r="F8505" s="1"/>
    </row>
    <row r="8506" spans="6:6" x14ac:dyDescent="0.25">
      <c r="F8506" s="1"/>
    </row>
    <row r="8507" spans="6:6" x14ac:dyDescent="0.25">
      <c r="F8507" s="1"/>
    </row>
    <row r="8508" spans="6:6" x14ac:dyDescent="0.25">
      <c r="F8508" s="1"/>
    </row>
    <row r="8509" spans="6:6" x14ac:dyDescent="0.25">
      <c r="F8509" s="1"/>
    </row>
    <row r="8510" spans="6:6" x14ac:dyDescent="0.25">
      <c r="F8510" s="1"/>
    </row>
    <row r="8511" spans="6:6" x14ac:dyDescent="0.25">
      <c r="F8511" s="1"/>
    </row>
    <row r="8512" spans="6:6" x14ac:dyDescent="0.25">
      <c r="F8512" s="1"/>
    </row>
    <row r="8513" spans="6:6" x14ac:dyDescent="0.25">
      <c r="F8513" s="1"/>
    </row>
    <row r="8514" spans="6:6" x14ac:dyDescent="0.25">
      <c r="F8514" s="1"/>
    </row>
    <row r="8515" spans="6:6" x14ac:dyDescent="0.25">
      <c r="F8515" s="1"/>
    </row>
    <row r="8516" spans="6:6" x14ac:dyDescent="0.25">
      <c r="F8516" s="1"/>
    </row>
    <row r="8517" spans="6:6" x14ac:dyDescent="0.25">
      <c r="F8517" s="1"/>
    </row>
    <row r="8518" spans="6:6" x14ac:dyDescent="0.25">
      <c r="F8518" s="1"/>
    </row>
    <row r="8519" spans="6:6" x14ac:dyDescent="0.25">
      <c r="F8519" s="1"/>
    </row>
    <row r="8520" spans="6:6" x14ac:dyDescent="0.25">
      <c r="F8520" s="1"/>
    </row>
    <row r="8521" spans="6:6" x14ac:dyDescent="0.25">
      <c r="F8521" s="1"/>
    </row>
    <row r="8522" spans="6:6" x14ac:dyDescent="0.25">
      <c r="F8522" s="1"/>
    </row>
    <row r="8523" spans="6:6" x14ac:dyDescent="0.25">
      <c r="F8523" s="1"/>
    </row>
    <row r="8524" spans="6:6" x14ac:dyDescent="0.25">
      <c r="F8524" s="1"/>
    </row>
    <row r="8525" spans="6:6" x14ac:dyDescent="0.25">
      <c r="F8525" s="1"/>
    </row>
    <row r="8526" spans="6:6" x14ac:dyDescent="0.25">
      <c r="F8526" s="1"/>
    </row>
    <row r="8527" spans="6:6" x14ac:dyDescent="0.25">
      <c r="F8527" s="1"/>
    </row>
    <row r="8528" spans="6:6" x14ac:dyDescent="0.25">
      <c r="F8528" s="1"/>
    </row>
    <row r="8529" spans="6:6" x14ac:dyDescent="0.25">
      <c r="F8529" s="1"/>
    </row>
    <row r="8530" spans="6:6" x14ac:dyDescent="0.25">
      <c r="F8530" s="1"/>
    </row>
    <row r="8531" spans="6:6" x14ac:dyDescent="0.25">
      <c r="F8531" s="1"/>
    </row>
    <row r="8532" spans="6:6" x14ac:dyDescent="0.25">
      <c r="F8532" s="1"/>
    </row>
    <row r="8533" spans="6:6" x14ac:dyDescent="0.25">
      <c r="F8533" s="1"/>
    </row>
    <row r="8534" spans="6:6" x14ac:dyDescent="0.25">
      <c r="F8534" s="1"/>
    </row>
    <row r="8535" spans="6:6" x14ac:dyDescent="0.25">
      <c r="F8535" s="1"/>
    </row>
    <row r="8536" spans="6:6" x14ac:dyDescent="0.25">
      <c r="F8536" s="1"/>
    </row>
    <row r="8537" spans="6:6" x14ac:dyDescent="0.25">
      <c r="F8537" s="1"/>
    </row>
    <row r="8538" spans="6:6" x14ac:dyDescent="0.25">
      <c r="F8538" s="1"/>
    </row>
    <row r="8539" spans="6:6" x14ac:dyDescent="0.25">
      <c r="F8539" s="1"/>
    </row>
    <row r="8540" spans="6:6" x14ac:dyDescent="0.25">
      <c r="F8540" s="1"/>
    </row>
    <row r="8541" spans="6:6" x14ac:dyDescent="0.25">
      <c r="F8541" s="1"/>
    </row>
    <row r="8542" spans="6:6" x14ac:dyDescent="0.25">
      <c r="F8542" s="1"/>
    </row>
    <row r="8543" spans="6:6" x14ac:dyDescent="0.25">
      <c r="F8543" s="1"/>
    </row>
    <row r="8544" spans="6:6" x14ac:dyDescent="0.25">
      <c r="F8544" s="1"/>
    </row>
    <row r="8545" spans="6:6" x14ac:dyDescent="0.25">
      <c r="F8545" s="1"/>
    </row>
    <row r="8546" spans="6:6" x14ac:dyDescent="0.25">
      <c r="F8546" s="1"/>
    </row>
    <row r="8547" spans="6:6" x14ac:dyDescent="0.25">
      <c r="F8547" s="1"/>
    </row>
    <row r="8548" spans="6:6" x14ac:dyDescent="0.25">
      <c r="F8548" s="1"/>
    </row>
    <row r="8549" spans="6:6" x14ac:dyDescent="0.25">
      <c r="F8549" s="1"/>
    </row>
    <row r="8550" spans="6:6" x14ac:dyDescent="0.25">
      <c r="F8550" s="1"/>
    </row>
    <row r="8551" spans="6:6" x14ac:dyDescent="0.25">
      <c r="F8551" s="1"/>
    </row>
    <row r="8552" spans="6:6" x14ac:dyDescent="0.25">
      <c r="F8552" s="1"/>
    </row>
    <row r="8553" spans="6:6" x14ac:dyDescent="0.25">
      <c r="F8553" s="1"/>
    </row>
    <row r="8554" spans="6:6" x14ac:dyDescent="0.25">
      <c r="F8554" s="1"/>
    </row>
    <row r="8555" spans="6:6" x14ac:dyDescent="0.25">
      <c r="F8555" s="1"/>
    </row>
    <row r="8556" spans="6:6" x14ac:dyDescent="0.25">
      <c r="F8556" s="1"/>
    </row>
    <row r="8557" spans="6:6" x14ac:dyDescent="0.25">
      <c r="F8557" s="1"/>
    </row>
    <row r="8558" spans="6:6" x14ac:dyDescent="0.25">
      <c r="F8558" s="1"/>
    </row>
    <row r="8559" spans="6:6" x14ac:dyDescent="0.25">
      <c r="F8559" s="1"/>
    </row>
    <row r="8560" spans="6:6" x14ac:dyDescent="0.25">
      <c r="F8560" s="1"/>
    </row>
    <row r="8561" spans="6:6" x14ac:dyDescent="0.25">
      <c r="F8561" s="1"/>
    </row>
    <row r="8562" spans="6:6" x14ac:dyDescent="0.25">
      <c r="F8562" s="1"/>
    </row>
    <row r="8563" spans="6:6" x14ac:dyDescent="0.25">
      <c r="F8563" s="1"/>
    </row>
    <row r="8564" spans="6:6" x14ac:dyDescent="0.25">
      <c r="F8564" s="1"/>
    </row>
    <row r="8565" spans="6:6" x14ac:dyDescent="0.25">
      <c r="F8565" s="1"/>
    </row>
    <row r="8566" spans="6:6" x14ac:dyDescent="0.25">
      <c r="F8566" s="1"/>
    </row>
    <row r="8567" spans="6:6" x14ac:dyDescent="0.25">
      <c r="F8567" s="1"/>
    </row>
    <row r="8568" spans="6:6" x14ac:dyDescent="0.25">
      <c r="F8568" s="1"/>
    </row>
    <row r="8569" spans="6:6" x14ac:dyDescent="0.25">
      <c r="F8569" s="1"/>
    </row>
    <row r="8570" spans="6:6" x14ac:dyDescent="0.25">
      <c r="F8570" s="1"/>
    </row>
    <row r="8571" spans="6:6" x14ac:dyDescent="0.25">
      <c r="F8571" s="1"/>
    </row>
    <row r="8572" spans="6:6" x14ac:dyDescent="0.25">
      <c r="F8572" s="1"/>
    </row>
    <row r="8573" spans="6:6" x14ac:dyDescent="0.25">
      <c r="F8573" s="1"/>
    </row>
    <row r="8574" spans="6:6" x14ac:dyDescent="0.25">
      <c r="F8574" s="1"/>
    </row>
    <row r="8575" spans="6:6" x14ac:dyDescent="0.25">
      <c r="F8575" s="1"/>
    </row>
    <row r="8576" spans="6:6" x14ac:dyDescent="0.25">
      <c r="F8576" s="1"/>
    </row>
    <row r="8577" spans="6:6" x14ac:dyDescent="0.25">
      <c r="F8577" s="1"/>
    </row>
    <row r="8578" spans="6:6" x14ac:dyDescent="0.25">
      <c r="F8578" s="1"/>
    </row>
    <row r="8579" spans="6:6" x14ac:dyDescent="0.25">
      <c r="F8579" s="1"/>
    </row>
    <row r="8580" spans="6:6" x14ac:dyDescent="0.25">
      <c r="F8580" s="1"/>
    </row>
    <row r="8581" spans="6:6" x14ac:dyDescent="0.25">
      <c r="F8581" s="1"/>
    </row>
    <row r="8582" spans="6:6" x14ac:dyDescent="0.25">
      <c r="F8582" s="1"/>
    </row>
    <row r="8583" spans="6:6" x14ac:dyDescent="0.25">
      <c r="F8583" s="1"/>
    </row>
    <row r="8584" spans="6:6" x14ac:dyDescent="0.25">
      <c r="F8584" s="1"/>
    </row>
    <row r="8585" spans="6:6" x14ac:dyDescent="0.25">
      <c r="F8585" s="1"/>
    </row>
    <row r="8586" spans="6:6" x14ac:dyDescent="0.25">
      <c r="F8586" s="1"/>
    </row>
    <row r="8587" spans="6:6" x14ac:dyDescent="0.25">
      <c r="F8587" s="1"/>
    </row>
    <row r="8588" spans="6:6" x14ac:dyDescent="0.25">
      <c r="F8588" s="1"/>
    </row>
    <row r="8589" spans="6:6" x14ac:dyDescent="0.25">
      <c r="F8589" s="1"/>
    </row>
    <row r="8590" spans="6:6" x14ac:dyDescent="0.25">
      <c r="F8590" s="1"/>
    </row>
    <row r="8591" spans="6:6" x14ac:dyDescent="0.25">
      <c r="F8591" s="1"/>
    </row>
    <row r="8592" spans="6:6" x14ac:dyDescent="0.25">
      <c r="F8592" s="1"/>
    </row>
    <row r="8593" spans="6:6" x14ac:dyDescent="0.25">
      <c r="F8593" s="1"/>
    </row>
    <row r="8594" spans="6:6" x14ac:dyDescent="0.25">
      <c r="F8594" s="1"/>
    </row>
    <row r="8595" spans="6:6" x14ac:dyDescent="0.25">
      <c r="F8595" s="1"/>
    </row>
    <row r="8596" spans="6:6" x14ac:dyDescent="0.25">
      <c r="F8596" s="1"/>
    </row>
    <row r="8597" spans="6:6" x14ac:dyDescent="0.25">
      <c r="F8597" s="1"/>
    </row>
    <row r="8598" spans="6:6" x14ac:dyDescent="0.25">
      <c r="F8598" s="1"/>
    </row>
    <row r="8599" spans="6:6" x14ac:dyDescent="0.25">
      <c r="F8599" s="1"/>
    </row>
    <row r="8600" spans="6:6" x14ac:dyDescent="0.25">
      <c r="F8600" s="1"/>
    </row>
    <row r="8601" spans="6:6" x14ac:dyDescent="0.25">
      <c r="F8601" s="1"/>
    </row>
    <row r="8602" spans="6:6" x14ac:dyDescent="0.25">
      <c r="F8602" s="1"/>
    </row>
    <row r="8603" spans="6:6" x14ac:dyDescent="0.25">
      <c r="F8603" s="1"/>
    </row>
    <row r="8604" spans="6:6" x14ac:dyDescent="0.25">
      <c r="F8604" s="1"/>
    </row>
    <row r="8605" spans="6:6" x14ac:dyDescent="0.25">
      <c r="F8605" s="1"/>
    </row>
    <row r="8606" spans="6:6" x14ac:dyDescent="0.25">
      <c r="F8606" s="1"/>
    </row>
    <row r="8607" spans="6:6" x14ac:dyDescent="0.25">
      <c r="F8607" s="1"/>
    </row>
    <row r="8608" spans="6:6" x14ac:dyDescent="0.25">
      <c r="F8608" s="1"/>
    </row>
    <row r="8609" spans="6:6" x14ac:dyDescent="0.25">
      <c r="F8609" s="1"/>
    </row>
    <row r="8610" spans="6:6" x14ac:dyDescent="0.25">
      <c r="F8610" s="1"/>
    </row>
    <row r="8611" spans="6:6" x14ac:dyDescent="0.25">
      <c r="F8611" s="1"/>
    </row>
    <row r="8612" spans="6:6" x14ac:dyDescent="0.25">
      <c r="F8612" s="1"/>
    </row>
    <row r="8613" spans="6:6" x14ac:dyDescent="0.25">
      <c r="F8613" s="1"/>
    </row>
    <row r="8614" spans="6:6" x14ac:dyDescent="0.25">
      <c r="F8614" s="1"/>
    </row>
    <row r="8615" spans="6:6" x14ac:dyDescent="0.25">
      <c r="F8615" s="1"/>
    </row>
    <row r="8616" spans="6:6" x14ac:dyDescent="0.25">
      <c r="F8616" s="1"/>
    </row>
    <row r="8617" spans="6:6" x14ac:dyDescent="0.25">
      <c r="F8617" s="1"/>
    </row>
    <row r="8618" spans="6:6" x14ac:dyDescent="0.25">
      <c r="F8618" s="1"/>
    </row>
    <row r="8619" spans="6:6" x14ac:dyDescent="0.25">
      <c r="F8619" s="1"/>
    </row>
    <row r="8620" spans="6:6" x14ac:dyDescent="0.25">
      <c r="F8620" s="1"/>
    </row>
    <row r="8621" spans="6:6" x14ac:dyDescent="0.25">
      <c r="F8621" s="1"/>
    </row>
    <row r="8622" spans="6:6" x14ac:dyDescent="0.25">
      <c r="F8622" s="1"/>
    </row>
    <row r="8623" spans="6:6" x14ac:dyDescent="0.25">
      <c r="F8623" s="1"/>
    </row>
    <row r="8624" spans="6:6" x14ac:dyDescent="0.25">
      <c r="F8624" s="1"/>
    </row>
    <row r="8625" spans="6:6" x14ac:dyDescent="0.25">
      <c r="F8625" s="1"/>
    </row>
    <row r="8626" spans="6:6" x14ac:dyDescent="0.25">
      <c r="F8626" s="1"/>
    </row>
    <row r="8627" spans="6:6" x14ac:dyDescent="0.25">
      <c r="F8627" s="1"/>
    </row>
    <row r="8628" spans="6:6" x14ac:dyDescent="0.25">
      <c r="F8628" s="1"/>
    </row>
    <row r="8629" spans="6:6" x14ac:dyDescent="0.25">
      <c r="F8629" s="1"/>
    </row>
    <row r="8630" spans="6:6" x14ac:dyDescent="0.25">
      <c r="F8630" s="1"/>
    </row>
    <row r="8631" spans="6:6" x14ac:dyDescent="0.25">
      <c r="F8631" s="1"/>
    </row>
    <row r="8632" spans="6:6" x14ac:dyDescent="0.25">
      <c r="F8632" s="1"/>
    </row>
    <row r="8633" spans="6:6" x14ac:dyDescent="0.25">
      <c r="F8633" s="1"/>
    </row>
    <row r="8634" spans="6:6" x14ac:dyDescent="0.25">
      <c r="F8634" s="1"/>
    </row>
    <row r="8635" spans="6:6" x14ac:dyDescent="0.25">
      <c r="F8635" s="1"/>
    </row>
    <row r="8636" spans="6:6" x14ac:dyDescent="0.25">
      <c r="F8636" s="1"/>
    </row>
    <row r="8637" spans="6:6" x14ac:dyDescent="0.25">
      <c r="F8637" s="1"/>
    </row>
    <row r="8638" spans="6:6" x14ac:dyDescent="0.25">
      <c r="F8638" s="1"/>
    </row>
    <row r="8639" spans="6:6" x14ac:dyDescent="0.25">
      <c r="F8639" s="1"/>
    </row>
    <row r="8640" spans="6:6" x14ac:dyDescent="0.25">
      <c r="F8640" s="1"/>
    </row>
    <row r="8641" spans="6:6" x14ac:dyDescent="0.25">
      <c r="F8641" s="1"/>
    </row>
    <row r="8642" spans="6:6" x14ac:dyDescent="0.25">
      <c r="F8642" s="1"/>
    </row>
    <row r="8643" spans="6:6" x14ac:dyDescent="0.25">
      <c r="F8643" s="1"/>
    </row>
    <row r="8644" spans="6:6" x14ac:dyDescent="0.25">
      <c r="F8644" s="1"/>
    </row>
    <row r="8645" spans="6:6" x14ac:dyDescent="0.25">
      <c r="F8645" s="1"/>
    </row>
    <row r="8646" spans="6:6" x14ac:dyDescent="0.25">
      <c r="F8646" s="1"/>
    </row>
    <row r="8647" spans="6:6" x14ac:dyDescent="0.25">
      <c r="F8647" s="1"/>
    </row>
    <row r="8648" spans="6:6" x14ac:dyDescent="0.25">
      <c r="F8648" s="1"/>
    </row>
    <row r="8649" spans="6:6" x14ac:dyDescent="0.25">
      <c r="F8649" s="1"/>
    </row>
    <row r="8650" spans="6:6" x14ac:dyDescent="0.25">
      <c r="F8650" s="1"/>
    </row>
    <row r="8651" spans="6:6" x14ac:dyDescent="0.25">
      <c r="F8651" s="1"/>
    </row>
    <row r="8652" spans="6:6" x14ac:dyDescent="0.25">
      <c r="F8652" s="1"/>
    </row>
    <row r="8653" spans="6:6" x14ac:dyDescent="0.25">
      <c r="F8653" s="1"/>
    </row>
    <row r="8654" spans="6:6" x14ac:dyDescent="0.25">
      <c r="F8654" s="1"/>
    </row>
    <row r="8655" spans="6:6" x14ac:dyDescent="0.25">
      <c r="F8655" s="1"/>
    </row>
    <row r="8656" spans="6:6" x14ac:dyDescent="0.25">
      <c r="F8656" s="1"/>
    </row>
    <row r="8657" spans="6:6" x14ac:dyDescent="0.25">
      <c r="F8657" s="1"/>
    </row>
    <row r="8658" spans="6:6" x14ac:dyDescent="0.25">
      <c r="F8658" s="1"/>
    </row>
    <row r="8659" spans="6:6" x14ac:dyDescent="0.25">
      <c r="F8659" s="1"/>
    </row>
    <row r="8660" spans="6:6" x14ac:dyDescent="0.25">
      <c r="F8660" s="1"/>
    </row>
    <row r="8661" spans="6:6" x14ac:dyDescent="0.25">
      <c r="F8661" s="1"/>
    </row>
    <row r="8662" spans="6:6" x14ac:dyDescent="0.25">
      <c r="F8662" s="1"/>
    </row>
    <row r="8663" spans="6:6" x14ac:dyDescent="0.25">
      <c r="F8663" s="1"/>
    </row>
    <row r="8664" spans="6:6" x14ac:dyDescent="0.25">
      <c r="F8664" s="1"/>
    </row>
    <row r="8665" spans="6:6" x14ac:dyDescent="0.25">
      <c r="F8665" s="1"/>
    </row>
    <row r="8666" spans="6:6" x14ac:dyDescent="0.25">
      <c r="F8666" s="1"/>
    </row>
    <row r="8667" spans="6:6" x14ac:dyDescent="0.25">
      <c r="F8667" s="1"/>
    </row>
    <row r="8668" spans="6:6" x14ac:dyDescent="0.25">
      <c r="F8668" s="1"/>
    </row>
    <row r="8669" spans="6:6" x14ac:dyDescent="0.25">
      <c r="F8669" s="1"/>
    </row>
    <row r="8670" spans="6:6" x14ac:dyDescent="0.25">
      <c r="F8670" s="1"/>
    </row>
    <row r="8671" spans="6:6" x14ac:dyDescent="0.25">
      <c r="F8671" s="1"/>
    </row>
    <row r="8672" spans="6:6" x14ac:dyDescent="0.25">
      <c r="F8672" s="1"/>
    </row>
    <row r="8673" spans="6:6" x14ac:dyDescent="0.25">
      <c r="F8673" s="1"/>
    </row>
    <row r="8674" spans="6:6" x14ac:dyDescent="0.25">
      <c r="F8674" s="1"/>
    </row>
    <row r="8675" spans="6:6" x14ac:dyDescent="0.25">
      <c r="F8675" s="1"/>
    </row>
    <row r="8676" spans="6:6" x14ac:dyDescent="0.25">
      <c r="F8676" s="1"/>
    </row>
    <row r="8677" spans="6:6" x14ac:dyDescent="0.25">
      <c r="F8677" s="1"/>
    </row>
    <row r="8678" spans="6:6" x14ac:dyDescent="0.25">
      <c r="F8678" s="1"/>
    </row>
    <row r="8679" spans="6:6" x14ac:dyDescent="0.25">
      <c r="F8679" s="1"/>
    </row>
    <row r="8680" spans="6:6" x14ac:dyDescent="0.25">
      <c r="F8680" s="1"/>
    </row>
    <row r="8681" spans="6:6" x14ac:dyDescent="0.25">
      <c r="F8681" s="1"/>
    </row>
    <row r="8682" spans="6:6" x14ac:dyDescent="0.25">
      <c r="F8682" s="1"/>
    </row>
    <row r="8683" spans="6:6" x14ac:dyDescent="0.25">
      <c r="F8683" s="1"/>
    </row>
    <row r="8684" spans="6:6" x14ac:dyDescent="0.25">
      <c r="F8684" s="1"/>
    </row>
    <row r="8685" spans="6:6" x14ac:dyDescent="0.25">
      <c r="F8685" s="1"/>
    </row>
    <row r="8686" spans="6:6" x14ac:dyDescent="0.25">
      <c r="F8686" s="1"/>
    </row>
    <row r="8687" spans="6:6" x14ac:dyDescent="0.25">
      <c r="F8687" s="1"/>
    </row>
    <row r="8688" spans="6:6" x14ac:dyDescent="0.25">
      <c r="F8688" s="1"/>
    </row>
    <row r="8689" spans="6:6" x14ac:dyDescent="0.25">
      <c r="F8689" s="1"/>
    </row>
    <row r="8690" spans="6:6" x14ac:dyDescent="0.25">
      <c r="F8690" s="1"/>
    </row>
    <row r="8691" spans="6:6" x14ac:dyDescent="0.25">
      <c r="F8691" s="1"/>
    </row>
    <row r="8692" spans="6:6" x14ac:dyDescent="0.25">
      <c r="F8692" s="1"/>
    </row>
    <row r="8693" spans="6:6" x14ac:dyDescent="0.25">
      <c r="F8693" s="1"/>
    </row>
    <row r="8694" spans="6:6" x14ac:dyDescent="0.25">
      <c r="F8694" s="1"/>
    </row>
    <row r="8695" spans="6:6" x14ac:dyDescent="0.25">
      <c r="F8695" s="1"/>
    </row>
    <row r="8696" spans="6:6" x14ac:dyDescent="0.25">
      <c r="F8696" s="1"/>
    </row>
    <row r="8697" spans="6:6" x14ac:dyDescent="0.25">
      <c r="F8697" s="1"/>
    </row>
    <row r="8698" spans="6:6" x14ac:dyDescent="0.25">
      <c r="F8698" s="1"/>
    </row>
    <row r="8699" spans="6:6" x14ac:dyDescent="0.25">
      <c r="F8699" s="1"/>
    </row>
    <row r="8700" spans="6:6" x14ac:dyDescent="0.25">
      <c r="F8700" s="1"/>
    </row>
    <row r="8701" spans="6:6" x14ac:dyDescent="0.25">
      <c r="F8701" s="1"/>
    </row>
    <row r="8702" spans="6:6" x14ac:dyDescent="0.25">
      <c r="F8702" s="1"/>
    </row>
    <row r="8703" spans="6:6" x14ac:dyDescent="0.25">
      <c r="F8703" s="1"/>
    </row>
    <row r="8704" spans="6:6" x14ac:dyDescent="0.25">
      <c r="F8704" s="1"/>
    </row>
    <row r="8705" spans="6:6" x14ac:dyDescent="0.25">
      <c r="F8705" s="1"/>
    </row>
    <row r="8706" spans="6:6" x14ac:dyDescent="0.25">
      <c r="F8706" s="1"/>
    </row>
    <row r="8707" spans="6:6" x14ac:dyDescent="0.25">
      <c r="F8707" s="1"/>
    </row>
    <row r="8708" spans="6:6" x14ac:dyDescent="0.25">
      <c r="F8708" s="1"/>
    </row>
    <row r="8709" spans="6:6" x14ac:dyDescent="0.25">
      <c r="F8709" s="1"/>
    </row>
    <row r="8710" spans="6:6" x14ac:dyDescent="0.25">
      <c r="F8710" s="1"/>
    </row>
    <row r="8711" spans="6:6" x14ac:dyDescent="0.25">
      <c r="F8711" s="1"/>
    </row>
    <row r="8712" spans="6:6" x14ac:dyDescent="0.25">
      <c r="F8712" s="1"/>
    </row>
    <row r="8713" spans="6:6" x14ac:dyDescent="0.25">
      <c r="F8713" s="1"/>
    </row>
    <row r="8714" spans="6:6" x14ac:dyDescent="0.25">
      <c r="F8714" s="1"/>
    </row>
    <row r="8715" spans="6:6" x14ac:dyDescent="0.25">
      <c r="F8715" s="1"/>
    </row>
    <row r="8716" spans="6:6" x14ac:dyDescent="0.25">
      <c r="F8716" s="1"/>
    </row>
    <row r="8717" spans="6:6" x14ac:dyDescent="0.25">
      <c r="F8717" s="1"/>
    </row>
    <row r="8718" spans="6:6" x14ac:dyDescent="0.25">
      <c r="F8718" s="1"/>
    </row>
    <row r="8719" spans="6:6" x14ac:dyDescent="0.25">
      <c r="F8719" s="1"/>
    </row>
    <row r="8720" spans="6:6" x14ac:dyDescent="0.25">
      <c r="F8720" s="1"/>
    </row>
    <row r="8721" spans="6:6" x14ac:dyDescent="0.25">
      <c r="F8721" s="1"/>
    </row>
    <row r="8722" spans="6:6" x14ac:dyDescent="0.25">
      <c r="F8722" s="1"/>
    </row>
    <row r="8723" spans="6:6" x14ac:dyDescent="0.25">
      <c r="F8723" s="1"/>
    </row>
    <row r="8724" spans="6:6" x14ac:dyDescent="0.25">
      <c r="F8724" s="1"/>
    </row>
    <row r="8725" spans="6:6" x14ac:dyDescent="0.25">
      <c r="F8725" s="1"/>
    </row>
    <row r="8726" spans="6:6" x14ac:dyDescent="0.25">
      <c r="F8726" s="1"/>
    </row>
    <row r="8727" spans="6:6" x14ac:dyDescent="0.25">
      <c r="F8727" s="1"/>
    </row>
    <row r="8728" spans="6:6" x14ac:dyDescent="0.25">
      <c r="F8728" s="1"/>
    </row>
    <row r="8729" spans="6:6" x14ac:dyDescent="0.25">
      <c r="F8729" s="1"/>
    </row>
    <row r="8730" spans="6:6" x14ac:dyDescent="0.25">
      <c r="F8730" s="1"/>
    </row>
    <row r="8731" spans="6:6" x14ac:dyDescent="0.25">
      <c r="F8731" s="1"/>
    </row>
    <row r="8732" spans="6:6" x14ac:dyDescent="0.25">
      <c r="F8732" s="1"/>
    </row>
    <row r="8733" spans="6:6" x14ac:dyDescent="0.25">
      <c r="F8733" s="1"/>
    </row>
    <row r="8734" spans="6:6" x14ac:dyDescent="0.25">
      <c r="F8734" s="1"/>
    </row>
    <row r="8735" spans="6:6" x14ac:dyDescent="0.25">
      <c r="F8735" s="1"/>
    </row>
    <row r="8736" spans="6:6" x14ac:dyDescent="0.25">
      <c r="F8736" s="1"/>
    </row>
    <row r="8737" spans="6:6" x14ac:dyDescent="0.25">
      <c r="F8737" s="1"/>
    </row>
    <row r="8738" spans="6:6" x14ac:dyDescent="0.25">
      <c r="F8738" s="1"/>
    </row>
    <row r="8739" spans="6:6" x14ac:dyDescent="0.25">
      <c r="F8739" s="1"/>
    </row>
    <row r="8740" spans="6:6" x14ac:dyDescent="0.25">
      <c r="F8740" s="1"/>
    </row>
    <row r="8741" spans="6:6" x14ac:dyDescent="0.25">
      <c r="F8741" s="1"/>
    </row>
    <row r="8742" spans="6:6" x14ac:dyDescent="0.25">
      <c r="F8742" s="1"/>
    </row>
    <row r="8743" spans="6:6" x14ac:dyDescent="0.25">
      <c r="F8743" s="1"/>
    </row>
    <row r="8744" spans="6:6" x14ac:dyDescent="0.25">
      <c r="F8744" s="1"/>
    </row>
    <row r="8745" spans="6:6" x14ac:dyDescent="0.25">
      <c r="F8745" s="1"/>
    </row>
    <row r="8746" spans="6:6" x14ac:dyDescent="0.25">
      <c r="F8746" s="1"/>
    </row>
    <row r="8747" spans="6:6" x14ac:dyDescent="0.25">
      <c r="F8747" s="1"/>
    </row>
    <row r="8748" spans="6:6" x14ac:dyDescent="0.25">
      <c r="F8748" s="1"/>
    </row>
    <row r="8749" spans="6:6" x14ac:dyDescent="0.25">
      <c r="F8749" s="1"/>
    </row>
    <row r="8750" spans="6:6" x14ac:dyDescent="0.25">
      <c r="F8750" s="1"/>
    </row>
    <row r="8751" spans="6:6" x14ac:dyDescent="0.25">
      <c r="F8751" s="1"/>
    </row>
    <row r="8752" spans="6:6" x14ac:dyDescent="0.25">
      <c r="F8752" s="1"/>
    </row>
    <row r="8753" spans="6:6" x14ac:dyDescent="0.25">
      <c r="F8753" s="1"/>
    </row>
    <row r="8754" spans="6:6" x14ac:dyDescent="0.25">
      <c r="F8754" s="1"/>
    </row>
    <row r="8755" spans="6:6" x14ac:dyDescent="0.25">
      <c r="F8755" s="1"/>
    </row>
    <row r="8756" spans="6:6" x14ac:dyDescent="0.25">
      <c r="F8756" s="1"/>
    </row>
    <row r="8757" spans="6:6" x14ac:dyDescent="0.25">
      <c r="F8757" s="1"/>
    </row>
    <row r="8758" spans="6:6" x14ac:dyDescent="0.25">
      <c r="F8758" s="1"/>
    </row>
    <row r="8759" spans="6:6" x14ac:dyDescent="0.25">
      <c r="F8759" s="1"/>
    </row>
    <row r="8760" spans="6:6" x14ac:dyDescent="0.25">
      <c r="F8760" s="1"/>
    </row>
    <row r="8761" spans="6:6" x14ac:dyDescent="0.25">
      <c r="F8761" s="1"/>
    </row>
    <row r="8762" spans="6:6" x14ac:dyDescent="0.25">
      <c r="F8762" s="1"/>
    </row>
    <row r="8763" spans="6:6" x14ac:dyDescent="0.25">
      <c r="F8763" s="1"/>
    </row>
    <row r="8764" spans="6:6" x14ac:dyDescent="0.25">
      <c r="F8764" s="1"/>
    </row>
    <row r="8765" spans="6:6" x14ac:dyDescent="0.25">
      <c r="F8765" s="1"/>
    </row>
    <row r="8766" spans="6:6" x14ac:dyDescent="0.25">
      <c r="F8766" s="1"/>
    </row>
    <row r="8767" spans="6:6" x14ac:dyDescent="0.25">
      <c r="F8767" s="1"/>
    </row>
    <row r="8768" spans="6:6" x14ac:dyDescent="0.25">
      <c r="F8768" s="1"/>
    </row>
    <row r="8769" spans="6:6" x14ac:dyDescent="0.25">
      <c r="F8769" s="1"/>
    </row>
    <row r="8770" spans="6:6" x14ac:dyDescent="0.25">
      <c r="F8770" s="1"/>
    </row>
    <row r="8771" spans="6:6" x14ac:dyDescent="0.25">
      <c r="F8771" s="1"/>
    </row>
    <row r="8772" spans="6:6" x14ac:dyDescent="0.25">
      <c r="F8772" s="1"/>
    </row>
    <row r="8773" spans="6:6" x14ac:dyDescent="0.25">
      <c r="F8773" s="1"/>
    </row>
    <row r="8774" spans="6:6" x14ac:dyDescent="0.25">
      <c r="F8774" s="1"/>
    </row>
    <row r="8775" spans="6:6" x14ac:dyDescent="0.25">
      <c r="F8775" s="1"/>
    </row>
    <row r="8776" spans="6:6" x14ac:dyDescent="0.25">
      <c r="F8776" s="1"/>
    </row>
    <row r="8777" spans="6:6" x14ac:dyDescent="0.25">
      <c r="F8777" s="1"/>
    </row>
    <row r="8778" spans="6:6" x14ac:dyDescent="0.25">
      <c r="F8778" s="1"/>
    </row>
    <row r="8779" spans="6:6" x14ac:dyDescent="0.25">
      <c r="F8779" s="1"/>
    </row>
    <row r="8780" spans="6:6" x14ac:dyDescent="0.25">
      <c r="F8780" s="1"/>
    </row>
    <row r="8781" spans="6:6" x14ac:dyDescent="0.25">
      <c r="F8781" s="1"/>
    </row>
    <row r="8782" spans="6:6" x14ac:dyDescent="0.25">
      <c r="F8782" s="1"/>
    </row>
    <row r="8783" spans="6:6" x14ac:dyDescent="0.25">
      <c r="F8783" s="1"/>
    </row>
    <row r="8784" spans="6:6" x14ac:dyDescent="0.25">
      <c r="F8784" s="1"/>
    </row>
    <row r="8785" spans="6:6" x14ac:dyDescent="0.25">
      <c r="F8785" s="1"/>
    </row>
    <row r="8786" spans="6:6" x14ac:dyDescent="0.25">
      <c r="F8786" s="1"/>
    </row>
    <row r="8787" spans="6:6" x14ac:dyDescent="0.25">
      <c r="F8787" s="1"/>
    </row>
    <row r="8788" spans="6:6" x14ac:dyDescent="0.25">
      <c r="F8788" s="1"/>
    </row>
    <row r="8789" spans="6:6" x14ac:dyDescent="0.25">
      <c r="F8789" s="1"/>
    </row>
    <row r="8790" spans="6:6" x14ac:dyDescent="0.25">
      <c r="F8790" s="1"/>
    </row>
    <row r="8791" spans="6:6" x14ac:dyDescent="0.25">
      <c r="F8791" s="1"/>
    </row>
    <row r="8792" spans="6:6" x14ac:dyDescent="0.25">
      <c r="F8792" s="1"/>
    </row>
    <row r="8793" spans="6:6" x14ac:dyDescent="0.25">
      <c r="F8793" s="1"/>
    </row>
    <row r="8794" spans="6:6" x14ac:dyDescent="0.25">
      <c r="F8794" s="1"/>
    </row>
    <row r="8795" spans="6:6" x14ac:dyDescent="0.25">
      <c r="F8795" s="1"/>
    </row>
    <row r="8796" spans="6:6" x14ac:dyDescent="0.25">
      <c r="F8796" s="1"/>
    </row>
    <row r="8797" spans="6:6" x14ac:dyDescent="0.25">
      <c r="F8797" s="1"/>
    </row>
    <row r="8798" spans="6:6" x14ac:dyDescent="0.25">
      <c r="F8798" s="1"/>
    </row>
    <row r="8799" spans="6:6" x14ac:dyDescent="0.25">
      <c r="F8799" s="1"/>
    </row>
    <row r="8800" spans="6:6" x14ac:dyDescent="0.25">
      <c r="F8800" s="1"/>
    </row>
    <row r="8801" spans="6:6" x14ac:dyDescent="0.25">
      <c r="F8801" s="1"/>
    </row>
    <row r="8802" spans="6:6" x14ac:dyDescent="0.25">
      <c r="F8802" s="1"/>
    </row>
    <row r="8803" spans="6:6" x14ac:dyDescent="0.25">
      <c r="F8803" s="1"/>
    </row>
    <row r="8804" spans="6:6" x14ac:dyDescent="0.25">
      <c r="F8804" s="1"/>
    </row>
    <row r="8805" spans="6:6" x14ac:dyDescent="0.25">
      <c r="F8805" s="1"/>
    </row>
    <row r="8806" spans="6:6" x14ac:dyDescent="0.25">
      <c r="F8806" s="1"/>
    </row>
    <row r="8807" spans="6:6" x14ac:dyDescent="0.25">
      <c r="F8807" s="1"/>
    </row>
    <row r="8808" spans="6:6" x14ac:dyDescent="0.25">
      <c r="F8808" s="1"/>
    </row>
    <row r="8809" spans="6:6" x14ac:dyDescent="0.25">
      <c r="F8809" s="1"/>
    </row>
    <row r="8810" spans="6:6" x14ac:dyDescent="0.25">
      <c r="F8810" s="1"/>
    </row>
    <row r="8811" spans="6:6" x14ac:dyDescent="0.25">
      <c r="F8811" s="1"/>
    </row>
    <row r="8812" spans="6:6" x14ac:dyDescent="0.25">
      <c r="F8812" s="1"/>
    </row>
    <row r="8813" spans="6:6" x14ac:dyDescent="0.25">
      <c r="F8813" s="1"/>
    </row>
    <row r="8814" spans="6:6" x14ac:dyDescent="0.25">
      <c r="F8814" s="1"/>
    </row>
    <row r="8815" spans="6:6" x14ac:dyDescent="0.25">
      <c r="F8815" s="1"/>
    </row>
    <row r="8816" spans="6:6" x14ac:dyDescent="0.25">
      <c r="F8816" s="1"/>
    </row>
    <row r="8817" spans="6:6" x14ac:dyDescent="0.25">
      <c r="F8817" s="1"/>
    </row>
    <row r="8818" spans="6:6" x14ac:dyDescent="0.25">
      <c r="F8818" s="1"/>
    </row>
    <row r="8819" spans="6:6" x14ac:dyDescent="0.25">
      <c r="F8819" s="1"/>
    </row>
    <row r="8820" spans="6:6" x14ac:dyDescent="0.25">
      <c r="F8820" s="1"/>
    </row>
    <row r="8821" spans="6:6" x14ac:dyDescent="0.25">
      <c r="F8821" s="1"/>
    </row>
    <row r="8822" spans="6:6" x14ac:dyDescent="0.25">
      <c r="F8822" s="1"/>
    </row>
    <row r="8823" spans="6:6" x14ac:dyDescent="0.25">
      <c r="F8823" s="1"/>
    </row>
    <row r="8824" spans="6:6" x14ac:dyDescent="0.25">
      <c r="F8824" s="1"/>
    </row>
    <row r="8825" spans="6:6" x14ac:dyDescent="0.25">
      <c r="F8825" s="1"/>
    </row>
    <row r="8826" spans="6:6" x14ac:dyDescent="0.25">
      <c r="F8826" s="1"/>
    </row>
    <row r="8827" spans="6:6" x14ac:dyDescent="0.25">
      <c r="F8827" s="1"/>
    </row>
    <row r="8828" spans="6:6" x14ac:dyDescent="0.25">
      <c r="F8828" s="1"/>
    </row>
    <row r="8829" spans="6:6" x14ac:dyDescent="0.25">
      <c r="F8829" s="1"/>
    </row>
    <row r="8830" spans="6:6" x14ac:dyDescent="0.25">
      <c r="F8830" s="1"/>
    </row>
    <row r="8831" spans="6:6" x14ac:dyDescent="0.25">
      <c r="F8831" s="1"/>
    </row>
    <row r="8832" spans="6:6" x14ac:dyDescent="0.25">
      <c r="F8832" s="1"/>
    </row>
    <row r="8833" spans="6:6" x14ac:dyDescent="0.25">
      <c r="F8833" s="1"/>
    </row>
    <row r="8834" spans="6:6" x14ac:dyDescent="0.25">
      <c r="F8834" s="1"/>
    </row>
    <row r="8835" spans="6:6" x14ac:dyDescent="0.25">
      <c r="F8835" s="1"/>
    </row>
    <row r="8836" spans="6:6" x14ac:dyDescent="0.25">
      <c r="F8836" s="1"/>
    </row>
    <row r="8837" spans="6:6" x14ac:dyDescent="0.25">
      <c r="F8837" s="1"/>
    </row>
    <row r="8838" spans="6:6" x14ac:dyDescent="0.25">
      <c r="F8838" s="1"/>
    </row>
    <row r="8839" spans="6:6" x14ac:dyDescent="0.25">
      <c r="F8839" s="1"/>
    </row>
    <row r="8840" spans="6:6" x14ac:dyDescent="0.25">
      <c r="F8840" s="1"/>
    </row>
    <row r="8841" spans="6:6" x14ac:dyDescent="0.25">
      <c r="F8841" s="1"/>
    </row>
    <row r="8842" spans="6:6" x14ac:dyDescent="0.25">
      <c r="F8842" s="1"/>
    </row>
    <row r="8843" spans="6:6" x14ac:dyDescent="0.25">
      <c r="F8843" s="1"/>
    </row>
    <row r="8844" spans="6:6" x14ac:dyDescent="0.25">
      <c r="F8844" s="1"/>
    </row>
    <row r="8845" spans="6:6" x14ac:dyDescent="0.25">
      <c r="F8845" s="1"/>
    </row>
    <row r="8846" spans="6:6" x14ac:dyDescent="0.25">
      <c r="F8846" s="1"/>
    </row>
    <row r="8847" spans="6:6" x14ac:dyDescent="0.25">
      <c r="F8847" s="1"/>
    </row>
    <row r="8848" spans="6:6" x14ac:dyDescent="0.25">
      <c r="F8848" s="1"/>
    </row>
    <row r="8849" spans="6:6" x14ac:dyDescent="0.25">
      <c r="F8849" s="1"/>
    </row>
    <row r="8850" spans="6:6" x14ac:dyDescent="0.25">
      <c r="F8850" s="1"/>
    </row>
    <row r="8851" spans="6:6" x14ac:dyDescent="0.25">
      <c r="F8851" s="1"/>
    </row>
    <row r="8852" spans="6:6" x14ac:dyDescent="0.25">
      <c r="F8852" s="1"/>
    </row>
    <row r="8853" spans="6:6" x14ac:dyDescent="0.25">
      <c r="F8853" s="1"/>
    </row>
    <row r="8854" spans="6:6" x14ac:dyDescent="0.25">
      <c r="F8854" s="1"/>
    </row>
    <row r="8855" spans="6:6" x14ac:dyDescent="0.25">
      <c r="F8855" s="1"/>
    </row>
    <row r="8856" spans="6:6" x14ac:dyDescent="0.25">
      <c r="F8856" s="1"/>
    </row>
    <row r="8857" spans="6:6" x14ac:dyDescent="0.25">
      <c r="F8857" s="1"/>
    </row>
    <row r="8858" spans="6:6" x14ac:dyDescent="0.25">
      <c r="F8858" s="1"/>
    </row>
    <row r="8859" spans="6:6" x14ac:dyDescent="0.25">
      <c r="F8859" s="1"/>
    </row>
    <row r="8860" spans="6:6" x14ac:dyDescent="0.25">
      <c r="F8860" s="1"/>
    </row>
    <row r="8861" spans="6:6" x14ac:dyDescent="0.25">
      <c r="F8861" s="1"/>
    </row>
    <row r="8862" spans="6:6" x14ac:dyDescent="0.25">
      <c r="F8862" s="1"/>
    </row>
    <row r="8863" spans="6:6" x14ac:dyDescent="0.25">
      <c r="F8863" s="1"/>
    </row>
    <row r="8864" spans="6:6" x14ac:dyDescent="0.25">
      <c r="F8864" s="1"/>
    </row>
    <row r="8865" spans="6:6" x14ac:dyDescent="0.25">
      <c r="F8865" s="1"/>
    </row>
    <row r="8866" spans="6:6" x14ac:dyDescent="0.25">
      <c r="F8866" s="1"/>
    </row>
    <row r="8867" spans="6:6" x14ac:dyDescent="0.25">
      <c r="F8867" s="1"/>
    </row>
    <row r="8868" spans="6:6" x14ac:dyDescent="0.25">
      <c r="F8868" s="1"/>
    </row>
    <row r="8869" spans="6:6" x14ac:dyDescent="0.25">
      <c r="F8869" s="1"/>
    </row>
    <row r="8870" spans="6:6" x14ac:dyDescent="0.25">
      <c r="F8870" s="1"/>
    </row>
    <row r="8871" spans="6:6" x14ac:dyDescent="0.25">
      <c r="F8871" s="1"/>
    </row>
    <row r="8872" spans="6:6" x14ac:dyDescent="0.25">
      <c r="F8872" s="1"/>
    </row>
    <row r="8873" spans="6:6" x14ac:dyDescent="0.25">
      <c r="F8873" s="1"/>
    </row>
    <row r="8874" spans="6:6" x14ac:dyDescent="0.25">
      <c r="F8874" s="1"/>
    </row>
    <row r="8875" spans="6:6" x14ac:dyDescent="0.25">
      <c r="F8875" s="1"/>
    </row>
    <row r="8876" spans="6:6" x14ac:dyDescent="0.25">
      <c r="F8876" s="1"/>
    </row>
    <row r="8877" spans="6:6" x14ac:dyDescent="0.25">
      <c r="F8877" s="1"/>
    </row>
    <row r="8878" spans="6:6" x14ac:dyDescent="0.25">
      <c r="F8878" s="1"/>
    </row>
    <row r="8879" spans="6:6" x14ac:dyDescent="0.25">
      <c r="F8879" s="1"/>
    </row>
    <row r="8880" spans="6:6" x14ac:dyDescent="0.25">
      <c r="F8880" s="1"/>
    </row>
    <row r="8881" spans="6:6" x14ac:dyDescent="0.25">
      <c r="F8881" s="1"/>
    </row>
    <row r="8882" spans="6:6" x14ac:dyDescent="0.25">
      <c r="F8882" s="1"/>
    </row>
    <row r="8883" spans="6:6" x14ac:dyDescent="0.25">
      <c r="F8883" s="1"/>
    </row>
    <row r="8884" spans="6:6" x14ac:dyDescent="0.25">
      <c r="F8884" s="1"/>
    </row>
    <row r="8885" spans="6:6" x14ac:dyDescent="0.25">
      <c r="F8885" s="1"/>
    </row>
    <row r="8886" spans="6:6" x14ac:dyDescent="0.25">
      <c r="F8886" s="1"/>
    </row>
    <row r="8887" spans="6:6" x14ac:dyDescent="0.25">
      <c r="F8887" s="1"/>
    </row>
    <row r="8888" spans="6:6" x14ac:dyDescent="0.25">
      <c r="F8888" s="1"/>
    </row>
    <row r="8889" spans="6:6" x14ac:dyDescent="0.25">
      <c r="F8889" s="1"/>
    </row>
    <row r="8890" spans="6:6" x14ac:dyDescent="0.25">
      <c r="F8890" s="1"/>
    </row>
    <row r="8891" spans="6:6" x14ac:dyDescent="0.25">
      <c r="F8891" s="1"/>
    </row>
    <row r="8892" spans="6:6" x14ac:dyDescent="0.25">
      <c r="F8892" s="1"/>
    </row>
    <row r="8893" spans="6:6" x14ac:dyDescent="0.25">
      <c r="F8893" s="1"/>
    </row>
    <row r="8894" spans="6:6" x14ac:dyDescent="0.25">
      <c r="F8894" s="1"/>
    </row>
    <row r="8895" spans="6:6" x14ac:dyDescent="0.25">
      <c r="F8895" s="1"/>
    </row>
    <row r="8896" spans="6:6" x14ac:dyDescent="0.25">
      <c r="F8896" s="1"/>
    </row>
    <row r="8897" spans="6:6" x14ac:dyDescent="0.25">
      <c r="F8897" s="1"/>
    </row>
    <row r="8898" spans="6:6" x14ac:dyDescent="0.25">
      <c r="F8898" s="1"/>
    </row>
    <row r="8899" spans="6:6" x14ac:dyDescent="0.25">
      <c r="F8899" s="1"/>
    </row>
    <row r="8900" spans="6:6" x14ac:dyDescent="0.25">
      <c r="F8900" s="1"/>
    </row>
    <row r="8901" spans="6:6" x14ac:dyDescent="0.25">
      <c r="F8901" s="1"/>
    </row>
    <row r="8902" spans="6:6" x14ac:dyDescent="0.25">
      <c r="F8902" s="1"/>
    </row>
    <row r="8903" spans="6:6" x14ac:dyDescent="0.25">
      <c r="F8903" s="1"/>
    </row>
    <row r="8904" spans="6:6" x14ac:dyDescent="0.25">
      <c r="F8904" s="1"/>
    </row>
    <row r="8905" spans="6:6" x14ac:dyDescent="0.25">
      <c r="F8905" s="1"/>
    </row>
    <row r="8906" spans="6:6" x14ac:dyDescent="0.25">
      <c r="F8906" s="1"/>
    </row>
    <row r="8907" spans="6:6" x14ac:dyDescent="0.25">
      <c r="F8907" s="1"/>
    </row>
    <row r="8908" spans="6:6" x14ac:dyDescent="0.25">
      <c r="F8908" s="1"/>
    </row>
    <row r="8909" spans="6:6" x14ac:dyDescent="0.25">
      <c r="F8909" s="1"/>
    </row>
    <row r="8910" spans="6:6" x14ac:dyDescent="0.25">
      <c r="F8910" s="1"/>
    </row>
    <row r="8911" spans="6:6" x14ac:dyDescent="0.25">
      <c r="F8911" s="1"/>
    </row>
    <row r="8912" spans="6:6" x14ac:dyDescent="0.25">
      <c r="F8912" s="1"/>
    </row>
    <row r="8913" spans="6:6" x14ac:dyDescent="0.25">
      <c r="F8913" s="1"/>
    </row>
    <row r="8914" spans="6:6" x14ac:dyDescent="0.25">
      <c r="F8914" s="1"/>
    </row>
    <row r="8915" spans="6:6" x14ac:dyDescent="0.25">
      <c r="F8915" s="1"/>
    </row>
    <row r="8916" spans="6:6" x14ac:dyDescent="0.25">
      <c r="F8916" s="1"/>
    </row>
    <row r="8917" spans="6:6" x14ac:dyDescent="0.25">
      <c r="F8917" s="1"/>
    </row>
    <row r="8918" spans="6:6" x14ac:dyDescent="0.25">
      <c r="F8918" s="1"/>
    </row>
    <row r="8919" spans="6:6" x14ac:dyDescent="0.25">
      <c r="F8919" s="1"/>
    </row>
    <row r="8920" spans="6:6" x14ac:dyDescent="0.25">
      <c r="F8920" s="1"/>
    </row>
    <row r="8921" spans="6:6" x14ac:dyDescent="0.25">
      <c r="F8921" s="1"/>
    </row>
    <row r="8922" spans="6:6" x14ac:dyDescent="0.25">
      <c r="F8922" s="1"/>
    </row>
    <row r="8923" spans="6:6" x14ac:dyDescent="0.25">
      <c r="F8923" s="1"/>
    </row>
    <row r="8924" spans="6:6" x14ac:dyDescent="0.25">
      <c r="F8924" s="1"/>
    </row>
    <row r="8925" spans="6:6" x14ac:dyDescent="0.25">
      <c r="F8925" s="1"/>
    </row>
    <row r="8926" spans="6:6" x14ac:dyDescent="0.25">
      <c r="F8926" s="1"/>
    </row>
    <row r="8927" spans="6:6" x14ac:dyDescent="0.25">
      <c r="F8927" s="1"/>
    </row>
    <row r="8928" spans="6:6" x14ac:dyDescent="0.25">
      <c r="F8928" s="1"/>
    </row>
    <row r="8929" spans="6:6" x14ac:dyDescent="0.25">
      <c r="F8929" s="1"/>
    </row>
    <row r="8930" spans="6:6" x14ac:dyDescent="0.25">
      <c r="F8930" s="1"/>
    </row>
    <row r="8931" spans="6:6" x14ac:dyDescent="0.25">
      <c r="F8931" s="1"/>
    </row>
    <row r="8932" spans="6:6" x14ac:dyDescent="0.25">
      <c r="F8932" s="1"/>
    </row>
    <row r="8933" spans="6:6" x14ac:dyDescent="0.25">
      <c r="F8933" s="1"/>
    </row>
    <row r="8934" spans="6:6" x14ac:dyDescent="0.25">
      <c r="F8934" s="1"/>
    </row>
    <row r="8935" spans="6:6" x14ac:dyDescent="0.25">
      <c r="F8935" s="1"/>
    </row>
    <row r="8936" spans="6:6" x14ac:dyDescent="0.25">
      <c r="F8936" s="1"/>
    </row>
    <row r="8937" spans="6:6" x14ac:dyDescent="0.25">
      <c r="F8937" s="1"/>
    </row>
    <row r="8938" spans="6:6" x14ac:dyDescent="0.25">
      <c r="F8938" s="1"/>
    </row>
    <row r="8939" spans="6:6" x14ac:dyDescent="0.25">
      <c r="F8939" s="1"/>
    </row>
    <row r="8940" spans="6:6" x14ac:dyDescent="0.25">
      <c r="F8940" s="1"/>
    </row>
    <row r="8941" spans="6:6" x14ac:dyDescent="0.25">
      <c r="F8941" s="1"/>
    </row>
    <row r="8942" spans="6:6" x14ac:dyDescent="0.25">
      <c r="F8942" s="1"/>
    </row>
    <row r="8943" spans="6:6" x14ac:dyDescent="0.25">
      <c r="F8943" s="1"/>
    </row>
    <row r="8944" spans="6:6" x14ac:dyDescent="0.25">
      <c r="F8944" s="1"/>
    </row>
    <row r="8945" spans="6:6" x14ac:dyDescent="0.25">
      <c r="F8945" s="1"/>
    </row>
    <row r="8946" spans="6:6" x14ac:dyDescent="0.25">
      <c r="F8946" s="1"/>
    </row>
    <row r="8947" spans="6:6" x14ac:dyDescent="0.25">
      <c r="F8947" s="1"/>
    </row>
    <row r="8948" spans="6:6" x14ac:dyDescent="0.25">
      <c r="F8948" s="1"/>
    </row>
    <row r="8949" spans="6:6" x14ac:dyDescent="0.25">
      <c r="F8949" s="1"/>
    </row>
    <row r="8950" spans="6:6" x14ac:dyDescent="0.25">
      <c r="F8950" s="1"/>
    </row>
    <row r="8951" spans="6:6" x14ac:dyDescent="0.25">
      <c r="F8951" s="1"/>
    </row>
    <row r="8952" spans="6:6" x14ac:dyDescent="0.25">
      <c r="F8952" s="1"/>
    </row>
    <row r="8953" spans="6:6" x14ac:dyDescent="0.25">
      <c r="F8953" s="1"/>
    </row>
    <row r="8954" spans="6:6" x14ac:dyDescent="0.25">
      <c r="F8954" s="1"/>
    </row>
    <row r="8955" spans="6:6" x14ac:dyDescent="0.25">
      <c r="F8955" s="1"/>
    </row>
    <row r="8956" spans="6:6" x14ac:dyDescent="0.25">
      <c r="F8956" s="1"/>
    </row>
    <row r="8957" spans="6:6" x14ac:dyDescent="0.25">
      <c r="F8957" s="1"/>
    </row>
    <row r="8958" spans="6:6" x14ac:dyDescent="0.25">
      <c r="F8958" s="1"/>
    </row>
    <row r="8959" spans="6:6" x14ac:dyDescent="0.25">
      <c r="F8959" s="1"/>
    </row>
    <row r="8960" spans="6:6" x14ac:dyDescent="0.25">
      <c r="F8960" s="1"/>
    </row>
    <row r="8961" spans="6:6" x14ac:dyDescent="0.25">
      <c r="F8961" s="1"/>
    </row>
    <row r="8962" spans="6:6" x14ac:dyDescent="0.25">
      <c r="F8962" s="1"/>
    </row>
    <row r="8963" spans="6:6" x14ac:dyDescent="0.25">
      <c r="F8963" s="1"/>
    </row>
    <row r="8964" spans="6:6" x14ac:dyDescent="0.25">
      <c r="F8964" s="1"/>
    </row>
    <row r="8965" spans="6:6" x14ac:dyDescent="0.25">
      <c r="F8965" s="1"/>
    </row>
    <row r="8966" spans="6:6" x14ac:dyDescent="0.25">
      <c r="F8966" s="1"/>
    </row>
    <row r="8967" spans="6:6" x14ac:dyDescent="0.25">
      <c r="F8967" s="1"/>
    </row>
    <row r="8968" spans="6:6" x14ac:dyDescent="0.25">
      <c r="F8968" s="1"/>
    </row>
    <row r="8969" spans="6:6" x14ac:dyDescent="0.25">
      <c r="F8969" s="1"/>
    </row>
    <row r="8970" spans="6:6" x14ac:dyDescent="0.25">
      <c r="F8970" s="1"/>
    </row>
    <row r="8971" spans="6:6" x14ac:dyDescent="0.25">
      <c r="F8971" s="1"/>
    </row>
    <row r="8972" spans="6:6" x14ac:dyDescent="0.25">
      <c r="F8972" s="1"/>
    </row>
    <row r="8973" spans="6:6" x14ac:dyDescent="0.25">
      <c r="F8973" s="1"/>
    </row>
    <row r="8974" spans="6:6" x14ac:dyDescent="0.25">
      <c r="F8974" s="1"/>
    </row>
    <row r="8975" spans="6:6" x14ac:dyDescent="0.25">
      <c r="F8975" s="1"/>
    </row>
    <row r="8976" spans="6:6" x14ac:dyDescent="0.25">
      <c r="F8976" s="1"/>
    </row>
    <row r="8977" spans="6:6" x14ac:dyDescent="0.25">
      <c r="F8977" s="1"/>
    </row>
    <row r="8978" spans="6:6" x14ac:dyDescent="0.25">
      <c r="F8978" s="1"/>
    </row>
    <row r="8979" spans="6:6" x14ac:dyDescent="0.25">
      <c r="F8979" s="1"/>
    </row>
    <row r="8980" spans="6:6" x14ac:dyDescent="0.25">
      <c r="F8980" s="1"/>
    </row>
    <row r="8981" spans="6:6" x14ac:dyDescent="0.25">
      <c r="F8981" s="1"/>
    </row>
    <row r="8982" spans="6:6" x14ac:dyDescent="0.25">
      <c r="F8982" s="1"/>
    </row>
    <row r="8983" spans="6:6" x14ac:dyDescent="0.25">
      <c r="F8983" s="1"/>
    </row>
    <row r="8984" spans="6:6" x14ac:dyDescent="0.25">
      <c r="F8984" s="1"/>
    </row>
    <row r="8985" spans="6:6" x14ac:dyDescent="0.25">
      <c r="F8985" s="1"/>
    </row>
    <row r="8986" spans="6:6" x14ac:dyDescent="0.25">
      <c r="F8986" s="1"/>
    </row>
    <row r="8987" spans="6:6" x14ac:dyDescent="0.25">
      <c r="F8987" s="1"/>
    </row>
    <row r="8988" spans="6:6" x14ac:dyDescent="0.25">
      <c r="F8988" s="1"/>
    </row>
    <row r="8989" spans="6:6" x14ac:dyDescent="0.25">
      <c r="F8989" s="1"/>
    </row>
    <row r="8990" spans="6:6" x14ac:dyDescent="0.25">
      <c r="F8990" s="1"/>
    </row>
    <row r="8991" spans="6:6" x14ac:dyDescent="0.25">
      <c r="F8991" s="1"/>
    </row>
    <row r="8992" spans="6:6" x14ac:dyDescent="0.25">
      <c r="F8992" s="1"/>
    </row>
    <row r="8993" spans="6:6" x14ac:dyDescent="0.25">
      <c r="F8993" s="1"/>
    </row>
    <row r="8994" spans="6:6" x14ac:dyDescent="0.25">
      <c r="F8994" s="1"/>
    </row>
    <row r="8995" spans="6:6" x14ac:dyDescent="0.25">
      <c r="F8995" s="1"/>
    </row>
    <row r="8996" spans="6:6" x14ac:dyDescent="0.25">
      <c r="F8996" s="1"/>
    </row>
    <row r="8997" spans="6:6" x14ac:dyDescent="0.25">
      <c r="F8997" s="1"/>
    </row>
    <row r="8998" spans="6:6" x14ac:dyDescent="0.25">
      <c r="F8998" s="1"/>
    </row>
    <row r="8999" spans="6:6" x14ac:dyDescent="0.25">
      <c r="F8999" s="1"/>
    </row>
    <row r="9000" spans="6:6" x14ac:dyDescent="0.25">
      <c r="F9000" s="1"/>
    </row>
    <row r="9001" spans="6:6" x14ac:dyDescent="0.25">
      <c r="F9001" s="1"/>
    </row>
    <row r="9002" spans="6:6" x14ac:dyDescent="0.25">
      <c r="F9002" s="1"/>
    </row>
    <row r="9003" spans="6:6" x14ac:dyDescent="0.25">
      <c r="F9003" s="1"/>
    </row>
    <row r="9004" spans="6:6" x14ac:dyDescent="0.25">
      <c r="F9004" s="1"/>
    </row>
    <row r="9005" spans="6:6" x14ac:dyDescent="0.25">
      <c r="F9005" s="1"/>
    </row>
    <row r="9006" spans="6:6" x14ac:dyDescent="0.25">
      <c r="F9006" s="1"/>
    </row>
    <row r="9007" spans="6:6" x14ac:dyDescent="0.25">
      <c r="F9007" s="1"/>
    </row>
    <row r="9008" spans="6:6" x14ac:dyDescent="0.25">
      <c r="F9008" s="1"/>
    </row>
    <row r="9009" spans="6:6" x14ac:dyDescent="0.25">
      <c r="F9009" s="1"/>
    </row>
    <row r="9010" spans="6:6" x14ac:dyDescent="0.25">
      <c r="F9010" s="1"/>
    </row>
    <row r="9011" spans="6:6" x14ac:dyDescent="0.25">
      <c r="F9011" s="1"/>
    </row>
    <row r="9012" spans="6:6" x14ac:dyDescent="0.25">
      <c r="F9012" s="1"/>
    </row>
    <row r="9013" spans="6:6" x14ac:dyDescent="0.25">
      <c r="F9013" s="1"/>
    </row>
    <row r="9014" spans="6:6" x14ac:dyDescent="0.25">
      <c r="F9014" s="1"/>
    </row>
    <row r="9015" spans="6:6" x14ac:dyDescent="0.25">
      <c r="F9015" s="1"/>
    </row>
    <row r="9016" spans="6:6" x14ac:dyDescent="0.25">
      <c r="F9016" s="1"/>
    </row>
    <row r="9017" spans="6:6" x14ac:dyDescent="0.25">
      <c r="F9017" s="1"/>
    </row>
    <row r="9018" spans="6:6" x14ac:dyDescent="0.25">
      <c r="F9018" s="1"/>
    </row>
    <row r="9019" spans="6:6" x14ac:dyDescent="0.25">
      <c r="F9019" s="1"/>
    </row>
    <row r="9020" spans="6:6" x14ac:dyDescent="0.25">
      <c r="F9020" s="1"/>
    </row>
    <row r="9021" spans="6:6" x14ac:dyDescent="0.25">
      <c r="F9021" s="1"/>
    </row>
    <row r="9022" spans="6:6" x14ac:dyDescent="0.25">
      <c r="F9022" s="1"/>
    </row>
    <row r="9023" spans="6:6" x14ac:dyDescent="0.25">
      <c r="F9023" s="1"/>
    </row>
    <row r="9024" spans="6:6" x14ac:dyDescent="0.25">
      <c r="F9024" s="1"/>
    </row>
    <row r="9025" spans="6:6" x14ac:dyDescent="0.25">
      <c r="F9025" s="1"/>
    </row>
    <row r="9026" spans="6:6" x14ac:dyDescent="0.25">
      <c r="F9026" s="1"/>
    </row>
    <row r="9027" spans="6:6" x14ac:dyDescent="0.25">
      <c r="F9027" s="1"/>
    </row>
    <row r="9028" spans="6:6" x14ac:dyDescent="0.25">
      <c r="F9028" s="1"/>
    </row>
    <row r="9029" spans="6:6" x14ac:dyDescent="0.25">
      <c r="F9029" s="1"/>
    </row>
    <row r="9030" spans="6:6" x14ac:dyDescent="0.25">
      <c r="F9030" s="1"/>
    </row>
    <row r="9031" spans="6:6" x14ac:dyDescent="0.25">
      <c r="F9031" s="1"/>
    </row>
    <row r="9032" spans="6:6" x14ac:dyDescent="0.25">
      <c r="F9032" s="1"/>
    </row>
    <row r="9033" spans="6:6" x14ac:dyDescent="0.25">
      <c r="F9033" s="1"/>
    </row>
    <row r="9034" spans="6:6" x14ac:dyDescent="0.25">
      <c r="F9034" s="1"/>
    </row>
    <row r="9035" spans="6:6" x14ac:dyDescent="0.25">
      <c r="F9035" s="1"/>
    </row>
    <row r="9036" spans="6:6" x14ac:dyDescent="0.25">
      <c r="F9036" s="1"/>
    </row>
    <row r="9037" spans="6:6" x14ac:dyDescent="0.25">
      <c r="F9037" s="1"/>
    </row>
    <row r="9038" spans="6:6" x14ac:dyDescent="0.25">
      <c r="F9038" s="1"/>
    </row>
    <row r="9039" spans="6:6" x14ac:dyDescent="0.25">
      <c r="F9039" s="1"/>
    </row>
    <row r="9040" spans="6:6" x14ac:dyDescent="0.25">
      <c r="F9040" s="1"/>
    </row>
    <row r="9041" spans="6:6" x14ac:dyDescent="0.25">
      <c r="F9041" s="1"/>
    </row>
    <row r="9042" spans="6:6" x14ac:dyDescent="0.25">
      <c r="F9042" s="1"/>
    </row>
    <row r="9043" spans="6:6" x14ac:dyDescent="0.25">
      <c r="F9043" s="1"/>
    </row>
    <row r="9044" spans="6:6" x14ac:dyDescent="0.25">
      <c r="F9044" s="1"/>
    </row>
    <row r="9045" spans="6:6" x14ac:dyDescent="0.25">
      <c r="F9045" s="1"/>
    </row>
    <row r="9046" spans="6:6" x14ac:dyDescent="0.25">
      <c r="F9046" s="1"/>
    </row>
    <row r="9047" spans="6:6" x14ac:dyDescent="0.25">
      <c r="F9047" s="1"/>
    </row>
    <row r="9048" spans="6:6" x14ac:dyDescent="0.25">
      <c r="F9048" s="1"/>
    </row>
    <row r="9049" spans="6:6" x14ac:dyDescent="0.25">
      <c r="F9049" s="1"/>
    </row>
    <row r="9050" spans="6:6" x14ac:dyDescent="0.25">
      <c r="F9050" s="1"/>
    </row>
    <row r="9051" spans="6:6" x14ac:dyDescent="0.25">
      <c r="F9051" s="1"/>
    </row>
    <row r="9052" spans="6:6" x14ac:dyDescent="0.25">
      <c r="F9052" s="1"/>
    </row>
    <row r="9053" spans="6:6" x14ac:dyDescent="0.25">
      <c r="F9053" s="1"/>
    </row>
    <row r="9054" spans="6:6" x14ac:dyDescent="0.25">
      <c r="F9054" s="1"/>
    </row>
    <row r="9055" spans="6:6" x14ac:dyDescent="0.25">
      <c r="F9055" s="1"/>
    </row>
    <row r="9056" spans="6:6" x14ac:dyDescent="0.25">
      <c r="F9056" s="1"/>
    </row>
    <row r="9057" spans="6:6" x14ac:dyDescent="0.25">
      <c r="F9057" s="1"/>
    </row>
    <row r="9058" spans="6:6" x14ac:dyDescent="0.25">
      <c r="F9058" s="1"/>
    </row>
    <row r="9059" spans="6:6" x14ac:dyDescent="0.25">
      <c r="F9059" s="1"/>
    </row>
    <row r="9060" spans="6:6" x14ac:dyDescent="0.25">
      <c r="F9060" s="1"/>
    </row>
    <row r="9061" spans="6:6" x14ac:dyDescent="0.25">
      <c r="F9061" s="1"/>
    </row>
    <row r="9062" spans="6:6" x14ac:dyDescent="0.25">
      <c r="F9062" s="1"/>
    </row>
    <row r="9063" spans="6:6" x14ac:dyDescent="0.25">
      <c r="F9063" s="1"/>
    </row>
    <row r="9064" spans="6:6" x14ac:dyDescent="0.25">
      <c r="F9064" s="1"/>
    </row>
    <row r="9065" spans="6:6" x14ac:dyDescent="0.25">
      <c r="F9065" s="1"/>
    </row>
    <row r="9066" spans="6:6" x14ac:dyDescent="0.25">
      <c r="F9066" s="1"/>
    </row>
    <row r="9067" spans="6:6" x14ac:dyDescent="0.25">
      <c r="F9067" s="1"/>
    </row>
    <row r="9068" spans="6:6" x14ac:dyDescent="0.25">
      <c r="F9068" s="1"/>
    </row>
    <row r="9069" spans="6:6" x14ac:dyDescent="0.25">
      <c r="F9069" s="1"/>
    </row>
    <row r="9070" spans="6:6" x14ac:dyDescent="0.25">
      <c r="F9070" s="1"/>
    </row>
    <row r="9071" spans="6:6" x14ac:dyDescent="0.25">
      <c r="F9071" s="1"/>
    </row>
    <row r="9072" spans="6:6" x14ac:dyDescent="0.25">
      <c r="F9072" s="1"/>
    </row>
    <row r="9073" spans="6:6" x14ac:dyDescent="0.25">
      <c r="F9073" s="1"/>
    </row>
    <row r="9074" spans="6:6" x14ac:dyDescent="0.25">
      <c r="F9074" s="1"/>
    </row>
    <row r="9075" spans="6:6" x14ac:dyDescent="0.25">
      <c r="F9075" s="1"/>
    </row>
    <row r="9076" spans="6:6" x14ac:dyDescent="0.25">
      <c r="F9076" s="1"/>
    </row>
    <row r="9077" spans="6:6" x14ac:dyDescent="0.25">
      <c r="F9077" s="1"/>
    </row>
    <row r="9078" spans="6:6" x14ac:dyDescent="0.25">
      <c r="F9078" s="1"/>
    </row>
    <row r="9079" spans="6:6" x14ac:dyDescent="0.25">
      <c r="F9079" s="1"/>
    </row>
    <row r="9080" spans="6:6" x14ac:dyDescent="0.25">
      <c r="F9080" s="1"/>
    </row>
    <row r="9081" spans="6:6" x14ac:dyDescent="0.25">
      <c r="F9081" s="1"/>
    </row>
    <row r="9082" spans="6:6" x14ac:dyDescent="0.25">
      <c r="F9082" s="1"/>
    </row>
    <row r="9083" spans="6:6" x14ac:dyDescent="0.25">
      <c r="F9083" s="1"/>
    </row>
    <row r="9084" spans="6:6" x14ac:dyDescent="0.25">
      <c r="F9084" s="1"/>
    </row>
    <row r="9085" spans="6:6" x14ac:dyDescent="0.25">
      <c r="F9085" s="1"/>
    </row>
    <row r="9086" spans="6:6" x14ac:dyDescent="0.25">
      <c r="F9086" s="1"/>
    </row>
    <row r="9087" spans="6:6" x14ac:dyDescent="0.25">
      <c r="F9087" s="1"/>
    </row>
    <row r="9088" spans="6:6" x14ac:dyDescent="0.25">
      <c r="F9088" s="1"/>
    </row>
    <row r="9089" spans="6:6" x14ac:dyDescent="0.25">
      <c r="F9089" s="1"/>
    </row>
    <row r="9090" spans="6:6" x14ac:dyDescent="0.25">
      <c r="F9090" s="1"/>
    </row>
    <row r="9091" spans="6:6" x14ac:dyDescent="0.25">
      <c r="F9091" s="1"/>
    </row>
    <row r="9092" spans="6:6" x14ac:dyDescent="0.25">
      <c r="F9092" s="1"/>
    </row>
    <row r="9093" spans="6:6" x14ac:dyDescent="0.25">
      <c r="F9093" s="1"/>
    </row>
    <row r="9094" spans="6:6" x14ac:dyDescent="0.25">
      <c r="F9094" s="1"/>
    </row>
    <row r="9095" spans="6:6" x14ac:dyDescent="0.25">
      <c r="F9095" s="1"/>
    </row>
    <row r="9096" spans="6:6" x14ac:dyDescent="0.25">
      <c r="F9096" s="1"/>
    </row>
    <row r="9097" spans="6:6" x14ac:dyDescent="0.25">
      <c r="F9097" s="1"/>
    </row>
    <row r="9098" spans="6:6" x14ac:dyDescent="0.25">
      <c r="F9098" s="1"/>
    </row>
    <row r="9099" spans="6:6" x14ac:dyDescent="0.25">
      <c r="F9099" s="1"/>
    </row>
    <row r="9100" spans="6:6" x14ac:dyDescent="0.25">
      <c r="F9100" s="1"/>
    </row>
    <row r="9101" spans="6:6" x14ac:dyDescent="0.25">
      <c r="F9101" s="1"/>
    </row>
    <row r="9102" spans="6:6" x14ac:dyDescent="0.25">
      <c r="F9102" s="1"/>
    </row>
    <row r="9103" spans="6:6" x14ac:dyDescent="0.25">
      <c r="F9103" s="1"/>
    </row>
    <row r="9104" spans="6:6" x14ac:dyDescent="0.25">
      <c r="F9104" s="1"/>
    </row>
    <row r="9105" spans="6:6" x14ac:dyDescent="0.25">
      <c r="F9105" s="1"/>
    </row>
    <row r="9106" spans="6:6" x14ac:dyDescent="0.25">
      <c r="F9106" s="1"/>
    </row>
    <row r="9107" spans="6:6" x14ac:dyDescent="0.25">
      <c r="F9107" s="1"/>
    </row>
    <row r="9108" spans="6:6" x14ac:dyDescent="0.25">
      <c r="F9108" s="1"/>
    </row>
    <row r="9109" spans="6:6" x14ac:dyDescent="0.25">
      <c r="F9109" s="1"/>
    </row>
    <row r="9110" spans="6:6" x14ac:dyDescent="0.25">
      <c r="F9110" s="1"/>
    </row>
    <row r="9111" spans="6:6" x14ac:dyDescent="0.25">
      <c r="F9111" s="1"/>
    </row>
    <row r="9112" spans="6:6" x14ac:dyDescent="0.25">
      <c r="F9112" s="1"/>
    </row>
    <row r="9113" spans="6:6" x14ac:dyDescent="0.25">
      <c r="F9113" s="1"/>
    </row>
    <row r="9114" spans="6:6" x14ac:dyDescent="0.25">
      <c r="F9114" s="1"/>
    </row>
    <row r="9115" spans="6:6" x14ac:dyDescent="0.25">
      <c r="F9115" s="1"/>
    </row>
    <row r="9116" spans="6:6" x14ac:dyDescent="0.25">
      <c r="F9116" s="1"/>
    </row>
    <row r="9117" spans="6:6" x14ac:dyDescent="0.25">
      <c r="F9117" s="1"/>
    </row>
    <row r="9118" spans="6:6" x14ac:dyDescent="0.25">
      <c r="F9118" s="1"/>
    </row>
    <row r="9119" spans="6:6" x14ac:dyDescent="0.25">
      <c r="F9119" s="1"/>
    </row>
    <row r="9120" spans="6:6" x14ac:dyDescent="0.25">
      <c r="F9120" s="1"/>
    </row>
    <row r="9121" spans="6:6" x14ac:dyDescent="0.25">
      <c r="F9121" s="1"/>
    </row>
    <row r="9122" spans="6:6" x14ac:dyDescent="0.25">
      <c r="F9122" s="1"/>
    </row>
    <row r="9123" spans="6:6" x14ac:dyDescent="0.25">
      <c r="F9123" s="1"/>
    </row>
    <row r="9124" spans="6:6" x14ac:dyDescent="0.25">
      <c r="F9124" s="1"/>
    </row>
    <row r="9125" spans="6:6" x14ac:dyDescent="0.25">
      <c r="F9125" s="1"/>
    </row>
    <row r="9126" spans="6:6" x14ac:dyDescent="0.25">
      <c r="F9126" s="1"/>
    </row>
    <row r="9127" spans="6:6" x14ac:dyDescent="0.25">
      <c r="F9127" s="1"/>
    </row>
    <row r="9128" spans="6:6" x14ac:dyDescent="0.25">
      <c r="F9128" s="1"/>
    </row>
    <row r="9129" spans="6:6" x14ac:dyDescent="0.25">
      <c r="F9129" s="1"/>
    </row>
    <row r="9130" spans="6:6" x14ac:dyDescent="0.25">
      <c r="F9130" s="1"/>
    </row>
    <row r="9131" spans="6:6" x14ac:dyDescent="0.25">
      <c r="F9131" s="1"/>
    </row>
    <row r="9132" spans="6:6" x14ac:dyDescent="0.25">
      <c r="F9132" s="1"/>
    </row>
    <row r="9133" spans="6:6" x14ac:dyDescent="0.25">
      <c r="F9133" s="1"/>
    </row>
    <row r="9134" spans="6:6" x14ac:dyDescent="0.25">
      <c r="F9134" s="1"/>
    </row>
    <row r="9135" spans="6:6" x14ac:dyDescent="0.25">
      <c r="F9135" s="1"/>
    </row>
    <row r="9136" spans="6:6" x14ac:dyDescent="0.25">
      <c r="F9136" s="1"/>
    </row>
    <row r="9137" spans="6:6" x14ac:dyDescent="0.25">
      <c r="F9137" s="1"/>
    </row>
    <row r="9138" spans="6:6" x14ac:dyDescent="0.25">
      <c r="F9138" s="1"/>
    </row>
    <row r="9139" spans="6:6" x14ac:dyDescent="0.25">
      <c r="F9139" s="1"/>
    </row>
    <row r="9140" spans="6:6" x14ac:dyDescent="0.25">
      <c r="F9140" s="1"/>
    </row>
    <row r="9141" spans="6:6" x14ac:dyDescent="0.25">
      <c r="F9141" s="1"/>
    </row>
    <row r="9142" spans="6:6" x14ac:dyDescent="0.25">
      <c r="F9142" s="1"/>
    </row>
    <row r="9143" spans="6:6" x14ac:dyDescent="0.25">
      <c r="F9143" s="1"/>
    </row>
    <row r="9144" spans="6:6" x14ac:dyDescent="0.25">
      <c r="F9144" s="1"/>
    </row>
    <row r="9145" spans="6:6" x14ac:dyDescent="0.25">
      <c r="F9145" s="1"/>
    </row>
    <row r="9146" spans="6:6" x14ac:dyDescent="0.25">
      <c r="F9146" s="1"/>
    </row>
    <row r="9147" spans="6:6" x14ac:dyDescent="0.25">
      <c r="F9147" s="1"/>
    </row>
    <row r="9148" spans="6:6" x14ac:dyDescent="0.25">
      <c r="F9148" s="1"/>
    </row>
    <row r="9149" spans="6:6" x14ac:dyDescent="0.25">
      <c r="F9149" s="1"/>
    </row>
    <row r="9150" spans="6:6" x14ac:dyDescent="0.25">
      <c r="F9150" s="1"/>
    </row>
    <row r="9151" spans="6:6" x14ac:dyDescent="0.25">
      <c r="F9151" s="1"/>
    </row>
    <row r="9152" spans="6:6" x14ac:dyDescent="0.25">
      <c r="F9152" s="1"/>
    </row>
    <row r="9153" spans="6:6" x14ac:dyDescent="0.25">
      <c r="F9153" s="1"/>
    </row>
    <row r="9154" spans="6:6" x14ac:dyDescent="0.25">
      <c r="F9154" s="1"/>
    </row>
    <row r="9155" spans="6:6" x14ac:dyDescent="0.25">
      <c r="F9155" s="1"/>
    </row>
    <row r="9156" spans="6:6" x14ac:dyDescent="0.25">
      <c r="F9156" s="1"/>
    </row>
    <row r="9157" spans="6:6" x14ac:dyDescent="0.25">
      <c r="F9157" s="1"/>
    </row>
    <row r="9158" spans="6:6" x14ac:dyDescent="0.25">
      <c r="F9158" s="1"/>
    </row>
    <row r="9159" spans="6:6" x14ac:dyDescent="0.25">
      <c r="F9159" s="1"/>
    </row>
    <row r="9160" spans="6:6" x14ac:dyDescent="0.25">
      <c r="F9160" s="1"/>
    </row>
    <row r="9161" spans="6:6" x14ac:dyDescent="0.25">
      <c r="F9161" s="1"/>
    </row>
    <row r="9162" spans="6:6" x14ac:dyDescent="0.25">
      <c r="F9162" s="1"/>
    </row>
    <row r="9163" spans="6:6" x14ac:dyDescent="0.25">
      <c r="F9163" s="1"/>
    </row>
    <row r="9164" spans="6:6" x14ac:dyDescent="0.25">
      <c r="F9164" s="1"/>
    </row>
    <row r="9165" spans="6:6" x14ac:dyDescent="0.25">
      <c r="F9165" s="1"/>
    </row>
    <row r="9166" spans="6:6" x14ac:dyDescent="0.25">
      <c r="F9166" s="1"/>
    </row>
    <row r="9167" spans="6:6" x14ac:dyDescent="0.25">
      <c r="F9167" s="1"/>
    </row>
    <row r="9168" spans="6:6" x14ac:dyDescent="0.25">
      <c r="F9168" s="1"/>
    </row>
    <row r="9169" spans="6:6" x14ac:dyDescent="0.25">
      <c r="F9169" s="1"/>
    </row>
    <row r="9170" spans="6:6" x14ac:dyDescent="0.25">
      <c r="F9170" s="1"/>
    </row>
    <row r="9171" spans="6:6" x14ac:dyDescent="0.25">
      <c r="F9171" s="1"/>
    </row>
    <row r="9172" spans="6:6" x14ac:dyDescent="0.25">
      <c r="F9172" s="1"/>
    </row>
    <row r="9173" spans="6:6" x14ac:dyDescent="0.25">
      <c r="F9173" s="1"/>
    </row>
    <row r="9174" spans="6:6" x14ac:dyDescent="0.25">
      <c r="F9174" s="1"/>
    </row>
    <row r="9175" spans="6:6" x14ac:dyDescent="0.25">
      <c r="F9175" s="1"/>
    </row>
    <row r="9176" spans="6:6" x14ac:dyDescent="0.25">
      <c r="F9176" s="1"/>
    </row>
    <row r="9177" spans="6:6" x14ac:dyDescent="0.25">
      <c r="F9177" s="1"/>
    </row>
    <row r="9178" spans="6:6" x14ac:dyDescent="0.25">
      <c r="F9178" s="1"/>
    </row>
    <row r="9179" spans="6:6" x14ac:dyDescent="0.25">
      <c r="F9179" s="1"/>
    </row>
    <row r="9180" spans="6:6" x14ac:dyDescent="0.25">
      <c r="F9180" s="1"/>
    </row>
    <row r="9181" spans="6:6" x14ac:dyDescent="0.25">
      <c r="F9181" s="1"/>
    </row>
    <row r="9182" spans="6:6" x14ac:dyDescent="0.25">
      <c r="F9182" s="1"/>
    </row>
    <row r="9183" spans="6:6" x14ac:dyDescent="0.25">
      <c r="F9183" s="1"/>
    </row>
    <row r="9184" spans="6:6" x14ac:dyDescent="0.25">
      <c r="F9184" s="1"/>
    </row>
    <row r="9185" spans="6:6" x14ac:dyDescent="0.25">
      <c r="F9185" s="1"/>
    </row>
    <row r="9186" spans="6:6" x14ac:dyDescent="0.25">
      <c r="F9186" s="1"/>
    </row>
    <row r="9187" spans="6:6" x14ac:dyDescent="0.25">
      <c r="F9187" s="1"/>
    </row>
    <row r="9188" spans="6:6" x14ac:dyDescent="0.25">
      <c r="F9188" s="1"/>
    </row>
    <row r="9189" spans="6:6" x14ac:dyDescent="0.25">
      <c r="F9189" s="1"/>
    </row>
    <row r="9190" spans="6:6" x14ac:dyDescent="0.25">
      <c r="F9190" s="1"/>
    </row>
    <row r="9191" spans="6:6" x14ac:dyDescent="0.25">
      <c r="F9191" s="1"/>
    </row>
    <row r="9192" spans="6:6" x14ac:dyDescent="0.25">
      <c r="F9192" s="1"/>
    </row>
    <row r="9193" spans="6:6" x14ac:dyDescent="0.25">
      <c r="F9193" s="1"/>
    </row>
    <row r="9194" spans="6:6" x14ac:dyDescent="0.25">
      <c r="F9194" s="1"/>
    </row>
    <row r="9195" spans="6:6" x14ac:dyDescent="0.25">
      <c r="F9195" s="1"/>
    </row>
    <row r="9196" spans="6:6" x14ac:dyDescent="0.25">
      <c r="F9196" s="1"/>
    </row>
    <row r="9197" spans="6:6" x14ac:dyDescent="0.25">
      <c r="F9197" s="1"/>
    </row>
    <row r="9198" spans="6:6" x14ac:dyDescent="0.25">
      <c r="F9198" s="1"/>
    </row>
    <row r="9199" spans="6:6" x14ac:dyDescent="0.25">
      <c r="F9199" s="1"/>
    </row>
    <row r="9200" spans="6:6" x14ac:dyDescent="0.25">
      <c r="F9200" s="1"/>
    </row>
    <row r="9201" spans="6:6" x14ac:dyDescent="0.25">
      <c r="F9201" s="1"/>
    </row>
    <row r="9202" spans="6:6" x14ac:dyDescent="0.25">
      <c r="F9202" s="1"/>
    </row>
    <row r="9203" spans="6:6" x14ac:dyDescent="0.25">
      <c r="F9203" s="1"/>
    </row>
    <row r="9204" spans="6:6" x14ac:dyDescent="0.25">
      <c r="F9204" s="1"/>
    </row>
    <row r="9205" spans="6:6" x14ac:dyDescent="0.25">
      <c r="F9205" s="1"/>
    </row>
    <row r="9206" spans="6:6" x14ac:dyDescent="0.25">
      <c r="F9206" s="1"/>
    </row>
    <row r="9207" spans="6:6" x14ac:dyDescent="0.25">
      <c r="F9207" s="1"/>
    </row>
    <row r="9208" spans="6:6" x14ac:dyDescent="0.25">
      <c r="F9208" s="1"/>
    </row>
    <row r="9209" spans="6:6" x14ac:dyDescent="0.25">
      <c r="F9209" s="1"/>
    </row>
    <row r="9210" spans="6:6" x14ac:dyDescent="0.25">
      <c r="F9210" s="1"/>
    </row>
    <row r="9211" spans="6:6" x14ac:dyDescent="0.25">
      <c r="F9211" s="1"/>
    </row>
    <row r="9212" spans="6:6" x14ac:dyDescent="0.25">
      <c r="F9212" s="1"/>
    </row>
    <row r="9213" spans="6:6" x14ac:dyDescent="0.25">
      <c r="F9213" s="1"/>
    </row>
    <row r="9214" spans="6:6" x14ac:dyDescent="0.25">
      <c r="F9214" s="1"/>
    </row>
    <row r="9215" spans="6:6" x14ac:dyDescent="0.25">
      <c r="F9215" s="1"/>
    </row>
    <row r="9216" spans="6:6" x14ac:dyDescent="0.25">
      <c r="F9216" s="1"/>
    </row>
    <row r="9217" spans="6:6" x14ac:dyDescent="0.25">
      <c r="F9217" s="1"/>
    </row>
    <row r="9218" spans="6:6" x14ac:dyDescent="0.25">
      <c r="F9218" s="1"/>
    </row>
    <row r="9219" spans="6:6" x14ac:dyDescent="0.25">
      <c r="F9219" s="1"/>
    </row>
    <row r="9220" spans="6:6" x14ac:dyDescent="0.25">
      <c r="F9220" s="1"/>
    </row>
    <row r="9221" spans="6:6" x14ac:dyDescent="0.25">
      <c r="F9221" s="1"/>
    </row>
    <row r="9222" spans="6:6" x14ac:dyDescent="0.25">
      <c r="F9222" s="1"/>
    </row>
    <row r="9223" spans="6:6" x14ac:dyDescent="0.25">
      <c r="F9223" s="1"/>
    </row>
    <row r="9224" spans="6:6" x14ac:dyDescent="0.25">
      <c r="F9224" s="1"/>
    </row>
    <row r="9225" spans="6:6" x14ac:dyDescent="0.25">
      <c r="F9225" s="1"/>
    </row>
    <row r="9226" spans="6:6" x14ac:dyDescent="0.25">
      <c r="F9226" s="1"/>
    </row>
    <row r="9227" spans="6:6" x14ac:dyDescent="0.25">
      <c r="F9227" s="1"/>
    </row>
    <row r="9228" spans="6:6" x14ac:dyDescent="0.25">
      <c r="F9228" s="1"/>
    </row>
    <row r="9229" spans="6:6" x14ac:dyDescent="0.25">
      <c r="F9229" s="1"/>
    </row>
    <row r="9230" spans="6:6" x14ac:dyDescent="0.25">
      <c r="F9230" s="1"/>
    </row>
    <row r="9231" spans="6:6" x14ac:dyDescent="0.25">
      <c r="F9231" s="1"/>
    </row>
    <row r="9232" spans="6:6" x14ac:dyDescent="0.25">
      <c r="F9232" s="1"/>
    </row>
    <row r="9233" spans="6:6" x14ac:dyDescent="0.25">
      <c r="F9233" s="1"/>
    </row>
    <row r="9234" spans="6:6" x14ac:dyDescent="0.25">
      <c r="F9234" s="1"/>
    </row>
    <row r="9235" spans="6:6" x14ac:dyDescent="0.25">
      <c r="F9235" s="1"/>
    </row>
    <row r="9236" spans="6:6" x14ac:dyDescent="0.25">
      <c r="F9236" s="1"/>
    </row>
    <row r="9237" spans="6:6" x14ac:dyDescent="0.25">
      <c r="F9237" s="1"/>
    </row>
    <row r="9238" spans="6:6" x14ac:dyDescent="0.25">
      <c r="F9238" s="1"/>
    </row>
    <row r="9239" spans="6:6" x14ac:dyDescent="0.25">
      <c r="F9239" s="1"/>
    </row>
    <row r="9240" spans="6:6" x14ac:dyDescent="0.25">
      <c r="F9240" s="1"/>
    </row>
    <row r="9241" spans="6:6" x14ac:dyDescent="0.25">
      <c r="F9241" s="1"/>
    </row>
    <row r="9242" spans="6:6" x14ac:dyDescent="0.25">
      <c r="F9242" s="1"/>
    </row>
    <row r="9243" spans="6:6" x14ac:dyDescent="0.25">
      <c r="F9243" s="1"/>
    </row>
    <row r="9244" spans="6:6" x14ac:dyDescent="0.25">
      <c r="F9244" s="1"/>
    </row>
    <row r="9245" spans="6:6" x14ac:dyDescent="0.25">
      <c r="F9245" s="1"/>
    </row>
    <row r="9246" spans="6:6" x14ac:dyDescent="0.25">
      <c r="F9246" s="1"/>
    </row>
    <row r="9247" spans="6:6" x14ac:dyDescent="0.25">
      <c r="F9247" s="1"/>
    </row>
    <row r="9248" spans="6:6" x14ac:dyDescent="0.25">
      <c r="F9248" s="1"/>
    </row>
    <row r="9249" spans="6:6" x14ac:dyDescent="0.25">
      <c r="F9249" s="1"/>
    </row>
    <row r="9250" spans="6:6" x14ac:dyDescent="0.25">
      <c r="F9250" s="1"/>
    </row>
    <row r="9251" spans="6:6" x14ac:dyDescent="0.25">
      <c r="F9251" s="1"/>
    </row>
    <row r="9252" spans="6:6" x14ac:dyDescent="0.25">
      <c r="F9252" s="1"/>
    </row>
    <row r="9253" spans="6:6" x14ac:dyDescent="0.25">
      <c r="F9253" s="1"/>
    </row>
    <row r="9254" spans="6:6" x14ac:dyDescent="0.25">
      <c r="F9254" s="1"/>
    </row>
    <row r="9255" spans="6:6" x14ac:dyDescent="0.25">
      <c r="F9255" s="1"/>
    </row>
    <row r="9256" spans="6:6" x14ac:dyDescent="0.25">
      <c r="F9256" s="1"/>
    </row>
    <row r="9257" spans="6:6" x14ac:dyDescent="0.25">
      <c r="F9257" s="1"/>
    </row>
    <row r="9258" spans="6:6" x14ac:dyDescent="0.25">
      <c r="F9258" s="1"/>
    </row>
    <row r="9259" spans="6:6" x14ac:dyDescent="0.25">
      <c r="F9259" s="1"/>
    </row>
    <row r="9260" spans="6:6" x14ac:dyDescent="0.25">
      <c r="F9260" s="1"/>
    </row>
    <row r="9261" spans="6:6" x14ac:dyDescent="0.25">
      <c r="F9261" s="1"/>
    </row>
    <row r="9262" spans="6:6" x14ac:dyDescent="0.25">
      <c r="F9262" s="1"/>
    </row>
    <row r="9263" spans="6:6" x14ac:dyDescent="0.25">
      <c r="F9263" s="1"/>
    </row>
    <row r="9264" spans="6:6" x14ac:dyDescent="0.25">
      <c r="F9264" s="1"/>
    </row>
    <row r="9265" spans="6:6" x14ac:dyDescent="0.25">
      <c r="F9265" s="1"/>
    </row>
    <row r="9266" spans="6:6" x14ac:dyDescent="0.25">
      <c r="F9266" s="1"/>
    </row>
    <row r="9267" spans="6:6" x14ac:dyDescent="0.25">
      <c r="F9267" s="1"/>
    </row>
    <row r="9268" spans="6:6" x14ac:dyDescent="0.25">
      <c r="F9268" s="1"/>
    </row>
    <row r="9269" spans="6:6" x14ac:dyDescent="0.25">
      <c r="F9269" s="1"/>
    </row>
    <row r="9270" spans="6:6" x14ac:dyDescent="0.25">
      <c r="F9270" s="1"/>
    </row>
    <row r="9271" spans="6:6" x14ac:dyDescent="0.25">
      <c r="F9271" s="1"/>
    </row>
    <row r="9272" spans="6:6" x14ac:dyDescent="0.25">
      <c r="F9272" s="1"/>
    </row>
    <row r="9273" spans="6:6" x14ac:dyDescent="0.25">
      <c r="F9273" s="1"/>
    </row>
    <row r="9274" spans="6:6" x14ac:dyDescent="0.25">
      <c r="F9274" s="1"/>
    </row>
    <row r="9275" spans="6:6" x14ac:dyDescent="0.25">
      <c r="F9275" s="1"/>
    </row>
    <row r="9276" spans="6:6" x14ac:dyDescent="0.25">
      <c r="F9276" s="1"/>
    </row>
    <row r="9277" spans="6:6" x14ac:dyDescent="0.25">
      <c r="F9277" s="1"/>
    </row>
    <row r="9278" spans="6:6" x14ac:dyDescent="0.25">
      <c r="F9278" s="1"/>
    </row>
    <row r="9279" spans="6:6" x14ac:dyDescent="0.25">
      <c r="F9279" s="1"/>
    </row>
    <row r="9280" spans="6:6" x14ac:dyDescent="0.25">
      <c r="F9280" s="1"/>
    </row>
    <row r="9281" spans="6:6" x14ac:dyDescent="0.25">
      <c r="F9281" s="1"/>
    </row>
    <row r="9282" spans="6:6" x14ac:dyDescent="0.25">
      <c r="F9282" s="1"/>
    </row>
    <row r="9283" spans="6:6" x14ac:dyDescent="0.25">
      <c r="F9283" s="1"/>
    </row>
    <row r="9284" spans="6:6" x14ac:dyDescent="0.25">
      <c r="F9284" s="1"/>
    </row>
    <row r="9285" spans="6:6" x14ac:dyDescent="0.25">
      <c r="F9285" s="1"/>
    </row>
    <row r="9286" spans="6:6" x14ac:dyDescent="0.25">
      <c r="F9286" s="1"/>
    </row>
    <row r="9287" spans="6:6" x14ac:dyDescent="0.25">
      <c r="F9287" s="1"/>
    </row>
    <row r="9288" spans="6:6" x14ac:dyDescent="0.25">
      <c r="F9288" s="1"/>
    </row>
    <row r="9289" spans="6:6" x14ac:dyDescent="0.25">
      <c r="F9289" s="1"/>
    </row>
    <row r="9290" spans="6:6" x14ac:dyDescent="0.25">
      <c r="F9290" s="1"/>
    </row>
    <row r="9291" spans="6:6" x14ac:dyDescent="0.25">
      <c r="F9291" s="1"/>
    </row>
    <row r="9292" spans="6:6" x14ac:dyDescent="0.25">
      <c r="F9292" s="1"/>
    </row>
    <row r="9293" spans="6:6" x14ac:dyDescent="0.25">
      <c r="F9293" s="1"/>
    </row>
    <row r="9294" spans="6:6" x14ac:dyDescent="0.25">
      <c r="F9294" s="1"/>
    </row>
    <row r="9295" spans="6:6" x14ac:dyDescent="0.25">
      <c r="F9295" s="1"/>
    </row>
    <row r="9296" spans="6:6" x14ac:dyDescent="0.25">
      <c r="F9296" s="1"/>
    </row>
    <row r="9297" spans="6:6" x14ac:dyDescent="0.25">
      <c r="F9297" s="1"/>
    </row>
    <row r="9298" spans="6:6" x14ac:dyDescent="0.25">
      <c r="F9298" s="1"/>
    </row>
    <row r="9299" spans="6:6" x14ac:dyDescent="0.25">
      <c r="F9299" s="1"/>
    </row>
    <row r="9300" spans="6:6" x14ac:dyDescent="0.25">
      <c r="F9300" s="1"/>
    </row>
    <row r="9301" spans="6:6" x14ac:dyDescent="0.25">
      <c r="F9301" s="1"/>
    </row>
    <row r="9302" spans="6:6" x14ac:dyDescent="0.25">
      <c r="F9302" s="1"/>
    </row>
    <row r="9303" spans="6:6" x14ac:dyDescent="0.25">
      <c r="F9303" s="1"/>
    </row>
    <row r="9304" spans="6:6" x14ac:dyDescent="0.25">
      <c r="F9304" s="1"/>
    </row>
    <row r="9305" spans="6:6" x14ac:dyDescent="0.25">
      <c r="F9305" s="1"/>
    </row>
    <row r="9306" spans="6:6" x14ac:dyDescent="0.25">
      <c r="F9306" s="1"/>
    </row>
    <row r="9307" spans="6:6" x14ac:dyDescent="0.25">
      <c r="F9307" s="1"/>
    </row>
    <row r="9308" spans="6:6" x14ac:dyDescent="0.25">
      <c r="F9308" s="1"/>
    </row>
    <row r="9309" spans="6:6" x14ac:dyDescent="0.25">
      <c r="F9309" s="1"/>
    </row>
    <row r="9310" spans="6:6" x14ac:dyDescent="0.25">
      <c r="F9310" s="1"/>
    </row>
    <row r="9311" spans="6:6" x14ac:dyDescent="0.25">
      <c r="F9311" s="1"/>
    </row>
    <row r="9312" spans="6:6" x14ac:dyDescent="0.25">
      <c r="F9312" s="1"/>
    </row>
    <row r="9313" spans="6:6" x14ac:dyDescent="0.25">
      <c r="F9313" s="1"/>
    </row>
    <row r="9314" spans="6:6" x14ac:dyDescent="0.25">
      <c r="F9314" s="1"/>
    </row>
    <row r="9315" spans="6:6" x14ac:dyDescent="0.25">
      <c r="F9315" s="1"/>
    </row>
    <row r="9316" spans="6:6" x14ac:dyDescent="0.25">
      <c r="F9316" s="1"/>
    </row>
    <row r="9317" spans="6:6" x14ac:dyDescent="0.25">
      <c r="F9317" s="1"/>
    </row>
    <row r="9318" spans="6:6" x14ac:dyDescent="0.25">
      <c r="F9318" s="1"/>
    </row>
    <row r="9319" spans="6:6" x14ac:dyDescent="0.25">
      <c r="F9319" s="1"/>
    </row>
    <row r="9320" spans="6:6" x14ac:dyDescent="0.25">
      <c r="F9320" s="1"/>
    </row>
    <row r="9321" spans="6:6" x14ac:dyDescent="0.25">
      <c r="F9321" s="1"/>
    </row>
    <row r="9322" spans="6:6" x14ac:dyDescent="0.25">
      <c r="F9322" s="1"/>
    </row>
    <row r="9323" spans="6:6" x14ac:dyDescent="0.25">
      <c r="F9323" s="1"/>
    </row>
    <row r="9324" spans="6:6" x14ac:dyDescent="0.25">
      <c r="F9324" s="1"/>
    </row>
    <row r="9325" spans="6:6" x14ac:dyDescent="0.25">
      <c r="F9325" s="1"/>
    </row>
    <row r="9326" spans="6:6" x14ac:dyDescent="0.25">
      <c r="F9326" s="1"/>
    </row>
    <row r="9327" spans="6:6" x14ac:dyDescent="0.25">
      <c r="F9327" s="1"/>
    </row>
    <row r="9328" spans="6:6" x14ac:dyDescent="0.25">
      <c r="F9328" s="1"/>
    </row>
    <row r="9329" spans="6:6" x14ac:dyDescent="0.25">
      <c r="F9329" s="1"/>
    </row>
    <row r="9330" spans="6:6" x14ac:dyDescent="0.25">
      <c r="F9330" s="1"/>
    </row>
    <row r="9331" spans="6:6" x14ac:dyDescent="0.25">
      <c r="F9331" s="1"/>
    </row>
    <row r="9332" spans="6:6" x14ac:dyDescent="0.25">
      <c r="F9332" s="1"/>
    </row>
    <row r="9333" spans="6:6" x14ac:dyDescent="0.25">
      <c r="F9333" s="1"/>
    </row>
    <row r="9334" spans="6:6" x14ac:dyDescent="0.25">
      <c r="F9334" s="1"/>
    </row>
    <row r="9335" spans="6:6" x14ac:dyDescent="0.25">
      <c r="F9335" s="1"/>
    </row>
    <row r="9336" spans="6:6" x14ac:dyDescent="0.25">
      <c r="F9336" s="1"/>
    </row>
    <row r="9337" spans="6:6" x14ac:dyDescent="0.25">
      <c r="F9337" s="1"/>
    </row>
    <row r="9338" spans="6:6" x14ac:dyDescent="0.25">
      <c r="F9338" s="1"/>
    </row>
    <row r="9339" spans="6:6" x14ac:dyDescent="0.25">
      <c r="F9339" s="1"/>
    </row>
    <row r="9340" spans="6:6" x14ac:dyDescent="0.25">
      <c r="F9340" s="1"/>
    </row>
    <row r="9341" spans="6:6" x14ac:dyDescent="0.25">
      <c r="F9341" s="1"/>
    </row>
    <row r="9342" spans="6:6" x14ac:dyDescent="0.25">
      <c r="F9342" s="1"/>
    </row>
    <row r="9343" spans="6:6" x14ac:dyDescent="0.25">
      <c r="F9343" s="1"/>
    </row>
    <row r="9344" spans="6:6" x14ac:dyDescent="0.25">
      <c r="F9344" s="1"/>
    </row>
    <row r="9345" spans="6:6" x14ac:dyDescent="0.25">
      <c r="F9345" s="1"/>
    </row>
    <row r="9346" spans="6:6" x14ac:dyDescent="0.25">
      <c r="F9346" s="1"/>
    </row>
    <row r="9347" spans="6:6" x14ac:dyDescent="0.25">
      <c r="F9347" s="1"/>
    </row>
    <row r="9348" spans="6:6" x14ac:dyDescent="0.25">
      <c r="F9348" s="1"/>
    </row>
    <row r="9349" spans="6:6" x14ac:dyDescent="0.25">
      <c r="F9349" s="1"/>
    </row>
    <row r="9350" spans="6:6" x14ac:dyDescent="0.25">
      <c r="F9350" s="1"/>
    </row>
    <row r="9351" spans="6:6" x14ac:dyDescent="0.25">
      <c r="F9351" s="1"/>
    </row>
    <row r="9352" spans="6:6" x14ac:dyDescent="0.25">
      <c r="F9352" s="1"/>
    </row>
    <row r="9353" spans="6:6" x14ac:dyDescent="0.25">
      <c r="F9353" s="1"/>
    </row>
    <row r="9354" spans="6:6" x14ac:dyDescent="0.25">
      <c r="F9354" s="1"/>
    </row>
    <row r="9355" spans="6:6" x14ac:dyDescent="0.25">
      <c r="F9355" s="1"/>
    </row>
    <row r="9356" spans="6:6" x14ac:dyDescent="0.25">
      <c r="F9356" s="1"/>
    </row>
    <row r="9357" spans="6:6" x14ac:dyDescent="0.25">
      <c r="F9357" s="1"/>
    </row>
    <row r="9358" spans="6:6" x14ac:dyDescent="0.25">
      <c r="F9358" s="1"/>
    </row>
    <row r="9359" spans="6:6" x14ac:dyDescent="0.25">
      <c r="F9359" s="1"/>
    </row>
    <row r="9360" spans="6:6" x14ac:dyDescent="0.25">
      <c r="F9360" s="1"/>
    </row>
    <row r="9361" spans="6:6" x14ac:dyDescent="0.25">
      <c r="F9361" s="1"/>
    </row>
    <row r="9362" spans="6:6" x14ac:dyDescent="0.25">
      <c r="F9362" s="1"/>
    </row>
    <row r="9363" spans="6:6" x14ac:dyDescent="0.25">
      <c r="F9363" s="1"/>
    </row>
    <row r="9364" spans="6:6" x14ac:dyDescent="0.25">
      <c r="F9364" s="1"/>
    </row>
    <row r="9365" spans="6:6" x14ac:dyDescent="0.25">
      <c r="F9365" s="1"/>
    </row>
    <row r="9366" spans="6:6" x14ac:dyDescent="0.25">
      <c r="F9366" s="1"/>
    </row>
    <row r="9367" spans="6:6" x14ac:dyDescent="0.25">
      <c r="F9367" s="1"/>
    </row>
    <row r="9368" spans="6:6" x14ac:dyDescent="0.25">
      <c r="F9368" s="1"/>
    </row>
    <row r="9369" spans="6:6" x14ac:dyDescent="0.25">
      <c r="F9369" s="1"/>
    </row>
    <row r="9370" spans="6:6" x14ac:dyDescent="0.25">
      <c r="F9370" s="1"/>
    </row>
    <row r="9371" spans="6:6" x14ac:dyDescent="0.25">
      <c r="F9371" s="1"/>
    </row>
    <row r="9372" spans="6:6" x14ac:dyDescent="0.25">
      <c r="F9372" s="1"/>
    </row>
    <row r="9373" spans="6:6" x14ac:dyDescent="0.25">
      <c r="F9373" s="1"/>
    </row>
    <row r="9374" spans="6:6" x14ac:dyDescent="0.25">
      <c r="F9374" s="1"/>
    </row>
    <row r="9375" spans="6:6" x14ac:dyDescent="0.25">
      <c r="F9375" s="1"/>
    </row>
    <row r="9376" spans="6:6" x14ac:dyDescent="0.25">
      <c r="F9376" s="1"/>
    </row>
    <row r="9377" spans="6:6" x14ac:dyDescent="0.25">
      <c r="F9377" s="1"/>
    </row>
    <row r="9378" spans="6:6" x14ac:dyDescent="0.25">
      <c r="F9378" s="1"/>
    </row>
    <row r="9379" spans="6:6" x14ac:dyDescent="0.25">
      <c r="F9379" s="1"/>
    </row>
    <row r="9380" spans="6:6" x14ac:dyDescent="0.25">
      <c r="F9380" s="1"/>
    </row>
    <row r="9381" spans="6:6" x14ac:dyDescent="0.25">
      <c r="F9381" s="1"/>
    </row>
    <row r="9382" spans="6:6" x14ac:dyDescent="0.25">
      <c r="F9382" s="1"/>
    </row>
    <row r="9383" spans="6:6" x14ac:dyDescent="0.25">
      <c r="F9383" s="1"/>
    </row>
    <row r="9384" spans="6:6" x14ac:dyDescent="0.25">
      <c r="F9384" s="1"/>
    </row>
    <row r="9385" spans="6:6" x14ac:dyDescent="0.25">
      <c r="F9385" s="1"/>
    </row>
    <row r="9386" spans="6:6" x14ac:dyDescent="0.25">
      <c r="F9386" s="1"/>
    </row>
    <row r="9387" spans="6:6" x14ac:dyDescent="0.25">
      <c r="F9387" s="1"/>
    </row>
    <row r="9388" spans="6:6" x14ac:dyDescent="0.25">
      <c r="F9388" s="1"/>
    </row>
    <row r="9389" spans="6:6" x14ac:dyDescent="0.25">
      <c r="F9389" s="1"/>
    </row>
    <row r="9390" spans="6:6" x14ac:dyDescent="0.25">
      <c r="F9390" s="1"/>
    </row>
    <row r="9391" spans="6:6" x14ac:dyDescent="0.25">
      <c r="F9391" s="1"/>
    </row>
    <row r="9392" spans="6:6" x14ac:dyDescent="0.25">
      <c r="F9392" s="1"/>
    </row>
    <row r="9393" spans="6:6" x14ac:dyDescent="0.25">
      <c r="F9393" s="1"/>
    </row>
    <row r="9394" spans="6:6" x14ac:dyDescent="0.25">
      <c r="F9394" s="1"/>
    </row>
    <row r="9395" spans="6:6" x14ac:dyDescent="0.25">
      <c r="F9395" s="1"/>
    </row>
    <row r="9396" spans="6:6" x14ac:dyDescent="0.25">
      <c r="F9396" s="1"/>
    </row>
    <row r="9397" spans="6:6" x14ac:dyDescent="0.25">
      <c r="F9397" s="1"/>
    </row>
    <row r="9398" spans="6:6" x14ac:dyDescent="0.25">
      <c r="F9398" s="1"/>
    </row>
    <row r="9399" spans="6:6" x14ac:dyDescent="0.25">
      <c r="F9399" s="1"/>
    </row>
    <row r="9400" spans="6:6" x14ac:dyDescent="0.25">
      <c r="F9400" s="1"/>
    </row>
    <row r="9401" spans="6:6" x14ac:dyDescent="0.25">
      <c r="F9401" s="1"/>
    </row>
    <row r="9402" spans="6:6" x14ac:dyDescent="0.25">
      <c r="F9402" s="1"/>
    </row>
    <row r="9403" spans="6:6" x14ac:dyDescent="0.25">
      <c r="F9403" s="1"/>
    </row>
    <row r="9404" spans="6:6" x14ac:dyDescent="0.25">
      <c r="F9404" s="1"/>
    </row>
    <row r="9405" spans="6:6" x14ac:dyDescent="0.25">
      <c r="F9405" s="1"/>
    </row>
    <row r="9406" spans="6:6" x14ac:dyDescent="0.25">
      <c r="F9406" s="1"/>
    </row>
    <row r="9407" spans="6:6" x14ac:dyDescent="0.25">
      <c r="F9407" s="1"/>
    </row>
    <row r="9408" spans="6:6" x14ac:dyDescent="0.25">
      <c r="F9408" s="1"/>
    </row>
    <row r="9409" spans="6:6" x14ac:dyDescent="0.25">
      <c r="F9409" s="1"/>
    </row>
    <row r="9410" spans="6:6" x14ac:dyDescent="0.25">
      <c r="F9410" s="1"/>
    </row>
    <row r="9411" spans="6:6" x14ac:dyDescent="0.25">
      <c r="F9411" s="1"/>
    </row>
    <row r="9412" spans="6:6" x14ac:dyDescent="0.25">
      <c r="F9412" s="1"/>
    </row>
    <row r="9413" spans="6:6" x14ac:dyDescent="0.25">
      <c r="F9413" s="1"/>
    </row>
    <row r="9414" spans="6:6" x14ac:dyDescent="0.25">
      <c r="F9414" s="1"/>
    </row>
    <row r="9415" spans="6:6" x14ac:dyDescent="0.25">
      <c r="F9415" s="1"/>
    </row>
    <row r="9416" spans="6:6" x14ac:dyDescent="0.25">
      <c r="F9416" s="1"/>
    </row>
    <row r="9417" spans="6:6" x14ac:dyDescent="0.25">
      <c r="F9417" s="1"/>
    </row>
    <row r="9418" spans="6:6" x14ac:dyDescent="0.25">
      <c r="F9418" s="1"/>
    </row>
    <row r="9419" spans="6:6" x14ac:dyDescent="0.25">
      <c r="F9419" s="1"/>
    </row>
    <row r="9420" spans="6:6" x14ac:dyDescent="0.25">
      <c r="F9420" s="1"/>
    </row>
    <row r="9421" spans="6:6" x14ac:dyDescent="0.25">
      <c r="F9421" s="1"/>
    </row>
    <row r="9422" spans="6:6" x14ac:dyDescent="0.25">
      <c r="F9422" s="1"/>
    </row>
    <row r="9423" spans="6:6" x14ac:dyDescent="0.25">
      <c r="F9423" s="1"/>
    </row>
    <row r="9424" spans="6:6" x14ac:dyDescent="0.25">
      <c r="F9424" s="1"/>
    </row>
    <row r="9425" spans="6:6" x14ac:dyDescent="0.25">
      <c r="F9425" s="1"/>
    </row>
    <row r="9426" spans="6:6" x14ac:dyDescent="0.25">
      <c r="F9426" s="1"/>
    </row>
    <row r="9427" spans="6:6" x14ac:dyDescent="0.25">
      <c r="F9427" s="1"/>
    </row>
    <row r="9428" spans="6:6" x14ac:dyDescent="0.25">
      <c r="F9428" s="1"/>
    </row>
    <row r="9429" spans="6:6" x14ac:dyDescent="0.25">
      <c r="F9429" s="1"/>
    </row>
    <row r="9430" spans="6:6" x14ac:dyDescent="0.25">
      <c r="F9430" s="1"/>
    </row>
    <row r="9431" spans="6:6" x14ac:dyDescent="0.25">
      <c r="F9431" s="1"/>
    </row>
    <row r="9432" spans="6:6" x14ac:dyDescent="0.25">
      <c r="F9432" s="1"/>
    </row>
    <row r="9433" spans="6:6" x14ac:dyDescent="0.25">
      <c r="F9433" s="1"/>
    </row>
    <row r="9434" spans="6:6" x14ac:dyDescent="0.25">
      <c r="F9434" s="1"/>
    </row>
    <row r="9435" spans="6:6" x14ac:dyDescent="0.25">
      <c r="F9435" s="1"/>
    </row>
    <row r="9436" spans="6:6" x14ac:dyDescent="0.25">
      <c r="F9436" s="1"/>
    </row>
    <row r="9437" spans="6:6" x14ac:dyDescent="0.25">
      <c r="F9437" s="1"/>
    </row>
    <row r="9438" spans="6:6" x14ac:dyDescent="0.25">
      <c r="F9438" s="1"/>
    </row>
    <row r="9439" spans="6:6" x14ac:dyDescent="0.25">
      <c r="F9439" s="1"/>
    </row>
    <row r="9440" spans="6:6" x14ac:dyDescent="0.25">
      <c r="F9440" s="1"/>
    </row>
    <row r="9441" spans="6:6" x14ac:dyDescent="0.25">
      <c r="F9441" s="1"/>
    </row>
    <row r="9442" spans="6:6" x14ac:dyDescent="0.25">
      <c r="F9442" s="1"/>
    </row>
    <row r="9443" spans="6:6" x14ac:dyDescent="0.25">
      <c r="F9443" s="1"/>
    </row>
    <row r="9444" spans="6:6" x14ac:dyDescent="0.25">
      <c r="F9444" s="1"/>
    </row>
    <row r="9445" spans="6:6" x14ac:dyDescent="0.25">
      <c r="F9445" s="1"/>
    </row>
    <row r="9446" spans="6:6" x14ac:dyDescent="0.25">
      <c r="F9446" s="1"/>
    </row>
    <row r="9447" spans="6:6" x14ac:dyDescent="0.25">
      <c r="F9447" s="1"/>
    </row>
    <row r="9448" spans="6:6" x14ac:dyDescent="0.25">
      <c r="F9448" s="1"/>
    </row>
    <row r="9449" spans="6:6" x14ac:dyDescent="0.25">
      <c r="F9449" s="1"/>
    </row>
    <row r="9450" spans="6:6" x14ac:dyDescent="0.25">
      <c r="F9450" s="1"/>
    </row>
    <row r="9451" spans="6:6" x14ac:dyDescent="0.25">
      <c r="F9451" s="1"/>
    </row>
    <row r="9452" spans="6:6" x14ac:dyDescent="0.25">
      <c r="F9452" s="1"/>
    </row>
    <row r="9453" spans="6:6" x14ac:dyDescent="0.25">
      <c r="F9453" s="1"/>
    </row>
    <row r="9454" spans="6:6" x14ac:dyDescent="0.25">
      <c r="F9454" s="1"/>
    </row>
    <row r="9455" spans="6:6" x14ac:dyDescent="0.25">
      <c r="F9455" s="1"/>
    </row>
    <row r="9456" spans="6:6" x14ac:dyDescent="0.25">
      <c r="F9456" s="1"/>
    </row>
    <row r="9457" spans="6:6" x14ac:dyDescent="0.25">
      <c r="F9457" s="1"/>
    </row>
    <row r="9458" spans="6:6" x14ac:dyDescent="0.25">
      <c r="F9458" s="1"/>
    </row>
    <row r="9459" spans="6:6" x14ac:dyDescent="0.25">
      <c r="F9459" s="1"/>
    </row>
    <row r="9460" spans="6:6" x14ac:dyDescent="0.25">
      <c r="F9460" s="1"/>
    </row>
    <row r="9461" spans="6:6" x14ac:dyDescent="0.25">
      <c r="F9461" s="1"/>
    </row>
    <row r="9462" spans="6:6" x14ac:dyDescent="0.25">
      <c r="F9462" s="1"/>
    </row>
    <row r="9463" spans="6:6" x14ac:dyDescent="0.25">
      <c r="F9463" s="1"/>
    </row>
    <row r="9464" spans="6:6" x14ac:dyDescent="0.25">
      <c r="F9464" s="1"/>
    </row>
    <row r="9465" spans="6:6" x14ac:dyDescent="0.25">
      <c r="F9465" s="1"/>
    </row>
    <row r="9466" spans="6:6" x14ac:dyDescent="0.25">
      <c r="F9466" s="1"/>
    </row>
    <row r="9467" spans="6:6" x14ac:dyDescent="0.25">
      <c r="F9467" s="1"/>
    </row>
    <row r="9468" spans="6:6" x14ac:dyDescent="0.25">
      <c r="F9468" s="1"/>
    </row>
    <row r="9469" spans="6:6" x14ac:dyDescent="0.25">
      <c r="F9469" s="1"/>
    </row>
    <row r="9470" spans="6:6" x14ac:dyDescent="0.25">
      <c r="F9470" s="1"/>
    </row>
    <row r="9471" spans="6:6" x14ac:dyDescent="0.25">
      <c r="F9471" s="1"/>
    </row>
    <row r="9472" spans="6:6" x14ac:dyDescent="0.25">
      <c r="F9472" s="1"/>
    </row>
    <row r="9473" spans="6:6" x14ac:dyDescent="0.25">
      <c r="F9473" s="1"/>
    </row>
    <row r="9474" spans="6:6" x14ac:dyDescent="0.25">
      <c r="F9474" s="1"/>
    </row>
    <row r="9475" spans="6:6" x14ac:dyDescent="0.25">
      <c r="F9475" s="1"/>
    </row>
    <row r="9476" spans="6:6" x14ac:dyDescent="0.25">
      <c r="F9476" s="1"/>
    </row>
    <row r="9477" spans="6:6" x14ac:dyDescent="0.25">
      <c r="F9477" s="1"/>
    </row>
    <row r="9478" spans="6:6" x14ac:dyDescent="0.25">
      <c r="F9478" s="1"/>
    </row>
    <row r="9479" spans="6:6" x14ac:dyDescent="0.25">
      <c r="F9479" s="1"/>
    </row>
    <row r="9480" spans="6:6" x14ac:dyDescent="0.25">
      <c r="F9480" s="1"/>
    </row>
    <row r="9481" spans="6:6" x14ac:dyDescent="0.25">
      <c r="F9481" s="1"/>
    </row>
    <row r="9482" spans="6:6" x14ac:dyDescent="0.25">
      <c r="F9482" s="1"/>
    </row>
    <row r="9483" spans="6:6" x14ac:dyDescent="0.25">
      <c r="F9483" s="1"/>
    </row>
    <row r="9484" spans="6:6" x14ac:dyDescent="0.25">
      <c r="F9484" s="1"/>
    </row>
    <row r="9485" spans="6:6" x14ac:dyDescent="0.25">
      <c r="F9485" s="1"/>
    </row>
    <row r="9486" spans="6:6" x14ac:dyDescent="0.25">
      <c r="F9486" s="1"/>
    </row>
    <row r="9487" spans="6:6" x14ac:dyDescent="0.25">
      <c r="F9487" s="1"/>
    </row>
    <row r="9488" spans="6:6" x14ac:dyDescent="0.25">
      <c r="F9488" s="1"/>
    </row>
    <row r="9489" spans="6:6" x14ac:dyDescent="0.25">
      <c r="F9489" s="1"/>
    </row>
    <row r="9490" spans="6:6" x14ac:dyDescent="0.25">
      <c r="F9490" s="1"/>
    </row>
    <row r="9491" spans="6:6" x14ac:dyDescent="0.25">
      <c r="F9491" s="1"/>
    </row>
    <row r="9492" spans="6:6" x14ac:dyDescent="0.25">
      <c r="F9492" s="1"/>
    </row>
    <row r="9493" spans="6:6" x14ac:dyDescent="0.25">
      <c r="F9493" s="1"/>
    </row>
    <row r="9494" spans="6:6" x14ac:dyDescent="0.25">
      <c r="F9494" s="1"/>
    </row>
    <row r="9495" spans="6:6" x14ac:dyDescent="0.25">
      <c r="F9495" s="1"/>
    </row>
    <row r="9496" spans="6:6" x14ac:dyDescent="0.25">
      <c r="F9496" s="1"/>
    </row>
    <row r="9497" spans="6:6" x14ac:dyDescent="0.25">
      <c r="F9497" s="1"/>
    </row>
    <row r="9498" spans="6:6" x14ac:dyDescent="0.25">
      <c r="F9498" s="1"/>
    </row>
    <row r="9499" spans="6:6" x14ac:dyDescent="0.25">
      <c r="F9499" s="1"/>
    </row>
    <row r="9500" spans="6:6" x14ac:dyDescent="0.25">
      <c r="F9500" s="1"/>
    </row>
    <row r="9501" spans="6:6" x14ac:dyDescent="0.25">
      <c r="F9501" s="1"/>
    </row>
    <row r="9502" spans="6:6" x14ac:dyDescent="0.25">
      <c r="F9502" s="1"/>
    </row>
    <row r="9503" spans="6:6" x14ac:dyDescent="0.25">
      <c r="F9503" s="1"/>
    </row>
    <row r="9504" spans="6:6" x14ac:dyDescent="0.25">
      <c r="F9504" s="1"/>
    </row>
    <row r="9505" spans="6:6" x14ac:dyDescent="0.25">
      <c r="F9505" s="1"/>
    </row>
    <row r="9506" spans="6:6" x14ac:dyDescent="0.25">
      <c r="F9506" s="1"/>
    </row>
    <row r="9507" spans="6:6" x14ac:dyDescent="0.25">
      <c r="F9507" s="1"/>
    </row>
    <row r="9508" spans="6:6" x14ac:dyDescent="0.25">
      <c r="F9508" s="1"/>
    </row>
    <row r="9509" spans="6:6" x14ac:dyDescent="0.25">
      <c r="F9509" s="1"/>
    </row>
    <row r="9510" spans="6:6" x14ac:dyDescent="0.25">
      <c r="F9510" s="1"/>
    </row>
    <row r="9511" spans="6:6" x14ac:dyDescent="0.25">
      <c r="F9511" s="1"/>
    </row>
    <row r="9512" spans="6:6" x14ac:dyDescent="0.25">
      <c r="F9512" s="1"/>
    </row>
    <row r="9513" spans="6:6" x14ac:dyDescent="0.25">
      <c r="F9513" s="1"/>
    </row>
    <row r="9514" spans="6:6" x14ac:dyDescent="0.25">
      <c r="F9514" s="1"/>
    </row>
    <row r="9515" spans="6:6" x14ac:dyDescent="0.25">
      <c r="F9515" s="1"/>
    </row>
    <row r="9516" spans="6:6" x14ac:dyDescent="0.25">
      <c r="F9516" s="1"/>
    </row>
    <row r="9517" spans="6:6" x14ac:dyDescent="0.25">
      <c r="F9517" s="1"/>
    </row>
    <row r="9518" spans="6:6" x14ac:dyDescent="0.25">
      <c r="F9518" s="1"/>
    </row>
    <row r="9519" spans="6:6" x14ac:dyDescent="0.25">
      <c r="F9519" s="1"/>
    </row>
    <row r="9520" spans="6:6" x14ac:dyDescent="0.25">
      <c r="F9520" s="1"/>
    </row>
    <row r="9521" spans="6:6" x14ac:dyDescent="0.25">
      <c r="F9521" s="1"/>
    </row>
    <row r="9522" spans="6:6" x14ac:dyDescent="0.25">
      <c r="F9522" s="1"/>
    </row>
    <row r="9523" spans="6:6" x14ac:dyDescent="0.25">
      <c r="F9523" s="1"/>
    </row>
    <row r="9524" spans="6:6" x14ac:dyDescent="0.25">
      <c r="F9524" s="1"/>
    </row>
    <row r="9525" spans="6:6" x14ac:dyDescent="0.25">
      <c r="F9525" s="1"/>
    </row>
    <row r="9526" spans="6:6" x14ac:dyDescent="0.25">
      <c r="F9526" s="1"/>
    </row>
    <row r="9527" spans="6:6" x14ac:dyDescent="0.25">
      <c r="F9527" s="1"/>
    </row>
    <row r="9528" spans="6:6" x14ac:dyDescent="0.25">
      <c r="F9528" s="1"/>
    </row>
    <row r="9529" spans="6:6" x14ac:dyDescent="0.25">
      <c r="F9529" s="1"/>
    </row>
    <row r="9530" spans="6:6" x14ac:dyDescent="0.25">
      <c r="F9530" s="1"/>
    </row>
    <row r="9531" spans="6:6" x14ac:dyDescent="0.25">
      <c r="F9531" s="1"/>
    </row>
    <row r="9532" spans="6:6" x14ac:dyDescent="0.25">
      <c r="F9532" s="1"/>
    </row>
    <row r="9533" spans="6:6" x14ac:dyDescent="0.25">
      <c r="F9533" s="1"/>
    </row>
    <row r="9534" spans="6:6" x14ac:dyDescent="0.25">
      <c r="F9534" s="1"/>
    </row>
    <row r="9535" spans="6:6" x14ac:dyDescent="0.25">
      <c r="F9535" s="1"/>
    </row>
    <row r="9536" spans="6:6" x14ac:dyDescent="0.25">
      <c r="F9536" s="1"/>
    </row>
    <row r="9537" spans="6:6" x14ac:dyDescent="0.25">
      <c r="F9537" s="1"/>
    </row>
    <row r="9538" spans="6:6" x14ac:dyDescent="0.25">
      <c r="F9538" s="1"/>
    </row>
    <row r="9539" spans="6:6" x14ac:dyDescent="0.25">
      <c r="F9539" s="1"/>
    </row>
    <row r="9540" spans="6:6" x14ac:dyDescent="0.25">
      <c r="F9540" s="1"/>
    </row>
    <row r="9541" spans="6:6" x14ac:dyDescent="0.25">
      <c r="F9541" s="1"/>
    </row>
    <row r="9542" spans="6:6" x14ac:dyDescent="0.25">
      <c r="F9542" s="1"/>
    </row>
    <row r="9543" spans="6:6" x14ac:dyDescent="0.25">
      <c r="F9543" s="1"/>
    </row>
    <row r="9544" spans="6:6" x14ac:dyDescent="0.25">
      <c r="F9544" s="1"/>
    </row>
    <row r="9545" spans="6:6" x14ac:dyDescent="0.25">
      <c r="F9545" s="1"/>
    </row>
    <row r="9546" spans="6:6" x14ac:dyDescent="0.25">
      <c r="F9546" s="1"/>
    </row>
    <row r="9547" spans="6:6" x14ac:dyDescent="0.25">
      <c r="F9547" s="1"/>
    </row>
    <row r="9548" spans="6:6" x14ac:dyDescent="0.25">
      <c r="F9548" s="1"/>
    </row>
    <row r="9549" spans="6:6" x14ac:dyDescent="0.25">
      <c r="F9549" s="1"/>
    </row>
    <row r="9550" spans="6:6" x14ac:dyDescent="0.25">
      <c r="F9550" s="1"/>
    </row>
    <row r="9551" spans="6:6" x14ac:dyDescent="0.25">
      <c r="F9551" s="1"/>
    </row>
    <row r="9552" spans="6:6" x14ac:dyDescent="0.25">
      <c r="F9552" s="1"/>
    </row>
    <row r="9553" spans="6:6" x14ac:dyDescent="0.25">
      <c r="F9553" s="1"/>
    </row>
    <row r="9554" spans="6:6" x14ac:dyDescent="0.25">
      <c r="F9554" s="1"/>
    </row>
    <row r="9555" spans="6:6" x14ac:dyDescent="0.25">
      <c r="F9555" s="1"/>
    </row>
    <row r="9556" spans="6:6" x14ac:dyDescent="0.25">
      <c r="F9556" s="1"/>
    </row>
    <row r="9557" spans="6:6" x14ac:dyDescent="0.25">
      <c r="F9557" s="1"/>
    </row>
    <row r="9558" spans="6:6" x14ac:dyDescent="0.25">
      <c r="F9558" s="1"/>
    </row>
    <row r="9559" spans="6:6" x14ac:dyDescent="0.25">
      <c r="F9559" s="1"/>
    </row>
    <row r="9560" spans="6:6" x14ac:dyDescent="0.25">
      <c r="F9560" s="1"/>
    </row>
    <row r="9561" spans="6:6" x14ac:dyDescent="0.25">
      <c r="F9561" s="1"/>
    </row>
    <row r="9562" spans="6:6" x14ac:dyDescent="0.25">
      <c r="F9562" s="1"/>
    </row>
    <row r="9563" spans="6:6" x14ac:dyDescent="0.25">
      <c r="F9563" s="1"/>
    </row>
    <row r="9564" spans="6:6" x14ac:dyDescent="0.25">
      <c r="F9564" s="1"/>
    </row>
    <row r="9565" spans="6:6" x14ac:dyDescent="0.25">
      <c r="F9565" s="1"/>
    </row>
    <row r="9566" spans="6:6" x14ac:dyDescent="0.25">
      <c r="F9566" s="1"/>
    </row>
    <row r="9567" spans="6:6" x14ac:dyDescent="0.25">
      <c r="F9567" s="1"/>
    </row>
    <row r="9568" spans="6:6" x14ac:dyDescent="0.25">
      <c r="F9568" s="1"/>
    </row>
    <row r="9569" spans="6:6" x14ac:dyDescent="0.25">
      <c r="F9569" s="1"/>
    </row>
    <row r="9570" spans="6:6" x14ac:dyDescent="0.25">
      <c r="F9570" s="1"/>
    </row>
    <row r="9571" spans="6:6" x14ac:dyDescent="0.25">
      <c r="F9571" s="1"/>
    </row>
    <row r="9572" spans="6:6" x14ac:dyDescent="0.25">
      <c r="F9572" s="1"/>
    </row>
    <row r="9573" spans="6:6" x14ac:dyDescent="0.25">
      <c r="F9573" s="1"/>
    </row>
    <row r="9574" spans="6:6" x14ac:dyDescent="0.25">
      <c r="F9574" s="1"/>
    </row>
    <row r="9575" spans="6:6" x14ac:dyDescent="0.25">
      <c r="F9575" s="1"/>
    </row>
    <row r="9576" spans="6:6" x14ac:dyDescent="0.25">
      <c r="F9576" s="1"/>
    </row>
    <row r="9577" spans="6:6" x14ac:dyDescent="0.25">
      <c r="F9577" s="1"/>
    </row>
    <row r="9578" spans="6:6" x14ac:dyDescent="0.25">
      <c r="F9578" s="1"/>
    </row>
    <row r="9579" spans="6:6" x14ac:dyDescent="0.25">
      <c r="F9579" s="1"/>
    </row>
    <row r="9580" spans="6:6" x14ac:dyDescent="0.25">
      <c r="F9580" s="1"/>
    </row>
    <row r="9581" spans="6:6" x14ac:dyDescent="0.25">
      <c r="F9581" s="1"/>
    </row>
    <row r="9582" spans="6:6" x14ac:dyDescent="0.25">
      <c r="F9582" s="1"/>
    </row>
    <row r="9583" spans="6:6" x14ac:dyDescent="0.25">
      <c r="F9583" s="1"/>
    </row>
    <row r="9584" spans="6:6" x14ac:dyDescent="0.25">
      <c r="F9584" s="1"/>
    </row>
    <row r="9585" spans="6:6" x14ac:dyDescent="0.25">
      <c r="F9585" s="1"/>
    </row>
    <row r="9586" spans="6:6" x14ac:dyDescent="0.25">
      <c r="F9586" s="1"/>
    </row>
    <row r="9587" spans="6:6" x14ac:dyDescent="0.25">
      <c r="F9587" s="1"/>
    </row>
    <row r="9588" spans="6:6" x14ac:dyDescent="0.25">
      <c r="F9588" s="1"/>
    </row>
    <row r="9589" spans="6:6" x14ac:dyDescent="0.25">
      <c r="F9589" s="1"/>
    </row>
    <row r="9590" spans="6:6" x14ac:dyDescent="0.25">
      <c r="F9590" s="1"/>
    </row>
    <row r="9591" spans="6:6" x14ac:dyDescent="0.25">
      <c r="F9591" s="1"/>
    </row>
    <row r="9592" spans="6:6" x14ac:dyDescent="0.25">
      <c r="F9592" s="1"/>
    </row>
    <row r="9593" spans="6:6" x14ac:dyDescent="0.25">
      <c r="F9593" s="1"/>
    </row>
    <row r="9594" spans="6:6" x14ac:dyDescent="0.25">
      <c r="F9594" s="1"/>
    </row>
    <row r="9595" spans="6:6" x14ac:dyDescent="0.25">
      <c r="F9595" s="1"/>
    </row>
    <row r="9596" spans="6:6" x14ac:dyDescent="0.25">
      <c r="F9596" s="1"/>
    </row>
    <row r="9597" spans="6:6" x14ac:dyDescent="0.25">
      <c r="F9597" s="1"/>
    </row>
    <row r="9598" spans="6:6" x14ac:dyDescent="0.25">
      <c r="F9598" s="1"/>
    </row>
    <row r="9599" spans="6:6" x14ac:dyDescent="0.25">
      <c r="F9599" s="1"/>
    </row>
    <row r="9600" spans="6:6" x14ac:dyDescent="0.25">
      <c r="F9600" s="1"/>
    </row>
    <row r="9601" spans="6:6" x14ac:dyDescent="0.25">
      <c r="F9601" s="1"/>
    </row>
    <row r="9602" spans="6:6" x14ac:dyDescent="0.25">
      <c r="F9602" s="1"/>
    </row>
    <row r="9603" spans="6:6" x14ac:dyDescent="0.25">
      <c r="F9603" s="1"/>
    </row>
    <row r="9604" spans="6:6" x14ac:dyDescent="0.25">
      <c r="F9604" s="1"/>
    </row>
    <row r="9605" spans="6:6" x14ac:dyDescent="0.25">
      <c r="F9605" s="1"/>
    </row>
    <row r="9606" spans="6:6" x14ac:dyDescent="0.25">
      <c r="F9606" s="1"/>
    </row>
    <row r="9607" spans="6:6" x14ac:dyDescent="0.25">
      <c r="F9607" s="1"/>
    </row>
    <row r="9608" spans="6:6" x14ac:dyDescent="0.25">
      <c r="F9608" s="1"/>
    </row>
    <row r="9609" spans="6:6" x14ac:dyDescent="0.25">
      <c r="F9609" s="1"/>
    </row>
    <row r="9610" spans="6:6" x14ac:dyDescent="0.25">
      <c r="F9610" s="1"/>
    </row>
    <row r="9611" spans="6:6" x14ac:dyDescent="0.25">
      <c r="F9611" s="1"/>
    </row>
    <row r="9612" spans="6:6" x14ac:dyDescent="0.25">
      <c r="F9612" s="1"/>
    </row>
    <row r="9613" spans="6:6" x14ac:dyDescent="0.25">
      <c r="F9613" s="1"/>
    </row>
    <row r="9614" spans="6:6" x14ac:dyDescent="0.25">
      <c r="F9614" s="1"/>
    </row>
    <row r="9615" spans="6:6" x14ac:dyDescent="0.25">
      <c r="F9615" s="1"/>
    </row>
    <row r="9616" spans="6:6" x14ac:dyDescent="0.25">
      <c r="F9616" s="1"/>
    </row>
    <row r="9617" spans="6:6" x14ac:dyDescent="0.25">
      <c r="F9617" s="1"/>
    </row>
    <row r="9618" spans="6:6" x14ac:dyDescent="0.25">
      <c r="F9618" s="1"/>
    </row>
    <row r="9619" spans="6:6" x14ac:dyDescent="0.25">
      <c r="F9619" s="1"/>
    </row>
    <row r="9620" spans="6:6" x14ac:dyDescent="0.25">
      <c r="F9620" s="1"/>
    </row>
    <row r="9621" spans="6:6" x14ac:dyDescent="0.25">
      <c r="F9621" s="1"/>
    </row>
    <row r="9622" spans="6:6" x14ac:dyDescent="0.25">
      <c r="F9622" s="1"/>
    </row>
    <row r="9623" spans="6:6" x14ac:dyDescent="0.25">
      <c r="F9623" s="1"/>
    </row>
    <row r="9624" spans="6:6" x14ac:dyDescent="0.25">
      <c r="F9624" s="1"/>
    </row>
    <row r="9625" spans="6:6" x14ac:dyDescent="0.25">
      <c r="F9625" s="1"/>
    </row>
    <row r="9626" spans="6:6" x14ac:dyDescent="0.25">
      <c r="F9626" s="1"/>
    </row>
    <row r="9627" spans="6:6" x14ac:dyDescent="0.25">
      <c r="F9627" s="1"/>
    </row>
    <row r="9628" spans="6:6" x14ac:dyDescent="0.25">
      <c r="F9628" s="1"/>
    </row>
    <row r="9629" spans="6:6" x14ac:dyDescent="0.25">
      <c r="F9629" s="1"/>
    </row>
    <row r="9630" spans="6:6" x14ac:dyDescent="0.25">
      <c r="F9630" s="1"/>
    </row>
    <row r="9631" spans="6:6" x14ac:dyDescent="0.25">
      <c r="F9631" s="1"/>
    </row>
    <row r="9632" spans="6:6" x14ac:dyDescent="0.25">
      <c r="F9632" s="1"/>
    </row>
    <row r="9633" spans="6:6" x14ac:dyDescent="0.25">
      <c r="F9633" s="1"/>
    </row>
    <row r="9634" spans="6:6" x14ac:dyDescent="0.25">
      <c r="F9634" s="1"/>
    </row>
    <row r="9635" spans="6:6" x14ac:dyDescent="0.25">
      <c r="F9635" s="1"/>
    </row>
    <row r="9636" spans="6:6" x14ac:dyDescent="0.25">
      <c r="F9636" s="1"/>
    </row>
    <row r="9637" spans="6:6" x14ac:dyDescent="0.25">
      <c r="F9637" s="1"/>
    </row>
    <row r="9638" spans="6:6" x14ac:dyDescent="0.25">
      <c r="F9638" s="1"/>
    </row>
    <row r="9639" spans="6:6" x14ac:dyDescent="0.25">
      <c r="F9639" s="1"/>
    </row>
    <row r="9640" spans="6:6" x14ac:dyDescent="0.25">
      <c r="F9640" s="1"/>
    </row>
    <row r="9641" spans="6:6" x14ac:dyDescent="0.25">
      <c r="F9641" s="1"/>
    </row>
    <row r="9642" spans="6:6" x14ac:dyDescent="0.25">
      <c r="F9642" s="1"/>
    </row>
    <row r="9643" spans="6:6" x14ac:dyDescent="0.25">
      <c r="F9643" s="1"/>
    </row>
    <row r="9644" spans="6:6" x14ac:dyDescent="0.25">
      <c r="F9644" s="1"/>
    </row>
    <row r="9645" spans="6:6" x14ac:dyDescent="0.25">
      <c r="F9645" s="1"/>
    </row>
    <row r="9646" spans="6:6" x14ac:dyDescent="0.25">
      <c r="F9646" s="1"/>
    </row>
    <row r="9647" spans="6:6" x14ac:dyDescent="0.25">
      <c r="F9647" s="1"/>
    </row>
    <row r="9648" spans="6:6" x14ac:dyDescent="0.25">
      <c r="F9648" s="1"/>
    </row>
    <row r="9649" spans="6:6" x14ac:dyDescent="0.25">
      <c r="F9649" s="1"/>
    </row>
    <row r="9650" spans="6:6" x14ac:dyDescent="0.25">
      <c r="F9650" s="1"/>
    </row>
    <row r="9651" spans="6:6" x14ac:dyDescent="0.25">
      <c r="F9651" s="1"/>
    </row>
    <row r="9652" spans="6:6" x14ac:dyDescent="0.25">
      <c r="F9652" s="1"/>
    </row>
    <row r="9653" spans="6:6" x14ac:dyDescent="0.25">
      <c r="F9653" s="1"/>
    </row>
    <row r="9654" spans="6:6" x14ac:dyDescent="0.25">
      <c r="F9654" s="1"/>
    </row>
    <row r="9655" spans="6:6" x14ac:dyDescent="0.25">
      <c r="F9655" s="1"/>
    </row>
    <row r="9656" spans="6:6" x14ac:dyDescent="0.25">
      <c r="F9656" s="1"/>
    </row>
    <row r="9657" spans="6:6" x14ac:dyDescent="0.25">
      <c r="F9657" s="1"/>
    </row>
    <row r="9658" spans="6:6" x14ac:dyDescent="0.25">
      <c r="F9658" s="1"/>
    </row>
    <row r="9659" spans="6:6" x14ac:dyDescent="0.25">
      <c r="F9659" s="1"/>
    </row>
    <row r="9660" spans="6:6" x14ac:dyDescent="0.25">
      <c r="F9660" s="1"/>
    </row>
    <row r="9661" spans="6:6" x14ac:dyDescent="0.25">
      <c r="F9661" s="1"/>
    </row>
    <row r="9662" spans="6:6" x14ac:dyDescent="0.25">
      <c r="F9662" s="1"/>
    </row>
    <row r="9663" spans="6:6" x14ac:dyDescent="0.25">
      <c r="F9663" s="1"/>
    </row>
    <row r="9664" spans="6:6" x14ac:dyDescent="0.25">
      <c r="F9664" s="1"/>
    </row>
    <row r="9665" spans="6:6" x14ac:dyDescent="0.25">
      <c r="F9665" s="1"/>
    </row>
    <row r="9666" spans="6:6" x14ac:dyDescent="0.25">
      <c r="F9666" s="1"/>
    </row>
    <row r="9667" spans="6:6" x14ac:dyDescent="0.25">
      <c r="F9667" s="1"/>
    </row>
    <row r="9668" spans="6:6" x14ac:dyDescent="0.25">
      <c r="F9668" s="1"/>
    </row>
    <row r="9669" spans="6:6" x14ac:dyDescent="0.25">
      <c r="F9669" s="1"/>
    </row>
    <row r="9670" spans="6:6" x14ac:dyDescent="0.25">
      <c r="F9670" s="1"/>
    </row>
    <row r="9671" spans="6:6" x14ac:dyDescent="0.25">
      <c r="F9671" s="1"/>
    </row>
    <row r="9672" spans="6:6" x14ac:dyDescent="0.25">
      <c r="F9672" s="1"/>
    </row>
    <row r="9673" spans="6:6" x14ac:dyDescent="0.25">
      <c r="F9673" s="1"/>
    </row>
    <row r="9674" spans="6:6" x14ac:dyDescent="0.25">
      <c r="F9674" s="1"/>
    </row>
    <row r="9675" spans="6:6" x14ac:dyDescent="0.25">
      <c r="F9675" s="1"/>
    </row>
    <row r="9676" spans="6:6" x14ac:dyDescent="0.25">
      <c r="F9676" s="1"/>
    </row>
    <row r="9677" spans="6:6" x14ac:dyDescent="0.25">
      <c r="F9677" s="1"/>
    </row>
    <row r="9678" spans="6:6" x14ac:dyDescent="0.25">
      <c r="F9678" s="1"/>
    </row>
    <row r="9679" spans="6:6" x14ac:dyDescent="0.25">
      <c r="F9679" s="1"/>
    </row>
    <row r="9680" spans="6:6" x14ac:dyDescent="0.25">
      <c r="F9680" s="1"/>
    </row>
    <row r="9681" spans="6:6" x14ac:dyDescent="0.25">
      <c r="F9681" s="1"/>
    </row>
    <row r="9682" spans="6:6" x14ac:dyDescent="0.25">
      <c r="F9682" s="1"/>
    </row>
    <row r="9683" spans="6:6" x14ac:dyDescent="0.25">
      <c r="F9683" s="1"/>
    </row>
    <row r="9684" spans="6:6" x14ac:dyDescent="0.25">
      <c r="F9684" s="1"/>
    </row>
    <row r="9685" spans="6:6" x14ac:dyDescent="0.25">
      <c r="F9685" s="1"/>
    </row>
    <row r="9686" spans="6:6" x14ac:dyDescent="0.25">
      <c r="F9686" s="1"/>
    </row>
    <row r="9687" spans="6:6" x14ac:dyDescent="0.25">
      <c r="F9687" s="1"/>
    </row>
    <row r="9688" spans="6:6" x14ac:dyDescent="0.25">
      <c r="F9688" s="1"/>
    </row>
    <row r="9689" spans="6:6" x14ac:dyDescent="0.25">
      <c r="F9689" s="1"/>
    </row>
    <row r="9690" spans="6:6" x14ac:dyDescent="0.25">
      <c r="F9690" s="1"/>
    </row>
    <row r="9691" spans="6:6" x14ac:dyDescent="0.25">
      <c r="F9691" s="1"/>
    </row>
    <row r="9692" spans="6:6" x14ac:dyDescent="0.25">
      <c r="F9692" s="1"/>
    </row>
    <row r="9693" spans="6:6" x14ac:dyDescent="0.25">
      <c r="F9693" s="1"/>
    </row>
    <row r="9694" spans="6:6" x14ac:dyDescent="0.25">
      <c r="F9694" s="1"/>
    </row>
    <row r="9695" spans="6:6" x14ac:dyDescent="0.25">
      <c r="F9695" s="1"/>
    </row>
    <row r="9696" spans="6:6" x14ac:dyDescent="0.25">
      <c r="F9696" s="1"/>
    </row>
    <row r="9697" spans="6:6" x14ac:dyDescent="0.25">
      <c r="F9697" s="1"/>
    </row>
    <row r="9698" spans="6:6" x14ac:dyDescent="0.25">
      <c r="F9698" s="1"/>
    </row>
    <row r="9699" spans="6:6" x14ac:dyDescent="0.25">
      <c r="F9699" s="1"/>
    </row>
    <row r="9700" spans="6:6" x14ac:dyDescent="0.25">
      <c r="F9700" s="1"/>
    </row>
    <row r="9701" spans="6:6" x14ac:dyDescent="0.25">
      <c r="F9701" s="1"/>
    </row>
    <row r="9702" spans="6:6" x14ac:dyDescent="0.25">
      <c r="F9702" s="1"/>
    </row>
    <row r="9703" spans="6:6" x14ac:dyDescent="0.25">
      <c r="F9703" s="1"/>
    </row>
    <row r="9704" spans="6:6" x14ac:dyDescent="0.25">
      <c r="F9704" s="1"/>
    </row>
    <row r="9705" spans="6:6" x14ac:dyDescent="0.25">
      <c r="F9705" s="1"/>
    </row>
    <row r="9706" spans="6:6" x14ac:dyDescent="0.25">
      <c r="F9706" s="1"/>
    </row>
    <row r="9707" spans="6:6" x14ac:dyDescent="0.25">
      <c r="F9707" s="1"/>
    </row>
    <row r="9708" spans="6:6" x14ac:dyDescent="0.25">
      <c r="F9708" s="1"/>
    </row>
    <row r="9709" spans="6:6" x14ac:dyDescent="0.25">
      <c r="F9709" s="1"/>
    </row>
    <row r="9710" spans="6:6" x14ac:dyDescent="0.25">
      <c r="F9710" s="1"/>
    </row>
    <row r="9711" spans="6:6" x14ac:dyDescent="0.25">
      <c r="F9711" s="1"/>
    </row>
    <row r="9712" spans="6:6" x14ac:dyDescent="0.25">
      <c r="F9712" s="1"/>
    </row>
    <row r="9713" spans="6:6" x14ac:dyDescent="0.25">
      <c r="F9713" s="1"/>
    </row>
    <row r="9714" spans="6:6" x14ac:dyDescent="0.25">
      <c r="F9714" s="1"/>
    </row>
    <row r="9715" spans="6:6" x14ac:dyDescent="0.25">
      <c r="F9715" s="1"/>
    </row>
    <row r="9716" spans="6:6" x14ac:dyDescent="0.25">
      <c r="F9716" s="1"/>
    </row>
    <row r="9717" spans="6:6" x14ac:dyDescent="0.25">
      <c r="F9717" s="1"/>
    </row>
    <row r="9718" spans="6:6" x14ac:dyDescent="0.25">
      <c r="F9718" s="1"/>
    </row>
    <row r="9719" spans="6:6" x14ac:dyDescent="0.25">
      <c r="F9719" s="1"/>
    </row>
    <row r="9720" spans="6:6" x14ac:dyDescent="0.25">
      <c r="F9720" s="1"/>
    </row>
    <row r="9721" spans="6:6" x14ac:dyDescent="0.25">
      <c r="F9721" s="1"/>
    </row>
    <row r="9722" spans="6:6" x14ac:dyDescent="0.25">
      <c r="F9722" s="1"/>
    </row>
    <row r="9723" spans="6:6" x14ac:dyDescent="0.25">
      <c r="F9723" s="1"/>
    </row>
    <row r="9724" spans="6:6" x14ac:dyDescent="0.25">
      <c r="F9724" s="1"/>
    </row>
    <row r="9725" spans="6:6" x14ac:dyDescent="0.25">
      <c r="F9725" s="1"/>
    </row>
    <row r="9726" spans="6:6" x14ac:dyDescent="0.25">
      <c r="F9726" s="1"/>
    </row>
    <row r="9727" spans="6:6" x14ac:dyDescent="0.25">
      <c r="F9727" s="1"/>
    </row>
    <row r="9728" spans="6:6" x14ac:dyDescent="0.25">
      <c r="F9728" s="1"/>
    </row>
    <row r="9729" spans="6:6" x14ac:dyDescent="0.25">
      <c r="F9729" s="1"/>
    </row>
    <row r="9730" spans="6:6" x14ac:dyDescent="0.25">
      <c r="F9730" s="1"/>
    </row>
    <row r="9731" spans="6:6" x14ac:dyDescent="0.25">
      <c r="F9731" s="1"/>
    </row>
    <row r="9732" spans="6:6" x14ac:dyDescent="0.25">
      <c r="F9732" s="1"/>
    </row>
    <row r="9733" spans="6:6" x14ac:dyDescent="0.25">
      <c r="F9733" s="1"/>
    </row>
    <row r="9734" spans="6:6" x14ac:dyDescent="0.25">
      <c r="F9734" s="1"/>
    </row>
    <row r="9735" spans="6:6" x14ac:dyDescent="0.25">
      <c r="F9735" s="1"/>
    </row>
    <row r="9736" spans="6:6" x14ac:dyDescent="0.25">
      <c r="F9736" s="1"/>
    </row>
    <row r="9737" spans="6:6" x14ac:dyDescent="0.25">
      <c r="F9737" s="1"/>
    </row>
    <row r="9738" spans="6:6" x14ac:dyDescent="0.25">
      <c r="F9738" s="1"/>
    </row>
    <row r="9739" spans="6:6" x14ac:dyDescent="0.25">
      <c r="F9739" s="1"/>
    </row>
    <row r="9740" spans="6:6" x14ac:dyDescent="0.25">
      <c r="F9740" s="1"/>
    </row>
    <row r="9741" spans="6:6" x14ac:dyDescent="0.25">
      <c r="F9741" s="1"/>
    </row>
    <row r="9742" spans="6:6" x14ac:dyDescent="0.25">
      <c r="F9742" s="1"/>
    </row>
    <row r="9743" spans="6:6" x14ac:dyDescent="0.25">
      <c r="F9743" s="1"/>
    </row>
    <row r="9744" spans="6:6" x14ac:dyDescent="0.25">
      <c r="F9744" s="1"/>
    </row>
    <row r="9745" spans="6:6" x14ac:dyDescent="0.25">
      <c r="F9745" s="1"/>
    </row>
    <row r="9746" spans="6:6" x14ac:dyDescent="0.25">
      <c r="F9746" s="1"/>
    </row>
    <row r="9747" spans="6:6" x14ac:dyDescent="0.25">
      <c r="F9747" s="1"/>
    </row>
    <row r="9748" spans="6:6" x14ac:dyDescent="0.25">
      <c r="F9748" s="1"/>
    </row>
    <row r="9749" spans="6:6" x14ac:dyDescent="0.25">
      <c r="F9749" s="1"/>
    </row>
    <row r="9750" spans="6:6" x14ac:dyDescent="0.25">
      <c r="F9750" s="1"/>
    </row>
    <row r="9751" spans="6:6" x14ac:dyDescent="0.25">
      <c r="F9751" s="1"/>
    </row>
    <row r="9752" spans="6:6" x14ac:dyDescent="0.25">
      <c r="F9752" s="1"/>
    </row>
    <row r="9753" spans="6:6" x14ac:dyDescent="0.25">
      <c r="F9753" s="1"/>
    </row>
    <row r="9754" spans="6:6" x14ac:dyDescent="0.25">
      <c r="F9754" s="1"/>
    </row>
    <row r="9755" spans="6:6" x14ac:dyDescent="0.25">
      <c r="F9755" s="1"/>
    </row>
    <row r="9756" spans="6:6" x14ac:dyDescent="0.25">
      <c r="F9756" s="1"/>
    </row>
    <row r="9757" spans="6:6" x14ac:dyDescent="0.25">
      <c r="F9757" s="1"/>
    </row>
    <row r="9758" spans="6:6" x14ac:dyDescent="0.25">
      <c r="F9758" s="1"/>
    </row>
    <row r="9759" spans="6:6" x14ac:dyDescent="0.25">
      <c r="F9759" s="1"/>
    </row>
    <row r="9760" spans="6:6" x14ac:dyDescent="0.25">
      <c r="F9760" s="1"/>
    </row>
    <row r="9761" spans="6:6" x14ac:dyDescent="0.25">
      <c r="F9761" s="1"/>
    </row>
    <row r="9762" spans="6:6" x14ac:dyDescent="0.25">
      <c r="F9762" s="1"/>
    </row>
    <row r="9763" spans="6:6" x14ac:dyDescent="0.25">
      <c r="F9763" s="1"/>
    </row>
    <row r="9764" spans="6:6" x14ac:dyDescent="0.25">
      <c r="F9764" s="1"/>
    </row>
    <row r="9765" spans="6:6" x14ac:dyDescent="0.25">
      <c r="F9765" s="1"/>
    </row>
    <row r="9766" spans="6:6" x14ac:dyDescent="0.25">
      <c r="F9766" s="1"/>
    </row>
    <row r="9767" spans="6:6" x14ac:dyDescent="0.25">
      <c r="F9767" s="1"/>
    </row>
    <row r="9768" spans="6:6" x14ac:dyDescent="0.25">
      <c r="F9768" s="1"/>
    </row>
    <row r="9769" spans="6:6" x14ac:dyDescent="0.25">
      <c r="F9769" s="1"/>
    </row>
    <row r="9770" spans="6:6" x14ac:dyDescent="0.25">
      <c r="F9770" s="1"/>
    </row>
    <row r="9771" spans="6:6" x14ac:dyDescent="0.25">
      <c r="F9771" s="1"/>
    </row>
    <row r="9772" spans="6:6" x14ac:dyDescent="0.25">
      <c r="F9772" s="1"/>
    </row>
    <row r="9773" spans="6:6" x14ac:dyDescent="0.25">
      <c r="F9773" s="1"/>
    </row>
    <row r="9774" spans="6:6" x14ac:dyDescent="0.25">
      <c r="F9774" s="1"/>
    </row>
    <row r="9775" spans="6:6" x14ac:dyDescent="0.25">
      <c r="F9775" s="1"/>
    </row>
    <row r="9776" spans="6:6" x14ac:dyDescent="0.25">
      <c r="F9776" s="1"/>
    </row>
    <row r="9777" spans="6:6" x14ac:dyDescent="0.25">
      <c r="F9777" s="1"/>
    </row>
    <row r="9778" spans="6:6" x14ac:dyDescent="0.25">
      <c r="F9778" s="1"/>
    </row>
    <row r="9779" spans="6:6" x14ac:dyDescent="0.25">
      <c r="F9779" s="1"/>
    </row>
    <row r="9780" spans="6:6" x14ac:dyDescent="0.25">
      <c r="F9780" s="1"/>
    </row>
    <row r="9781" spans="6:6" x14ac:dyDescent="0.25">
      <c r="F9781" s="1"/>
    </row>
    <row r="9782" spans="6:6" x14ac:dyDescent="0.25">
      <c r="F9782" s="1"/>
    </row>
    <row r="9783" spans="6:6" x14ac:dyDescent="0.25">
      <c r="F9783" s="1"/>
    </row>
    <row r="9784" spans="6:6" x14ac:dyDescent="0.25">
      <c r="F9784" s="1"/>
    </row>
    <row r="9785" spans="6:6" x14ac:dyDescent="0.25">
      <c r="F9785" s="1"/>
    </row>
    <row r="9786" spans="6:6" x14ac:dyDescent="0.25">
      <c r="F9786" s="1"/>
    </row>
    <row r="9787" spans="6:6" x14ac:dyDescent="0.25">
      <c r="F9787" s="1"/>
    </row>
    <row r="9788" spans="6:6" x14ac:dyDescent="0.25">
      <c r="F9788" s="1"/>
    </row>
    <row r="9789" spans="6:6" x14ac:dyDescent="0.25">
      <c r="F9789" s="1"/>
    </row>
    <row r="9790" spans="6:6" x14ac:dyDescent="0.25">
      <c r="F9790" s="1"/>
    </row>
    <row r="9791" spans="6:6" x14ac:dyDescent="0.25">
      <c r="F9791" s="1"/>
    </row>
    <row r="9792" spans="6:6" x14ac:dyDescent="0.25">
      <c r="F9792" s="1"/>
    </row>
    <row r="9793" spans="6:6" x14ac:dyDescent="0.25">
      <c r="F9793" s="1"/>
    </row>
    <row r="9794" spans="6:6" x14ac:dyDescent="0.25">
      <c r="F9794" s="1"/>
    </row>
    <row r="9795" spans="6:6" x14ac:dyDescent="0.25">
      <c r="F9795" s="1"/>
    </row>
    <row r="9796" spans="6:6" x14ac:dyDescent="0.25">
      <c r="F9796" s="1"/>
    </row>
    <row r="9797" spans="6:6" x14ac:dyDescent="0.25">
      <c r="F9797" s="1"/>
    </row>
    <row r="9798" spans="6:6" x14ac:dyDescent="0.25">
      <c r="F9798" s="1"/>
    </row>
    <row r="9799" spans="6:6" x14ac:dyDescent="0.25">
      <c r="F9799" s="1"/>
    </row>
    <row r="9800" spans="6:6" x14ac:dyDescent="0.25">
      <c r="F9800" s="1"/>
    </row>
    <row r="9801" spans="6:6" x14ac:dyDescent="0.25">
      <c r="F9801" s="1"/>
    </row>
    <row r="9802" spans="6:6" x14ac:dyDescent="0.25">
      <c r="F9802" s="1"/>
    </row>
    <row r="9803" spans="6:6" x14ac:dyDescent="0.25">
      <c r="F9803" s="1"/>
    </row>
    <row r="9804" spans="6:6" x14ac:dyDescent="0.25">
      <c r="F9804" s="1"/>
    </row>
    <row r="9805" spans="6:6" x14ac:dyDescent="0.25">
      <c r="F9805" s="1"/>
    </row>
    <row r="9806" spans="6:6" x14ac:dyDescent="0.25">
      <c r="F9806" s="1"/>
    </row>
    <row r="9807" spans="6:6" x14ac:dyDescent="0.25">
      <c r="F9807" s="1"/>
    </row>
    <row r="9808" spans="6:6" x14ac:dyDescent="0.25">
      <c r="F9808" s="1"/>
    </row>
    <row r="9809" spans="6:6" x14ac:dyDescent="0.25">
      <c r="F9809" s="1"/>
    </row>
    <row r="9810" spans="6:6" x14ac:dyDescent="0.25">
      <c r="F9810" s="1"/>
    </row>
    <row r="9811" spans="6:6" x14ac:dyDescent="0.25">
      <c r="F9811" s="1"/>
    </row>
    <row r="9812" spans="6:6" x14ac:dyDescent="0.25">
      <c r="F9812" s="1"/>
    </row>
    <row r="9813" spans="6:6" x14ac:dyDescent="0.25">
      <c r="F9813" s="1"/>
    </row>
    <row r="9814" spans="6:6" x14ac:dyDescent="0.25">
      <c r="F9814" s="1"/>
    </row>
    <row r="9815" spans="6:6" x14ac:dyDescent="0.25">
      <c r="F9815" s="1"/>
    </row>
    <row r="9816" spans="6:6" x14ac:dyDescent="0.25">
      <c r="F9816" s="1"/>
    </row>
    <row r="9817" spans="6:6" x14ac:dyDescent="0.25">
      <c r="F9817" s="1"/>
    </row>
    <row r="9818" spans="6:6" x14ac:dyDescent="0.25">
      <c r="F9818" s="1"/>
    </row>
    <row r="9819" spans="6:6" x14ac:dyDescent="0.25">
      <c r="F9819" s="1"/>
    </row>
    <row r="9820" spans="6:6" x14ac:dyDescent="0.25">
      <c r="F9820" s="1"/>
    </row>
    <row r="9821" spans="6:6" x14ac:dyDescent="0.25">
      <c r="F9821" s="1"/>
    </row>
    <row r="9822" spans="6:6" x14ac:dyDescent="0.25">
      <c r="F9822" s="1"/>
    </row>
    <row r="9823" spans="6:6" x14ac:dyDescent="0.25">
      <c r="F9823" s="1"/>
    </row>
    <row r="9824" spans="6:6" x14ac:dyDescent="0.25">
      <c r="F9824" s="1"/>
    </row>
    <row r="9825" spans="6:6" x14ac:dyDescent="0.25">
      <c r="F9825" s="1"/>
    </row>
    <row r="9826" spans="6:6" x14ac:dyDescent="0.25">
      <c r="F9826" s="1"/>
    </row>
    <row r="9827" spans="6:6" x14ac:dyDescent="0.25">
      <c r="F9827" s="1"/>
    </row>
    <row r="9828" spans="6:6" x14ac:dyDescent="0.25">
      <c r="F9828" s="1"/>
    </row>
    <row r="9829" spans="6:6" x14ac:dyDescent="0.25">
      <c r="F9829" s="1"/>
    </row>
    <row r="9830" spans="6:6" x14ac:dyDescent="0.25">
      <c r="F9830" s="1"/>
    </row>
    <row r="9831" spans="6:6" x14ac:dyDescent="0.25">
      <c r="F9831" s="1"/>
    </row>
    <row r="9832" spans="6:6" x14ac:dyDescent="0.25">
      <c r="F9832" s="1"/>
    </row>
    <row r="9833" spans="6:6" x14ac:dyDescent="0.25">
      <c r="F9833" s="1"/>
    </row>
    <row r="9834" spans="6:6" x14ac:dyDescent="0.25">
      <c r="F9834" s="1"/>
    </row>
    <row r="9835" spans="6:6" x14ac:dyDescent="0.25">
      <c r="F9835" s="1"/>
    </row>
    <row r="9836" spans="6:6" x14ac:dyDescent="0.25">
      <c r="F9836" s="1"/>
    </row>
    <row r="9837" spans="6:6" x14ac:dyDescent="0.25">
      <c r="F9837" s="1"/>
    </row>
    <row r="9838" spans="6:6" x14ac:dyDescent="0.25">
      <c r="F9838" s="1"/>
    </row>
    <row r="9839" spans="6:6" x14ac:dyDescent="0.25">
      <c r="F9839" s="1"/>
    </row>
    <row r="9840" spans="6:6" x14ac:dyDescent="0.25">
      <c r="F9840" s="1"/>
    </row>
    <row r="9841" spans="6:6" x14ac:dyDescent="0.25">
      <c r="F9841" s="1"/>
    </row>
    <row r="9842" spans="6:6" x14ac:dyDescent="0.25">
      <c r="F9842" s="1"/>
    </row>
    <row r="9843" spans="6:6" x14ac:dyDescent="0.25">
      <c r="F9843" s="1"/>
    </row>
    <row r="9844" spans="6:6" x14ac:dyDescent="0.25">
      <c r="F9844" s="1"/>
    </row>
    <row r="9845" spans="6:6" x14ac:dyDescent="0.25">
      <c r="F9845" s="1"/>
    </row>
    <row r="9846" spans="6:6" x14ac:dyDescent="0.25">
      <c r="F9846" s="1"/>
    </row>
    <row r="9847" spans="6:6" x14ac:dyDescent="0.25">
      <c r="F9847" s="1"/>
    </row>
    <row r="9848" spans="6:6" x14ac:dyDescent="0.25">
      <c r="F9848" s="1"/>
    </row>
    <row r="9849" spans="6:6" x14ac:dyDescent="0.25">
      <c r="F9849" s="1"/>
    </row>
    <row r="9850" spans="6:6" x14ac:dyDescent="0.25">
      <c r="F9850" s="1"/>
    </row>
    <row r="9851" spans="6:6" x14ac:dyDescent="0.25">
      <c r="F9851" s="1"/>
    </row>
    <row r="9852" spans="6:6" x14ac:dyDescent="0.25">
      <c r="F9852" s="1"/>
    </row>
    <row r="9853" spans="6:6" x14ac:dyDescent="0.25">
      <c r="F9853" s="1"/>
    </row>
    <row r="9854" spans="6:6" x14ac:dyDescent="0.25">
      <c r="F9854" s="1"/>
    </row>
    <row r="9855" spans="6:6" x14ac:dyDescent="0.25">
      <c r="F9855" s="1"/>
    </row>
    <row r="9856" spans="6:6" x14ac:dyDescent="0.25">
      <c r="F9856" s="1"/>
    </row>
    <row r="9857" spans="6:6" x14ac:dyDescent="0.25">
      <c r="F9857" s="1"/>
    </row>
    <row r="9858" spans="6:6" x14ac:dyDescent="0.25">
      <c r="F9858" s="1"/>
    </row>
    <row r="9859" spans="6:6" x14ac:dyDescent="0.25">
      <c r="F9859" s="1"/>
    </row>
    <row r="9860" spans="6:6" x14ac:dyDescent="0.25">
      <c r="F9860" s="1"/>
    </row>
    <row r="9861" spans="6:6" x14ac:dyDescent="0.25">
      <c r="F9861" s="1"/>
    </row>
    <row r="9862" spans="6:6" x14ac:dyDescent="0.25">
      <c r="F9862" s="1"/>
    </row>
    <row r="9863" spans="6:6" x14ac:dyDescent="0.25">
      <c r="F9863" s="1"/>
    </row>
    <row r="9864" spans="6:6" x14ac:dyDescent="0.25">
      <c r="F9864" s="1"/>
    </row>
    <row r="9865" spans="6:6" x14ac:dyDescent="0.25">
      <c r="F9865" s="1"/>
    </row>
    <row r="9866" spans="6:6" x14ac:dyDescent="0.25">
      <c r="F9866" s="1"/>
    </row>
    <row r="9867" spans="6:6" x14ac:dyDescent="0.25">
      <c r="F9867" s="1"/>
    </row>
    <row r="9868" spans="6:6" x14ac:dyDescent="0.25">
      <c r="F9868" s="1"/>
    </row>
    <row r="9869" spans="6:6" x14ac:dyDescent="0.25">
      <c r="F9869" s="1"/>
    </row>
    <row r="9870" spans="6:6" x14ac:dyDescent="0.25">
      <c r="F9870" s="1"/>
    </row>
    <row r="9871" spans="6:6" x14ac:dyDescent="0.25">
      <c r="F9871" s="1"/>
    </row>
    <row r="9872" spans="6:6" x14ac:dyDescent="0.25">
      <c r="F9872" s="1"/>
    </row>
    <row r="9873" spans="6:6" x14ac:dyDescent="0.25">
      <c r="F9873" s="1"/>
    </row>
    <row r="9874" spans="6:6" x14ac:dyDescent="0.25">
      <c r="F9874" s="1"/>
    </row>
    <row r="9875" spans="6:6" x14ac:dyDescent="0.25">
      <c r="F9875" s="1"/>
    </row>
    <row r="9876" spans="6:6" x14ac:dyDescent="0.25">
      <c r="F9876" s="1"/>
    </row>
    <row r="9877" spans="6:6" x14ac:dyDescent="0.25">
      <c r="F9877" s="1"/>
    </row>
    <row r="9878" spans="6:6" x14ac:dyDescent="0.25">
      <c r="F9878" s="1"/>
    </row>
    <row r="9879" spans="6:6" x14ac:dyDescent="0.25">
      <c r="F9879" s="1"/>
    </row>
    <row r="9880" spans="6:6" x14ac:dyDescent="0.25">
      <c r="F9880" s="1"/>
    </row>
    <row r="9881" spans="6:6" x14ac:dyDescent="0.25">
      <c r="F9881" s="1"/>
    </row>
    <row r="9882" spans="6:6" x14ac:dyDescent="0.25">
      <c r="F9882" s="1"/>
    </row>
    <row r="9883" spans="6:6" x14ac:dyDescent="0.25">
      <c r="F9883" s="1"/>
    </row>
    <row r="9884" spans="6:6" x14ac:dyDescent="0.25">
      <c r="F9884" s="1"/>
    </row>
    <row r="9885" spans="6:6" x14ac:dyDescent="0.25">
      <c r="F9885" s="1"/>
    </row>
    <row r="9886" spans="6:6" x14ac:dyDescent="0.25">
      <c r="F9886" s="1"/>
    </row>
    <row r="9887" spans="6:6" x14ac:dyDescent="0.25">
      <c r="F9887" s="1"/>
    </row>
    <row r="9888" spans="6:6" x14ac:dyDescent="0.25">
      <c r="F9888" s="1"/>
    </row>
    <row r="9889" spans="6:6" x14ac:dyDescent="0.25">
      <c r="F9889" s="1"/>
    </row>
    <row r="9890" spans="6:6" x14ac:dyDescent="0.25">
      <c r="F9890" s="1"/>
    </row>
    <row r="9891" spans="6:6" x14ac:dyDescent="0.25">
      <c r="F9891" s="1"/>
    </row>
    <row r="9892" spans="6:6" x14ac:dyDescent="0.25">
      <c r="F9892" s="1"/>
    </row>
    <row r="9893" spans="6:6" x14ac:dyDescent="0.25">
      <c r="F9893" s="1"/>
    </row>
    <row r="9894" spans="6:6" x14ac:dyDescent="0.25">
      <c r="F9894" s="1"/>
    </row>
    <row r="9895" spans="6:6" x14ac:dyDescent="0.25">
      <c r="F9895" s="1"/>
    </row>
    <row r="9896" spans="6:6" x14ac:dyDescent="0.25">
      <c r="F9896" s="1"/>
    </row>
    <row r="9897" spans="6:6" x14ac:dyDescent="0.25">
      <c r="F9897" s="1"/>
    </row>
    <row r="9898" spans="6:6" x14ac:dyDescent="0.25">
      <c r="F9898" s="1"/>
    </row>
    <row r="9899" spans="6:6" x14ac:dyDescent="0.25">
      <c r="F9899" s="1"/>
    </row>
    <row r="9900" spans="6:6" x14ac:dyDescent="0.25">
      <c r="F9900" s="1"/>
    </row>
    <row r="9901" spans="6:6" x14ac:dyDescent="0.25">
      <c r="F9901" s="1"/>
    </row>
    <row r="9902" spans="6:6" x14ac:dyDescent="0.25">
      <c r="F9902" s="1"/>
    </row>
    <row r="9903" spans="6:6" x14ac:dyDescent="0.25">
      <c r="F9903" s="1"/>
    </row>
    <row r="9904" spans="6:6" x14ac:dyDescent="0.25">
      <c r="F9904" s="1"/>
    </row>
    <row r="9905" spans="6:6" x14ac:dyDescent="0.25">
      <c r="F9905" s="1"/>
    </row>
    <row r="9906" spans="6:6" x14ac:dyDescent="0.25">
      <c r="F9906" s="1"/>
    </row>
    <row r="9907" spans="6:6" x14ac:dyDescent="0.25">
      <c r="F9907" s="1"/>
    </row>
    <row r="9908" spans="6:6" x14ac:dyDescent="0.25">
      <c r="F9908" s="1"/>
    </row>
    <row r="9909" spans="6:6" x14ac:dyDescent="0.25">
      <c r="F9909" s="1"/>
    </row>
    <row r="9910" spans="6:6" x14ac:dyDescent="0.25">
      <c r="F9910" s="1"/>
    </row>
    <row r="9911" spans="6:6" x14ac:dyDescent="0.25">
      <c r="F9911" s="1"/>
    </row>
    <row r="9912" spans="6:6" x14ac:dyDescent="0.25">
      <c r="F9912" s="1"/>
    </row>
    <row r="9913" spans="6:6" x14ac:dyDescent="0.25">
      <c r="F9913" s="1"/>
    </row>
    <row r="9914" spans="6:6" x14ac:dyDescent="0.25">
      <c r="F9914" s="1"/>
    </row>
    <row r="9915" spans="6:6" x14ac:dyDescent="0.25">
      <c r="F9915" s="1"/>
    </row>
    <row r="9916" spans="6:6" x14ac:dyDescent="0.25">
      <c r="F9916" s="1"/>
    </row>
    <row r="9917" spans="6:6" x14ac:dyDescent="0.25">
      <c r="F9917" s="1"/>
    </row>
    <row r="9918" spans="6:6" x14ac:dyDescent="0.25">
      <c r="F9918" s="1"/>
    </row>
    <row r="9919" spans="6:6" x14ac:dyDescent="0.25">
      <c r="F9919" s="1"/>
    </row>
    <row r="9920" spans="6:6" x14ac:dyDescent="0.25">
      <c r="F9920" s="1"/>
    </row>
    <row r="9921" spans="6:6" x14ac:dyDescent="0.25">
      <c r="F9921" s="1"/>
    </row>
    <row r="9922" spans="6:6" x14ac:dyDescent="0.25">
      <c r="F9922" s="1"/>
    </row>
    <row r="9923" spans="6:6" x14ac:dyDescent="0.25">
      <c r="F9923" s="1"/>
    </row>
    <row r="9924" spans="6:6" x14ac:dyDescent="0.25">
      <c r="F9924" s="1"/>
    </row>
    <row r="9925" spans="6:6" x14ac:dyDescent="0.25">
      <c r="F9925" s="1"/>
    </row>
    <row r="9926" spans="6:6" x14ac:dyDescent="0.25">
      <c r="F9926" s="1"/>
    </row>
    <row r="9927" spans="6:6" x14ac:dyDescent="0.25">
      <c r="F9927" s="1"/>
    </row>
    <row r="9928" spans="6:6" x14ac:dyDescent="0.25">
      <c r="F9928" s="1"/>
    </row>
    <row r="9929" spans="6:6" x14ac:dyDescent="0.25">
      <c r="F9929" s="1"/>
    </row>
    <row r="9930" spans="6:6" x14ac:dyDescent="0.25">
      <c r="F9930" s="1"/>
    </row>
    <row r="9931" spans="6:6" x14ac:dyDescent="0.25">
      <c r="F9931" s="1"/>
    </row>
    <row r="9932" spans="6:6" x14ac:dyDescent="0.25">
      <c r="F9932" s="1"/>
    </row>
    <row r="9933" spans="6:6" x14ac:dyDescent="0.25">
      <c r="F9933" s="1"/>
    </row>
    <row r="9934" spans="6:6" x14ac:dyDescent="0.25">
      <c r="F9934" s="1"/>
    </row>
    <row r="9935" spans="6:6" x14ac:dyDescent="0.25">
      <c r="F9935" s="1"/>
    </row>
    <row r="9936" spans="6:6" x14ac:dyDescent="0.25">
      <c r="F9936" s="1"/>
    </row>
    <row r="9937" spans="6:6" x14ac:dyDescent="0.25">
      <c r="F9937" s="1"/>
    </row>
    <row r="9938" spans="6:6" x14ac:dyDescent="0.25">
      <c r="F9938" s="1"/>
    </row>
    <row r="9939" spans="6:6" x14ac:dyDescent="0.25">
      <c r="F9939" s="1"/>
    </row>
    <row r="9940" spans="6:6" x14ac:dyDescent="0.25">
      <c r="F9940" s="1"/>
    </row>
    <row r="9941" spans="6:6" x14ac:dyDescent="0.25">
      <c r="F9941" s="1"/>
    </row>
    <row r="9942" spans="6:6" x14ac:dyDescent="0.25">
      <c r="F9942" s="1"/>
    </row>
    <row r="9943" spans="6:6" x14ac:dyDescent="0.25">
      <c r="F9943" s="1"/>
    </row>
    <row r="9944" spans="6:6" x14ac:dyDescent="0.25">
      <c r="F9944" s="1"/>
    </row>
    <row r="9945" spans="6:6" x14ac:dyDescent="0.25">
      <c r="F9945" s="1"/>
    </row>
    <row r="9946" spans="6:6" x14ac:dyDescent="0.25">
      <c r="F9946" s="1"/>
    </row>
    <row r="9947" spans="6:6" x14ac:dyDescent="0.25">
      <c r="F9947" s="1"/>
    </row>
    <row r="9948" spans="6:6" x14ac:dyDescent="0.25">
      <c r="F9948" s="1"/>
    </row>
    <row r="9949" spans="6:6" x14ac:dyDescent="0.25">
      <c r="F9949" s="1"/>
    </row>
    <row r="9950" spans="6:6" x14ac:dyDescent="0.25">
      <c r="F9950" s="1"/>
    </row>
    <row r="9951" spans="6:6" x14ac:dyDescent="0.25">
      <c r="F9951" s="1"/>
    </row>
    <row r="9952" spans="6:6" x14ac:dyDescent="0.25">
      <c r="F9952" s="1"/>
    </row>
    <row r="9953" spans="6:6" x14ac:dyDescent="0.25">
      <c r="F9953" s="1"/>
    </row>
    <row r="9954" spans="6:6" x14ac:dyDescent="0.25">
      <c r="F9954" s="1"/>
    </row>
    <row r="9955" spans="6:6" x14ac:dyDescent="0.25">
      <c r="F9955" s="1"/>
    </row>
    <row r="9956" spans="6:6" x14ac:dyDescent="0.25">
      <c r="F9956" s="1"/>
    </row>
    <row r="9957" spans="6:6" x14ac:dyDescent="0.25">
      <c r="F9957" s="1"/>
    </row>
    <row r="9958" spans="6:6" x14ac:dyDescent="0.25">
      <c r="F9958" s="1"/>
    </row>
    <row r="9959" spans="6:6" x14ac:dyDescent="0.25">
      <c r="F9959" s="1"/>
    </row>
    <row r="9960" spans="6:6" x14ac:dyDescent="0.25">
      <c r="F9960" s="1"/>
    </row>
    <row r="9961" spans="6:6" x14ac:dyDescent="0.25">
      <c r="F9961" s="1"/>
    </row>
    <row r="9962" spans="6:6" x14ac:dyDescent="0.25">
      <c r="F9962" s="1"/>
    </row>
    <row r="9963" spans="6:6" x14ac:dyDescent="0.25">
      <c r="F9963" s="1"/>
    </row>
    <row r="9964" spans="6:6" x14ac:dyDescent="0.25">
      <c r="F9964" s="1"/>
    </row>
    <row r="9965" spans="6:6" x14ac:dyDescent="0.25">
      <c r="F9965" s="1"/>
    </row>
    <row r="9966" spans="6:6" x14ac:dyDescent="0.25">
      <c r="F9966" s="1"/>
    </row>
    <row r="9967" spans="6:6" x14ac:dyDescent="0.25">
      <c r="F9967" s="1"/>
    </row>
    <row r="9968" spans="6:6" x14ac:dyDescent="0.25">
      <c r="F9968" s="1"/>
    </row>
    <row r="9969" spans="6:6" x14ac:dyDescent="0.25">
      <c r="F9969" s="1"/>
    </row>
    <row r="9970" spans="6:6" x14ac:dyDescent="0.25">
      <c r="F9970" s="1"/>
    </row>
    <row r="9971" spans="6:6" x14ac:dyDescent="0.25">
      <c r="F9971" s="1"/>
    </row>
    <row r="9972" spans="6:6" x14ac:dyDescent="0.25">
      <c r="F9972" s="1"/>
    </row>
    <row r="9973" spans="6:6" x14ac:dyDescent="0.25">
      <c r="F9973" s="1"/>
    </row>
    <row r="9974" spans="6:6" x14ac:dyDescent="0.25">
      <c r="F9974" s="1"/>
    </row>
    <row r="9975" spans="6:6" x14ac:dyDescent="0.25">
      <c r="F9975" s="1"/>
    </row>
    <row r="9976" spans="6:6" x14ac:dyDescent="0.25">
      <c r="F9976" s="1"/>
    </row>
    <row r="9977" spans="6:6" x14ac:dyDescent="0.25">
      <c r="F9977" s="1"/>
    </row>
    <row r="9978" spans="6:6" x14ac:dyDescent="0.25">
      <c r="F9978" s="1"/>
    </row>
    <row r="9979" spans="6:6" x14ac:dyDescent="0.25">
      <c r="F9979" s="1"/>
    </row>
    <row r="9980" spans="6:6" x14ac:dyDescent="0.25">
      <c r="F9980" s="1"/>
    </row>
    <row r="9981" spans="6:6" x14ac:dyDescent="0.25">
      <c r="F9981" s="1"/>
    </row>
    <row r="9982" spans="6:6" x14ac:dyDescent="0.25">
      <c r="F9982" s="1"/>
    </row>
    <row r="9983" spans="6:6" x14ac:dyDescent="0.25">
      <c r="F9983" s="1"/>
    </row>
    <row r="9984" spans="6:6" x14ac:dyDescent="0.25">
      <c r="F9984" s="1"/>
    </row>
    <row r="9985" spans="6:6" x14ac:dyDescent="0.25">
      <c r="F9985" s="1"/>
    </row>
    <row r="9986" spans="6:6" x14ac:dyDescent="0.25">
      <c r="F9986" s="1"/>
    </row>
    <row r="9987" spans="6:6" x14ac:dyDescent="0.25">
      <c r="F9987" s="1"/>
    </row>
    <row r="9988" spans="6:6" x14ac:dyDescent="0.25">
      <c r="F9988" s="1"/>
    </row>
    <row r="9989" spans="6:6" x14ac:dyDescent="0.25">
      <c r="F9989" s="1"/>
    </row>
    <row r="9990" spans="6:6" x14ac:dyDescent="0.25">
      <c r="F9990" s="1"/>
    </row>
    <row r="9991" spans="6:6" x14ac:dyDescent="0.25">
      <c r="F9991" s="1"/>
    </row>
    <row r="9992" spans="6:6" x14ac:dyDescent="0.25">
      <c r="F9992" s="1"/>
    </row>
    <row r="9993" spans="6:6" x14ac:dyDescent="0.25">
      <c r="F9993" s="1"/>
    </row>
    <row r="9994" spans="6:6" x14ac:dyDescent="0.25">
      <c r="F9994" s="1"/>
    </row>
    <row r="9995" spans="6:6" x14ac:dyDescent="0.25">
      <c r="F9995" s="1"/>
    </row>
    <row r="9996" spans="6:6" x14ac:dyDescent="0.25">
      <c r="F9996" s="1"/>
    </row>
    <row r="9997" spans="6:6" x14ac:dyDescent="0.25">
      <c r="F9997" s="1"/>
    </row>
    <row r="9998" spans="6:6" x14ac:dyDescent="0.25">
      <c r="F9998" s="1"/>
    </row>
    <row r="9999" spans="6:6" x14ac:dyDescent="0.25">
      <c r="F9999" s="1"/>
    </row>
    <row r="10000" spans="6:6" x14ac:dyDescent="0.25">
      <c r="F10000" s="1"/>
    </row>
    <row r="10001" spans="6:6" x14ac:dyDescent="0.25">
      <c r="F10001" s="1"/>
    </row>
    <row r="10002" spans="6:6" x14ac:dyDescent="0.25">
      <c r="F10002" s="1"/>
    </row>
    <row r="10003" spans="6:6" x14ac:dyDescent="0.25">
      <c r="F10003" s="1"/>
    </row>
    <row r="10004" spans="6:6" x14ac:dyDescent="0.25">
      <c r="F10004" s="1"/>
    </row>
    <row r="10005" spans="6:6" x14ac:dyDescent="0.25">
      <c r="F10005" s="1"/>
    </row>
    <row r="10006" spans="6:6" x14ac:dyDescent="0.25">
      <c r="F10006" s="1"/>
    </row>
    <row r="10007" spans="6:6" x14ac:dyDescent="0.25">
      <c r="F10007" s="1"/>
    </row>
    <row r="10008" spans="6:6" x14ac:dyDescent="0.25">
      <c r="F10008" s="1"/>
    </row>
    <row r="10009" spans="6:6" x14ac:dyDescent="0.25">
      <c r="F10009" s="1"/>
    </row>
    <row r="10010" spans="6:6" x14ac:dyDescent="0.25">
      <c r="F10010" s="1"/>
    </row>
    <row r="10011" spans="6:6" x14ac:dyDescent="0.25">
      <c r="F10011" s="1"/>
    </row>
    <row r="10012" spans="6:6" x14ac:dyDescent="0.25">
      <c r="F10012" s="1"/>
    </row>
    <row r="10013" spans="6:6" x14ac:dyDescent="0.25">
      <c r="F10013" s="1"/>
    </row>
    <row r="10014" spans="6:6" x14ac:dyDescent="0.25">
      <c r="F10014" s="1"/>
    </row>
    <row r="10015" spans="6:6" x14ac:dyDescent="0.25">
      <c r="F10015" s="1"/>
    </row>
    <row r="10016" spans="6:6" x14ac:dyDescent="0.25">
      <c r="F10016" s="1"/>
    </row>
    <row r="10017" spans="6:6" x14ac:dyDescent="0.25">
      <c r="F10017" s="1"/>
    </row>
    <row r="10018" spans="6:6" x14ac:dyDescent="0.25">
      <c r="F10018" s="1"/>
    </row>
    <row r="10019" spans="6:6" x14ac:dyDescent="0.25">
      <c r="F10019" s="1"/>
    </row>
    <row r="10020" spans="6:6" x14ac:dyDescent="0.25">
      <c r="F10020" s="1"/>
    </row>
    <row r="10021" spans="6:6" x14ac:dyDescent="0.25">
      <c r="F10021" s="1"/>
    </row>
    <row r="10022" spans="6:6" x14ac:dyDescent="0.25">
      <c r="F10022" s="1"/>
    </row>
    <row r="10023" spans="6:6" x14ac:dyDescent="0.25">
      <c r="F10023" s="1"/>
    </row>
    <row r="10024" spans="6:6" x14ac:dyDescent="0.25">
      <c r="F10024" s="1"/>
    </row>
    <row r="10025" spans="6:6" x14ac:dyDescent="0.25">
      <c r="F10025" s="1"/>
    </row>
    <row r="10026" spans="6:6" x14ac:dyDescent="0.25">
      <c r="F10026" s="1"/>
    </row>
    <row r="10027" spans="6:6" x14ac:dyDescent="0.25">
      <c r="F10027" s="1"/>
    </row>
    <row r="10028" spans="6:6" x14ac:dyDescent="0.25">
      <c r="F10028" s="1"/>
    </row>
    <row r="10029" spans="6:6" x14ac:dyDescent="0.25">
      <c r="F10029" s="1"/>
    </row>
    <row r="10030" spans="6:6" x14ac:dyDescent="0.25">
      <c r="F10030" s="1"/>
    </row>
    <row r="10031" spans="6:6" x14ac:dyDescent="0.25">
      <c r="F10031" s="1"/>
    </row>
    <row r="10032" spans="6:6" x14ac:dyDescent="0.25">
      <c r="F10032" s="1"/>
    </row>
    <row r="10033" spans="6:6" x14ac:dyDescent="0.25">
      <c r="F10033" s="1"/>
    </row>
    <row r="10034" spans="6:6" x14ac:dyDescent="0.25">
      <c r="F10034" s="1"/>
    </row>
    <row r="10035" spans="6:6" x14ac:dyDescent="0.25">
      <c r="F10035" s="1"/>
    </row>
    <row r="10036" spans="6:6" x14ac:dyDescent="0.25">
      <c r="F10036" s="1"/>
    </row>
    <row r="10037" spans="6:6" x14ac:dyDescent="0.25">
      <c r="F10037" s="1"/>
    </row>
    <row r="10038" spans="6:6" x14ac:dyDescent="0.25">
      <c r="F10038" s="1"/>
    </row>
    <row r="10039" spans="6:6" x14ac:dyDescent="0.25">
      <c r="F10039" s="1"/>
    </row>
    <row r="10040" spans="6:6" x14ac:dyDescent="0.25">
      <c r="F10040" s="1"/>
    </row>
    <row r="10041" spans="6:6" x14ac:dyDescent="0.25">
      <c r="F10041" s="1"/>
    </row>
    <row r="10042" spans="6:6" x14ac:dyDescent="0.25">
      <c r="F10042" s="1"/>
    </row>
    <row r="10043" spans="6:6" x14ac:dyDescent="0.25">
      <c r="F10043" s="1"/>
    </row>
    <row r="10044" spans="6:6" x14ac:dyDescent="0.25">
      <c r="F10044" s="1"/>
    </row>
    <row r="10045" spans="6:6" x14ac:dyDescent="0.25">
      <c r="F10045" s="1"/>
    </row>
    <row r="10046" spans="6:6" x14ac:dyDescent="0.25">
      <c r="F10046" s="1"/>
    </row>
    <row r="10047" spans="6:6" x14ac:dyDescent="0.25">
      <c r="F10047" s="1"/>
    </row>
    <row r="10048" spans="6:6" x14ac:dyDescent="0.25">
      <c r="F10048" s="1"/>
    </row>
    <row r="10049" spans="6:6" x14ac:dyDescent="0.25">
      <c r="F10049" s="1"/>
    </row>
    <row r="10050" spans="6:6" x14ac:dyDescent="0.25">
      <c r="F10050" s="1"/>
    </row>
    <row r="10051" spans="6:6" x14ac:dyDescent="0.25">
      <c r="F10051" s="1"/>
    </row>
    <row r="10052" spans="6:6" x14ac:dyDescent="0.25">
      <c r="F10052" s="1"/>
    </row>
    <row r="10053" spans="6:6" x14ac:dyDescent="0.25">
      <c r="F10053" s="1"/>
    </row>
    <row r="10054" spans="6:6" x14ac:dyDescent="0.25">
      <c r="F10054" s="1"/>
    </row>
    <row r="10055" spans="6:6" x14ac:dyDescent="0.25">
      <c r="F10055" s="1"/>
    </row>
    <row r="10056" spans="6:6" x14ac:dyDescent="0.25">
      <c r="F10056" s="1"/>
    </row>
    <row r="10057" spans="6:6" x14ac:dyDescent="0.25">
      <c r="F10057" s="1"/>
    </row>
    <row r="10058" spans="6:6" x14ac:dyDescent="0.25">
      <c r="F10058" s="1"/>
    </row>
    <row r="10059" spans="6:6" x14ac:dyDescent="0.25">
      <c r="F10059" s="1"/>
    </row>
    <row r="10060" spans="6:6" x14ac:dyDescent="0.25">
      <c r="F10060" s="1"/>
    </row>
    <row r="10061" spans="6:6" x14ac:dyDescent="0.25">
      <c r="F10061" s="1"/>
    </row>
    <row r="10062" spans="6:6" x14ac:dyDescent="0.25">
      <c r="F10062" s="1"/>
    </row>
    <row r="10063" spans="6:6" x14ac:dyDescent="0.25">
      <c r="F10063" s="1"/>
    </row>
    <row r="10064" spans="6:6" x14ac:dyDescent="0.25">
      <c r="F10064" s="1"/>
    </row>
    <row r="10065" spans="6:6" x14ac:dyDescent="0.25">
      <c r="F10065" s="1"/>
    </row>
    <row r="10066" spans="6:6" x14ac:dyDescent="0.25">
      <c r="F10066" s="1"/>
    </row>
    <row r="10067" spans="6:6" x14ac:dyDescent="0.25">
      <c r="F10067" s="1"/>
    </row>
    <row r="10068" spans="6:6" x14ac:dyDescent="0.25">
      <c r="F10068" s="1"/>
    </row>
    <row r="10069" spans="6:6" x14ac:dyDescent="0.25">
      <c r="F10069" s="1"/>
    </row>
    <row r="10070" spans="6:6" x14ac:dyDescent="0.25">
      <c r="F10070" s="1"/>
    </row>
    <row r="10071" spans="6:6" x14ac:dyDescent="0.25">
      <c r="F10071" s="1"/>
    </row>
    <row r="10072" spans="6:6" x14ac:dyDescent="0.25">
      <c r="F10072" s="1"/>
    </row>
    <row r="10073" spans="6:6" x14ac:dyDescent="0.25">
      <c r="F10073" s="1"/>
    </row>
    <row r="10074" spans="6:6" x14ac:dyDescent="0.25">
      <c r="F10074" s="1"/>
    </row>
    <row r="10075" spans="6:6" x14ac:dyDescent="0.25">
      <c r="F10075" s="1"/>
    </row>
    <row r="10076" spans="6:6" x14ac:dyDescent="0.25">
      <c r="F10076" s="1"/>
    </row>
    <row r="10077" spans="6:6" x14ac:dyDescent="0.25">
      <c r="F10077" s="1"/>
    </row>
    <row r="10078" spans="6:6" x14ac:dyDescent="0.25">
      <c r="F10078" s="1"/>
    </row>
    <row r="10079" spans="6:6" x14ac:dyDescent="0.25">
      <c r="F10079" s="1"/>
    </row>
    <row r="10080" spans="6:6" x14ac:dyDescent="0.25">
      <c r="F10080" s="1"/>
    </row>
    <row r="10081" spans="6:6" x14ac:dyDescent="0.25">
      <c r="F10081" s="1"/>
    </row>
    <row r="10082" spans="6:6" x14ac:dyDescent="0.25">
      <c r="F10082" s="1"/>
    </row>
    <row r="10083" spans="6:6" x14ac:dyDescent="0.25">
      <c r="F10083" s="1"/>
    </row>
    <row r="10084" spans="6:6" x14ac:dyDescent="0.25">
      <c r="F10084" s="1"/>
    </row>
    <row r="10085" spans="6:6" x14ac:dyDescent="0.25">
      <c r="F10085" s="1"/>
    </row>
    <row r="10086" spans="6:6" x14ac:dyDescent="0.25">
      <c r="F10086" s="1"/>
    </row>
    <row r="10087" spans="6:6" x14ac:dyDescent="0.25">
      <c r="F10087" s="1"/>
    </row>
    <row r="10088" spans="6:6" x14ac:dyDescent="0.25">
      <c r="F10088" s="1"/>
    </row>
    <row r="10089" spans="6:6" x14ac:dyDescent="0.25">
      <c r="F10089" s="1"/>
    </row>
    <row r="10090" spans="6:6" x14ac:dyDescent="0.25">
      <c r="F10090" s="1"/>
    </row>
    <row r="10091" spans="6:6" x14ac:dyDescent="0.25">
      <c r="F10091" s="1"/>
    </row>
    <row r="10092" spans="6:6" x14ac:dyDescent="0.25">
      <c r="F10092" s="1"/>
    </row>
    <row r="10093" spans="6:6" x14ac:dyDescent="0.25">
      <c r="F10093" s="1"/>
    </row>
    <row r="10094" spans="6:6" x14ac:dyDescent="0.25">
      <c r="F10094" s="1"/>
    </row>
    <row r="10095" spans="6:6" x14ac:dyDescent="0.25">
      <c r="F10095" s="1"/>
    </row>
    <row r="10096" spans="6:6" x14ac:dyDescent="0.25">
      <c r="F10096" s="1"/>
    </row>
    <row r="10097" spans="6:6" x14ac:dyDescent="0.25">
      <c r="F10097" s="1"/>
    </row>
    <row r="10098" spans="6:6" x14ac:dyDescent="0.25">
      <c r="F10098" s="1"/>
    </row>
    <row r="10099" spans="6:6" x14ac:dyDescent="0.25">
      <c r="F10099" s="1"/>
    </row>
    <row r="10100" spans="6:6" x14ac:dyDescent="0.25">
      <c r="F10100" s="1"/>
    </row>
    <row r="10101" spans="6:6" x14ac:dyDescent="0.25">
      <c r="F10101" s="1"/>
    </row>
    <row r="10102" spans="6:6" x14ac:dyDescent="0.25">
      <c r="F10102" s="1"/>
    </row>
    <row r="10103" spans="6:6" x14ac:dyDescent="0.25">
      <c r="F10103" s="1"/>
    </row>
    <row r="10104" spans="6:6" x14ac:dyDescent="0.25">
      <c r="F10104" s="1"/>
    </row>
    <row r="10105" spans="6:6" x14ac:dyDescent="0.25">
      <c r="F10105" s="1"/>
    </row>
    <row r="10106" spans="6:6" x14ac:dyDescent="0.25">
      <c r="F10106" s="1"/>
    </row>
    <row r="10107" spans="6:6" x14ac:dyDescent="0.25">
      <c r="F10107" s="1"/>
    </row>
    <row r="10108" spans="6:6" x14ac:dyDescent="0.25">
      <c r="F10108" s="1"/>
    </row>
    <row r="10109" spans="6:6" x14ac:dyDescent="0.25">
      <c r="F10109" s="1"/>
    </row>
    <row r="10110" spans="6:6" x14ac:dyDescent="0.25">
      <c r="F10110" s="1"/>
    </row>
    <row r="10111" spans="6:6" x14ac:dyDescent="0.25">
      <c r="F10111" s="1"/>
    </row>
    <row r="10112" spans="6:6" x14ac:dyDescent="0.25">
      <c r="F10112" s="1"/>
    </row>
    <row r="10113" spans="6:6" x14ac:dyDescent="0.25">
      <c r="F10113" s="1"/>
    </row>
    <row r="10114" spans="6:6" x14ac:dyDescent="0.25">
      <c r="F10114" s="1"/>
    </row>
    <row r="10115" spans="6:6" x14ac:dyDescent="0.25">
      <c r="F10115" s="1"/>
    </row>
    <row r="10116" spans="6:6" x14ac:dyDescent="0.25">
      <c r="F10116" s="1"/>
    </row>
    <row r="10117" spans="6:6" x14ac:dyDescent="0.25">
      <c r="F10117" s="1"/>
    </row>
    <row r="10118" spans="6:6" x14ac:dyDescent="0.25">
      <c r="F10118" s="1"/>
    </row>
    <row r="10119" spans="6:6" x14ac:dyDescent="0.25">
      <c r="F10119" s="1"/>
    </row>
    <row r="10120" spans="6:6" x14ac:dyDescent="0.25">
      <c r="F10120" s="1"/>
    </row>
    <row r="10121" spans="6:6" x14ac:dyDescent="0.25">
      <c r="F10121" s="1"/>
    </row>
    <row r="10122" spans="6:6" x14ac:dyDescent="0.25">
      <c r="F10122" s="1"/>
    </row>
    <row r="10123" spans="6:6" x14ac:dyDescent="0.25">
      <c r="F10123" s="1"/>
    </row>
    <row r="10124" spans="6:6" x14ac:dyDescent="0.25">
      <c r="F10124" s="1"/>
    </row>
    <row r="10125" spans="6:6" x14ac:dyDescent="0.25">
      <c r="F10125" s="1"/>
    </row>
    <row r="10126" spans="6:6" x14ac:dyDescent="0.25">
      <c r="F10126" s="1"/>
    </row>
    <row r="10127" spans="6:6" x14ac:dyDescent="0.25">
      <c r="F10127" s="1"/>
    </row>
    <row r="10128" spans="6:6" x14ac:dyDescent="0.25">
      <c r="F10128" s="1"/>
    </row>
    <row r="10129" spans="6:6" x14ac:dyDescent="0.25">
      <c r="F10129" s="1"/>
    </row>
    <row r="10130" spans="6:6" x14ac:dyDescent="0.25">
      <c r="F10130" s="1"/>
    </row>
    <row r="10131" spans="6:6" x14ac:dyDescent="0.25">
      <c r="F10131" s="1"/>
    </row>
    <row r="10132" spans="6:6" x14ac:dyDescent="0.25">
      <c r="F10132" s="1"/>
    </row>
    <row r="10133" spans="6:6" x14ac:dyDescent="0.25">
      <c r="F10133" s="1"/>
    </row>
    <row r="10134" spans="6:6" x14ac:dyDescent="0.25">
      <c r="F10134" s="1"/>
    </row>
    <row r="10135" spans="6:6" x14ac:dyDescent="0.25">
      <c r="F10135" s="1"/>
    </row>
    <row r="10136" spans="6:6" x14ac:dyDescent="0.25">
      <c r="F10136" s="1"/>
    </row>
    <row r="10137" spans="6:6" x14ac:dyDescent="0.25">
      <c r="F10137" s="1"/>
    </row>
    <row r="10138" spans="6:6" x14ac:dyDescent="0.25">
      <c r="F10138" s="1"/>
    </row>
    <row r="10139" spans="6:6" x14ac:dyDescent="0.25">
      <c r="F10139" s="1"/>
    </row>
    <row r="10140" spans="6:6" x14ac:dyDescent="0.25">
      <c r="F10140" s="1"/>
    </row>
    <row r="10141" spans="6:6" x14ac:dyDescent="0.25">
      <c r="F10141" s="1"/>
    </row>
    <row r="10142" spans="6:6" x14ac:dyDescent="0.25">
      <c r="F10142" s="1"/>
    </row>
    <row r="10143" spans="6:6" x14ac:dyDescent="0.25">
      <c r="F10143" s="1"/>
    </row>
    <row r="10144" spans="6:6" x14ac:dyDescent="0.25">
      <c r="F10144" s="1"/>
    </row>
    <row r="10145" spans="6:6" x14ac:dyDescent="0.25">
      <c r="F10145" s="1"/>
    </row>
    <row r="10146" spans="6:6" x14ac:dyDescent="0.25">
      <c r="F10146" s="1"/>
    </row>
    <row r="10147" spans="6:6" x14ac:dyDescent="0.25">
      <c r="F10147" s="1"/>
    </row>
    <row r="10148" spans="6:6" x14ac:dyDescent="0.25">
      <c r="F10148" s="1"/>
    </row>
    <row r="10149" spans="6:6" x14ac:dyDescent="0.25">
      <c r="F10149" s="1"/>
    </row>
    <row r="10150" spans="6:6" x14ac:dyDescent="0.25">
      <c r="F10150" s="1"/>
    </row>
    <row r="10151" spans="6:6" x14ac:dyDescent="0.25">
      <c r="F10151" s="1"/>
    </row>
    <row r="10152" spans="6:6" x14ac:dyDescent="0.25">
      <c r="F10152" s="1"/>
    </row>
    <row r="10153" spans="6:6" x14ac:dyDescent="0.25">
      <c r="F10153" s="1"/>
    </row>
    <row r="10154" spans="6:6" x14ac:dyDescent="0.25">
      <c r="F10154" s="1"/>
    </row>
    <row r="10155" spans="6:6" x14ac:dyDescent="0.25">
      <c r="F10155" s="1"/>
    </row>
    <row r="10156" spans="6:6" x14ac:dyDescent="0.25">
      <c r="F10156" s="1"/>
    </row>
    <row r="10157" spans="6:6" x14ac:dyDescent="0.25">
      <c r="F10157" s="1"/>
    </row>
    <row r="10158" spans="6:6" x14ac:dyDescent="0.25">
      <c r="F10158" s="1"/>
    </row>
    <row r="10159" spans="6:6" x14ac:dyDescent="0.25">
      <c r="F10159" s="1"/>
    </row>
    <row r="10160" spans="6:6" x14ac:dyDescent="0.25">
      <c r="F10160" s="1"/>
    </row>
    <row r="10161" spans="6:6" x14ac:dyDescent="0.25">
      <c r="F10161" s="1"/>
    </row>
    <row r="10162" spans="6:6" x14ac:dyDescent="0.25">
      <c r="F10162" s="1"/>
    </row>
    <row r="10163" spans="6:6" x14ac:dyDescent="0.25">
      <c r="F10163" s="1"/>
    </row>
    <row r="10164" spans="6:6" x14ac:dyDescent="0.25">
      <c r="F10164" s="1"/>
    </row>
    <row r="10165" spans="6:6" x14ac:dyDescent="0.25">
      <c r="F10165" s="1"/>
    </row>
    <row r="10166" spans="6:6" x14ac:dyDescent="0.25">
      <c r="F10166" s="1"/>
    </row>
    <row r="10167" spans="6:6" x14ac:dyDescent="0.25">
      <c r="F10167" s="1"/>
    </row>
    <row r="10168" spans="6:6" x14ac:dyDescent="0.25">
      <c r="F10168" s="1"/>
    </row>
    <row r="10169" spans="6:6" x14ac:dyDescent="0.25">
      <c r="F10169" s="1"/>
    </row>
    <row r="10170" spans="6:6" x14ac:dyDescent="0.25">
      <c r="F10170" s="1"/>
    </row>
    <row r="10171" spans="6:6" x14ac:dyDescent="0.25">
      <c r="F10171" s="1"/>
    </row>
    <row r="10172" spans="6:6" x14ac:dyDescent="0.25">
      <c r="F10172" s="1"/>
    </row>
    <row r="10173" spans="6:6" x14ac:dyDescent="0.25">
      <c r="F10173" s="1"/>
    </row>
    <row r="10174" spans="6:6" x14ac:dyDescent="0.25">
      <c r="F10174" s="1"/>
    </row>
    <row r="10175" spans="6:6" x14ac:dyDescent="0.25">
      <c r="F10175" s="1"/>
    </row>
    <row r="10176" spans="6:6" x14ac:dyDescent="0.25">
      <c r="F10176" s="1"/>
    </row>
    <row r="10177" spans="6:6" x14ac:dyDescent="0.25">
      <c r="F10177" s="1"/>
    </row>
    <row r="10178" spans="6:6" x14ac:dyDescent="0.25">
      <c r="F10178" s="1"/>
    </row>
    <row r="10179" spans="6:6" x14ac:dyDescent="0.25">
      <c r="F10179" s="1"/>
    </row>
    <row r="10180" spans="6:6" x14ac:dyDescent="0.25">
      <c r="F10180" s="1"/>
    </row>
    <row r="10181" spans="6:6" x14ac:dyDescent="0.25">
      <c r="F10181" s="1"/>
    </row>
    <row r="10182" spans="6:6" x14ac:dyDescent="0.25">
      <c r="F10182" s="1"/>
    </row>
    <row r="10183" spans="6:6" x14ac:dyDescent="0.25">
      <c r="F10183" s="1"/>
    </row>
    <row r="10184" spans="6:6" x14ac:dyDescent="0.25">
      <c r="F10184" s="1"/>
    </row>
    <row r="10185" spans="6:6" x14ac:dyDescent="0.25">
      <c r="F10185" s="1"/>
    </row>
    <row r="10186" spans="6:6" x14ac:dyDescent="0.25">
      <c r="F10186" s="1"/>
    </row>
    <row r="10187" spans="6:6" x14ac:dyDescent="0.25">
      <c r="F10187" s="1"/>
    </row>
    <row r="10188" spans="6:6" x14ac:dyDescent="0.25">
      <c r="F10188" s="1"/>
    </row>
    <row r="10189" spans="6:6" x14ac:dyDescent="0.25">
      <c r="F10189" s="1"/>
    </row>
    <row r="10190" spans="6:6" x14ac:dyDescent="0.25">
      <c r="F10190" s="1"/>
    </row>
    <row r="10191" spans="6:6" x14ac:dyDescent="0.25">
      <c r="F10191" s="1"/>
    </row>
    <row r="10192" spans="6:6" x14ac:dyDescent="0.25">
      <c r="F10192" s="1"/>
    </row>
    <row r="10193" spans="6:6" x14ac:dyDescent="0.25">
      <c r="F10193" s="1"/>
    </row>
    <row r="10194" spans="6:6" x14ac:dyDescent="0.25">
      <c r="F10194" s="1"/>
    </row>
    <row r="10195" spans="6:6" x14ac:dyDescent="0.25">
      <c r="F10195" s="1"/>
    </row>
    <row r="10196" spans="6:6" x14ac:dyDescent="0.25">
      <c r="F10196" s="1"/>
    </row>
    <row r="10197" spans="6:6" x14ac:dyDescent="0.25">
      <c r="F10197" s="1"/>
    </row>
    <row r="10198" spans="6:6" x14ac:dyDescent="0.25">
      <c r="F10198" s="1"/>
    </row>
    <row r="10199" spans="6:6" x14ac:dyDescent="0.25">
      <c r="F10199" s="1"/>
    </row>
    <row r="10200" spans="6:6" x14ac:dyDescent="0.25">
      <c r="F10200" s="1"/>
    </row>
    <row r="10201" spans="6:6" x14ac:dyDescent="0.25">
      <c r="F10201" s="1"/>
    </row>
    <row r="10202" spans="6:6" x14ac:dyDescent="0.25">
      <c r="F10202" s="1"/>
    </row>
    <row r="10203" spans="6:6" x14ac:dyDescent="0.25">
      <c r="F10203" s="1"/>
    </row>
    <row r="10204" spans="6:6" x14ac:dyDescent="0.25">
      <c r="F10204" s="1"/>
    </row>
    <row r="10205" spans="6:6" x14ac:dyDescent="0.25">
      <c r="F10205" s="1"/>
    </row>
    <row r="10206" spans="6:6" x14ac:dyDescent="0.25">
      <c r="F10206" s="1"/>
    </row>
    <row r="10207" spans="6:6" x14ac:dyDescent="0.25">
      <c r="F10207" s="1"/>
    </row>
    <row r="10208" spans="6:6" x14ac:dyDescent="0.25">
      <c r="F10208" s="1"/>
    </row>
    <row r="10209" spans="6:6" x14ac:dyDescent="0.25">
      <c r="F10209" s="1"/>
    </row>
    <row r="10210" spans="6:6" x14ac:dyDescent="0.25">
      <c r="F10210" s="1"/>
    </row>
    <row r="10211" spans="6:6" x14ac:dyDescent="0.25">
      <c r="F10211" s="1"/>
    </row>
    <row r="10212" spans="6:6" x14ac:dyDescent="0.25">
      <c r="F10212" s="1"/>
    </row>
    <row r="10213" spans="6:6" x14ac:dyDescent="0.25">
      <c r="F10213" s="1"/>
    </row>
    <row r="10214" spans="6:6" x14ac:dyDescent="0.25">
      <c r="F10214" s="1"/>
    </row>
    <row r="10215" spans="6:6" x14ac:dyDescent="0.25">
      <c r="F10215" s="1"/>
    </row>
    <row r="10216" spans="6:6" x14ac:dyDescent="0.25">
      <c r="F10216" s="1"/>
    </row>
    <row r="10217" spans="6:6" x14ac:dyDescent="0.25">
      <c r="F10217" s="1"/>
    </row>
    <row r="10218" spans="6:6" x14ac:dyDescent="0.25">
      <c r="F10218" s="1"/>
    </row>
    <row r="10219" spans="6:6" x14ac:dyDescent="0.25">
      <c r="F10219" s="1"/>
    </row>
    <row r="10220" spans="6:6" x14ac:dyDescent="0.25">
      <c r="F10220" s="1"/>
    </row>
    <row r="10221" spans="6:6" x14ac:dyDescent="0.25">
      <c r="F10221" s="1"/>
    </row>
    <row r="10222" spans="6:6" x14ac:dyDescent="0.25">
      <c r="F10222" s="1"/>
    </row>
    <row r="10223" spans="6:6" x14ac:dyDescent="0.25">
      <c r="F10223" s="1"/>
    </row>
    <row r="10224" spans="6:6" x14ac:dyDescent="0.25">
      <c r="F10224" s="1"/>
    </row>
    <row r="10225" spans="6:6" x14ac:dyDescent="0.25">
      <c r="F10225" s="1"/>
    </row>
    <row r="10226" spans="6:6" x14ac:dyDescent="0.25">
      <c r="F10226" s="1"/>
    </row>
    <row r="10227" spans="6:6" x14ac:dyDescent="0.25">
      <c r="F10227" s="1"/>
    </row>
    <row r="10228" spans="6:6" x14ac:dyDescent="0.25">
      <c r="F10228" s="1"/>
    </row>
    <row r="10229" spans="6:6" x14ac:dyDescent="0.25">
      <c r="F10229" s="1"/>
    </row>
    <row r="10230" spans="6:6" x14ac:dyDescent="0.25">
      <c r="F10230" s="1"/>
    </row>
    <row r="10231" spans="6:6" x14ac:dyDescent="0.25">
      <c r="F10231" s="1"/>
    </row>
    <row r="10232" spans="6:6" x14ac:dyDescent="0.25">
      <c r="F10232" s="1"/>
    </row>
    <row r="10233" spans="6:6" x14ac:dyDescent="0.25">
      <c r="F10233" s="1"/>
    </row>
    <row r="10234" spans="6:6" x14ac:dyDescent="0.25">
      <c r="F10234" s="1"/>
    </row>
    <row r="10235" spans="6:6" x14ac:dyDescent="0.25">
      <c r="F10235" s="1"/>
    </row>
    <row r="10236" spans="6:6" x14ac:dyDescent="0.25">
      <c r="F10236" s="1"/>
    </row>
    <row r="10237" spans="6:6" x14ac:dyDescent="0.25">
      <c r="F10237" s="1"/>
    </row>
    <row r="10238" spans="6:6" x14ac:dyDescent="0.25">
      <c r="F10238" s="1"/>
    </row>
    <row r="10239" spans="6:6" x14ac:dyDescent="0.25">
      <c r="F10239" s="1"/>
    </row>
    <row r="10240" spans="6:6" x14ac:dyDescent="0.25">
      <c r="F10240" s="1"/>
    </row>
    <row r="10241" spans="6:6" x14ac:dyDescent="0.25">
      <c r="F10241" s="1"/>
    </row>
    <row r="10242" spans="6:6" x14ac:dyDescent="0.25">
      <c r="F10242" s="1"/>
    </row>
    <row r="10243" spans="6:6" x14ac:dyDescent="0.25">
      <c r="F10243" s="1"/>
    </row>
    <row r="10244" spans="6:6" x14ac:dyDescent="0.25">
      <c r="F10244" s="1"/>
    </row>
    <row r="10245" spans="6:6" x14ac:dyDescent="0.25">
      <c r="F10245" s="1"/>
    </row>
    <row r="10246" spans="6:6" x14ac:dyDescent="0.25">
      <c r="F10246" s="1"/>
    </row>
    <row r="10247" spans="6:6" x14ac:dyDescent="0.25">
      <c r="F10247" s="1"/>
    </row>
    <row r="10248" spans="6:6" x14ac:dyDescent="0.25">
      <c r="F10248" s="1"/>
    </row>
    <row r="10249" spans="6:6" x14ac:dyDescent="0.25">
      <c r="F10249" s="1"/>
    </row>
    <row r="10250" spans="6:6" x14ac:dyDescent="0.25">
      <c r="F10250" s="1"/>
    </row>
    <row r="10251" spans="6:6" x14ac:dyDescent="0.25">
      <c r="F10251" s="1"/>
    </row>
    <row r="10252" spans="6:6" x14ac:dyDescent="0.25">
      <c r="F10252" s="1"/>
    </row>
    <row r="10253" spans="6:6" x14ac:dyDescent="0.25">
      <c r="F10253" s="1"/>
    </row>
    <row r="10254" spans="6:6" x14ac:dyDescent="0.25">
      <c r="F10254" s="1"/>
    </row>
    <row r="10255" spans="6:6" x14ac:dyDescent="0.25">
      <c r="F10255" s="1"/>
    </row>
    <row r="10256" spans="6:6" x14ac:dyDescent="0.25">
      <c r="F10256" s="1"/>
    </row>
    <row r="10257" spans="6:6" x14ac:dyDescent="0.25">
      <c r="F10257" s="1"/>
    </row>
    <row r="10258" spans="6:6" x14ac:dyDescent="0.25">
      <c r="F10258" s="1"/>
    </row>
    <row r="10259" spans="6:6" x14ac:dyDescent="0.25">
      <c r="F10259" s="1"/>
    </row>
    <row r="10260" spans="6:6" x14ac:dyDescent="0.25">
      <c r="F10260" s="1"/>
    </row>
    <row r="10261" spans="6:6" x14ac:dyDescent="0.25">
      <c r="F10261" s="1"/>
    </row>
    <row r="10262" spans="6:6" x14ac:dyDescent="0.25">
      <c r="F10262" s="1"/>
    </row>
    <row r="10263" spans="6:6" x14ac:dyDescent="0.25">
      <c r="F10263" s="1"/>
    </row>
    <row r="10264" spans="6:6" x14ac:dyDescent="0.25">
      <c r="F10264" s="1"/>
    </row>
    <row r="10265" spans="6:6" x14ac:dyDescent="0.25">
      <c r="F10265" s="1"/>
    </row>
    <row r="10266" spans="6:6" x14ac:dyDescent="0.25">
      <c r="F10266" s="1"/>
    </row>
    <row r="10267" spans="6:6" x14ac:dyDescent="0.25">
      <c r="F10267" s="1"/>
    </row>
    <row r="10268" spans="6:6" x14ac:dyDescent="0.25">
      <c r="F10268" s="1"/>
    </row>
    <row r="10269" spans="6:6" x14ac:dyDescent="0.25">
      <c r="F10269" s="1"/>
    </row>
    <row r="10270" spans="6:6" x14ac:dyDescent="0.25">
      <c r="F10270" s="1"/>
    </row>
    <row r="10271" spans="6:6" x14ac:dyDescent="0.25">
      <c r="F10271" s="1"/>
    </row>
    <row r="10272" spans="6:6" x14ac:dyDescent="0.25">
      <c r="F10272" s="1"/>
    </row>
    <row r="10273" spans="6:6" x14ac:dyDescent="0.25">
      <c r="F10273" s="1"/>
    </row>
    <row r="10274" spans="6:6" x14ac:dyDescent="0.25">
      <c r="F10274" s="1"/>
    </row>
    <row r="10275" spans="6:6" x14ac:dyDescent="0.25">
      <c r="F10275" s="1"/>
    </row>
    <row r="10276" spans="6:6" x14ac:dyDescent="0.25">
      <c r="F10276" s="1"/>
    </row>
    <row r="10277" spans="6:6" x14ac:dyDescent="0.25">
      <c r="F10277" s="1"/>
    </row>
    <row r="10278" spans="6:6" x14ac:dyDescent="0.25">
      <c r="F10278" s="1"/>
    </row>
    <row r="10279" spans="6:6" x14ac:dyDescent="0.25">
      <c r="F10279" s="1"/>
    </row>
    <row r="10280" spans="6:6" x14ac:dyDescent="0.25">
      <c r="F10280" s="1"/>
    </row>
    <row r="10281" spans="6:6" x14ac:dyDescent="0.25">
      <c r="F10281" s="1"/>
    </row>
    <row r="10282" spans="6:6" x14ac:dyDescent="0.25">
      <c r="F10282" s="1"/>
    </row>
    <row r="10283" spans="6:6" x14ac:dyDescent="0.25">
      <c r="F10283" s="1"/>
    </row>
    <row r="10284" spans="6:6" x14ac:dyDescent="0.25">
      <c r="F10284" s="1"/>
    </row>
    <row r="10285" spans="6:6" x14ac:dyDescent="0.25">
      <c r="F10285" s="1"/>
    </row>
    <row r="10286" spans="6:6" x14ac:dyDescent="0.25">
      <c r="F10286" s="1"/>
    </row>
    <row r="10287" spans="6:6" x14ac:dyDescent="0.25">
      <c r="F10287" s="1"/>
    </row>
    <row r="10288" spans="6:6" x14ac:dyDescent="0.25">
      <c r="F10288" s="1"/>
    </row>
    <row r="10289" spans="6:6" x14ac:dyDescent="0.25">
      <c r="F10289" s="1"/>
    </row>
    <row r="10290" spans="6:6" x14ac:dyDescent="0.25">
      <c r="F10290" s="1"/>
    </row>
    <row r="10291" spans="6:6" x14ac:dyDescent="0.25">
      <c r="F10291" s="1"/>
    </row>
    <row r="10292" spans="6:6" x14ac:dyDescent="0.25">
      <c r="F10292" s="1"/>
    </row>
    <row r="10293" spans="6:6" x14ac:dyDescent="0.25">
      <c r="F10293" s="1"/>
    </row>
    <row r="10294" spans="6:6" x14ac:dyDescent="0.25">
      <c r="F10294" s="1"/>
    </row>
    <row r="10295" spans="6:6" x14ac:dyDescent="0.25">
      <c r="F10295" s="1"/>
    </row>
    <row r="10296" spans="6:6" x14ac:dyDescent="0.25">
      <c r="F10296" s="1"/>
    </row>
    <row r="10297" spans="6:6" x14ac:dyDescent="0.25">
      <c r="F10297" s="1"/>
    </row>
    <row r="10298" spans="6:6" x14ac:dyDescent="0.25">
      <c r="F10298" s="1"/>
    </row>
    <row r="10299" spans="6:6" x14ac:dyDescent="0.25">
      <c r="F10299" s="1"/>
    </row>
    <row r="10300" spans="6:6" x14ac:dyDescent="0.25">
      <c r="F10300" s="1"/>
    </row>
    <row r="10301" spans="6:6" x14ac:dyDescent="0.25">
      <c r="F10301" s="1"/>
    </row>
    <row r="10302" spans="6:6" x14ac:dyDescent="0.25">
      <c r="F10302" s="1"/>
    </row>
    <row r="10303" spans="6:6" x14ac:dyDescent="0.25">
      <c r="F10303" s="1"/>
    </row>
    <row r="10304" spans="6:6" x14ac:dyDescent="0.25">
      <c r="F10304" s="1"/>
    </row>
    <row r="10305" spans="6:6" x14ac:dyDescent="0.25">
      <c r="F10305" s="1"/>
    </row>
    <row r="10306" spans="6:6" x14ac:dyDescent="0.25">
      <c r="F10306" s="1"/>
    </row>
    <row r="10307" spans="6:6" x14ac:dyDescent="0.25">
      <c r="F10307" s="1"/>
    </row>
    <row r="10308" spans="6:6" x14ac:dyDescent="0.25">
      <c r="F10308" s="1"/>
    </row>
    <row r="10309" spans="6:6" x14ac:dyDescent="0.25">
      <c r="F10309" s="1"/>
    </row>
    <row r="10310" spans="6:6" x14ac:dyDescent="0.25">
      <c r="F10310" s="1"/>
    </row>
    <row r="10311" spans="6:6" x14ac:dyDescent="0.25">
      <c r="F10311" s="1"/>
    </row>
    <row r="10312" spans="6:6" x14ac:dyDescent="0.25">
      <c r="F10312" s="1"/>
    </row>
    <row r="10313" spans="6:6" x14ac:dyDescent="0.25">
      <c r="F10313" s="1"/>
    </row>
    <row r="10314" spans="6:6" x14ac:dyDescent="0.25">
      <c r="F10314" s="1"/>
    </row>
    <row r="10315" spans="6:6" x14ac:dyDescent="0.25">
      <c r="F10315" s="1"/>
    </row>
    <row r="10316" spans="6:6" x14ac:dyDescent="0.25">
      <c r="F10316" s="1"/>
    </row>
    <row r="10317" spans="6:6" x14ac:dyDescent="0.25">
      <c r="F10317" s="1"/>
    </row>
    <row r="10318" spans="6:6" x14ac:dyDescent="0.25">
      <c r="F10318" s="1"/>
    </row>
    <row r="10319" spans="6:6" x14ac:dyDescent="0.25">
      <c r="F10319" s="1"/>
    </row>
    <row r="10320" spans="6:6" x14ac:dyDescent="0.25">
      <c r="F10320" s="1"/>
    </row>
    <row r="10321" spans="6:6" x14ac:dyDescent="0.25">
      <c r="F10321" s="1"/>
    </row>
    <row r="10322" spans="6:6" x14ac:dyDescent="0.25">
      <c r="F10322" s="1"/>
    </row>
    <row r="10323" spans="6:6" x14ac:dyDescent="0.25">
      <c r="F10323" s="1"/>
    </row>
    <row r="10324" spans="6:6" x14ac:dyDescent="0.25">
      <c r="F10324" s="1"/>
    </row>
    <row r="10325" spans="6:6" x14ac:dyDescent="0.25">
      <c r="F10325" s="1"/>
    </row>
    <row r="10326" spans="6:6" x14ac:dyDescent="0.25">
      <c r="F10326" s="1"/>
    </row>
    <row r="10327" spans="6:6" x14ac:dyDescent="0.25">
      <c r="F10327" s="1"/>
    </row>
    <row r="10328" spans="6:6" x14ac:dyDescent="0.25">
      <c r="F10328" s="1"/>
    </row>
    <row r="10329" spans="6:6" x14ac:dyDescent="0.25">
      <c r="F10329" s="1"/>
    </row>
    <row r="10330" spans="6:6" x14ac:dyDescent="0.25">
      <c r="F10330" s="1"/>
    </row>
    <row r="10331" spans="6:6" x14ac:dyDescent="0.25">
      <c r="F10331" s="1"/>
    </row>
    <row r="10332" spans="6:6" x14ac:dyDescent="0.25">
      <c r="F10332" s="1"/>
    </row>
    <row r="10333" spans="6:6" x14ac:dyDescent="0.25">
      <c r="F10333" s="1"/>
    </row>
    <row r="10334" spans="6:6" x14ac:dyDescent="0.25">
      <c r="F10334" s="1"/>
    </row>
    <row r="10335" spans="6:6" x14ac:dyDescent="0.25">
      <c r="F10335" s="1"/>
    </row>
    <row r="10336" spans="6:6" x14ac:dyDescent="0.25">
      <c r="F10336" s="1"/>
    </row>
    <row r="10337" spans="6:6" x14ac:dyDescent="0.25">
      <c r="F10337" s="1"/>
    </row>
    <row r="10338" spans="6:6" x14ac:dyDescent="0.25">
      <c r="F10338" s="1"/>
    </row>
    <row r="10339" spans="6:6" x14ac:dyDescent="0.25">
      <c r="F10339" s="1"/>
    </row>
    <row r="10340" spans="6:6" x14ac:dyDescent="0.25">
      <c r="F10340" s="1"/>
    </row>
    <row r="10341" spans="6:6" x14ac:dyDescent="0.25">
      <c r="F10341" s="1"/>
    </row>
    <row r="10342" spans="6:6" x14ac:dyDescent="0.25">
      <c r="F10342" s="1"/>
    </row>
    <row r="10343" spans="6:6" x14ac:dyDescent="0.25">
      <c r="F10343" s="1"/>
    </row>
    <row r="10344" spans="6:6" x14ac:dyDescent="0.25">
      <c r="F10344" s="1"/>
    </row>
    <row r="10345" spans="6:6" x14ac:dyDescent="0.25">
      <c r="F10345" s="1"/>
    </row>
    <row r="10346" spans="6:6" x14ac:dyDescent="0.25">
      <c r="F10346" s="1"/>
    </row>
    <row r="10347" spans="6:6" x14ac:dyDescent="0.25">
      <c r="F10347" s="1"/>
    </row>
    <row r="10348" spans="6:6" x14ac:dyDescent="0.25">
      <c r="F10348" s="1"/>
    </row>
    <row r="10349" spans="6:6" x14ac:dyDescent="0.25">
      <c r="F10349" s="1"/>
    </row>
    <row r="10350" spans="6:6" x14ac:dyDescent="0.25">
      <c r="F10350" s="1"/>
    </row>
    <row r="10351" spans="6:6" x14ac:dyDescent="0.25">
      <c r="F10351" s="1"/>
    </row>
    <row r="10352" spans="6:6" x14ac:dyDescent="0.25">
      <c r="F10352" s="1"/>
    </row>
    <row r="10353" spans="6:6" x14ac:dyDescent="0.25">
      <c r="F10353" s="1"/>
    </row>
    <row r="10354" spans="6:6" x14ac:dyDescent="0.25">
      <c r="F10354" s="1"/>
    </row>
    <row r="10355" spans="6:6" x14ac:dyDescent="0.25">
      <c r="F10355" s="1"/>
    </row>
    <row r="10356" spans="6:6" x14ac:dyDescent="0.25">
      <c r="F10356" s="1"/>
    </row>
    <row r="10357" spans="6:6" x14ac:dyDescent="0.25">
      <c r="F10357" s="1"/>
    </row>
    <row r="10358" spans="6:6" x14ac:dyDescent="0.25">
      <c r="F10358" s="1"/>
    </row>
    <row r="10359" spans="6:6" x14ac:dyDescent="0.25">
      <c r="F10359" s="1"/>
    </row>
    <row r="10360" spans="6:6" x14ac:dyDescent="0.25">
      <c r="F10360" s="1"/>
    </row>
    <row r="10361" spans="6:6" x14ac:dyDescent="0.25">
      <c r="F10361" s="1"/>
    </row>
    <row r="10362" spans="6:6" x14ac:dyDescent="0.25">
      <c r="F10362" s="1"/>
    </row>
    <row r="10363" spans="6:6" x14ac:dyDescent="0.25">
      <c r="F10363" s="1"/>
    </row>
    <row r="10364" spans="6:6" x14ac:dyDescent="0.25">
      <c r="F10364" s="1"/>
    </row>
    <row r="10365" spans="6:6" x14ac:dyDescent="0.25">
      <c r="F10365" s="1"/>
    </row>
    <row r="10366" spans="6:6" x14ac:dyDescent="0.25">
      <c r="F10366" s="1"/>
    </row>
    <row r="10367" spans="6:6" x14ac:dyDescent="0.25">
      <c r="F10367" s="1"/>
    </row>
    <row r="10368" spans="6:6" x14ac:dyDescent="0.25">
      <c r="F10368" s="1"/>
    </row>
    <row r="10369" spans="6:6" x14ac:dyDescent="0.25">
      <c r="F10369" s="1"/>
    </row>
    <row r="10370" spans="6:6" x14ac:dyDescent="0.25">
      <c r="F10370" s="1"/>
    </row>
    <row r="10371" spans="6:6" x14ac:dyDescent="0.25">
      <c r="F10371" s="1"/>
    </row>
    <row r="10372" spans="6:6" x14ac:dyDescent="0.25">
      <c r="F10372" s="1"/>
    </row>
    <row r="10373" spans="6:6" x14ac:dyDescent="0.25">
      <c r="F10373" s="1"/>
    </row>
    <row r="10374" spans="6:6" x14ac:dyDescent="0.25">
      <c r="F10374" s="1"/>
    </row>
    <row r="10375" spans="6:6" x14ac:dyDescent="0.25">
      <c r="F10375" s="1"/>
    </row>
    <row r="10376" spans="6:6" x14ac:dyDescent="0.25">
      <c r="F10376" s="1"/>
    </row>
    <row r="10377" spans="6:6" x14ac:dyDescent="0.25">
      <c r="F10377" s="1"/>
    </row>
    <row r="10378" spans="6:6" x14ac:dyDescent="0.25">
      <c r="F10378" s="1"/>
    </row>
    <row r="10379" spans="6:6" x14ac:dyDescent="0.25">
      <c r="F10379" s="1"/>
    </row>
    <row r="10380" spans="6:6" x14ac:dyDescent="0.25">
      <c r="F10380" s="1"/>
    </row>
    <row r="10381" spans="6:6" x14ac:dyDescent="0.25">
      <c r="F10381" s="1"/>
    </row>
    <row r="10382" spans="6:6" x14ac:dyDescent="0.25">
      <c r="F10382" s="1"/>
    </row>
    <row r="10383" spans="6:6" x14ac:dyDescent="0.25">
      <c r="F10383" s="1"/>
    </row>
    <row r="10384" spans="6:6" x14ac:dyDescent="0.25">
      <c r="F10384" s="1"/>
    </row>
    <row r="10385" spans="6:6" x14ac:dyDescent="0.25">
      <c r="F10385" s="1"/>
    </row>
    <row r="10386" spans="6:6" x14ac:dyDescent="0.25">
      <c r="F10386" s="1"/>
    </row>
    <row r="10387" spans="6:6" x14ac:dyDescent="0.25">
      <c r="F10387" s="1"/>
    </row>
    <row r="10388" spans="6:6" x14ac:dyDescent="0.25">
      <c r="F10388" s="1"/>
    </row>
    <row r="10389" spans="6:6" x14ac:dyDescent="0.25">
      <c r="F10389" s="1"/>
    </row>
    <row r="10390" spans="6:6" x14ac:dyDescent="0.25">
      <c r="F10390" s="1"/>
    </row>
    <row r="10391" spans="6:6" x14ac:dyDescent="0.25">
      <c r="F10391" s="1"/>
    </row>
    <row r="10392" spans="6:6" x14ac:dyDescent="0.25">
      <c r="F10392" s="1"/>
    </row>
    <row r="10393" spans="6:6" x14ac:dyDescent="0.25">
      <c r="F10393" s="1"/>
    </row>
    <row r="10394" spans="6:6" x14ac:dyDescent="0.25">
      <c r="F10394" s="1"/>
    </row>
    <row r="10395" spans="6:6" x14ac:dyDescent="0.25">
      <c r="F10395" s="1"/>
    </row>
    <row r="10396" spans="6:6" x14ac:dyDescent="0.25">
      <c r="F10396" s="1"/>
    </row>
    <row r="10397" spans="6:6" x14ac:dyDescent="0.25">
      <c r="F10397" s="1"/>
    </row>
    <row r="10398" spans="6:6" x14ac:dyDescent="0.25">
      <c r="F10398" s="1"/>
    </row>
    <row r="10399" spans="6:6" x14ac:dyDescent="0.25">
      <c r="F10399" s="1"/>
    </row>
    <row r="10400" spans="6:6" x14ac:dyDescent="0.25">
      <c r="F10400" s="1"/>
    </row>
    <row r="10401" spans="6:6" x14ac:dyDescent="0.25">
      <c r="F10401" s="1"/>
    </row>
    <row r="10402" spans="6:6" x14ac:dyDescent="0.25">
      <c r="F10402" s="1"/>
    </row>
    <row r="10403" spans="6:6" x14ac:dyDescent="0.25">
      <c r="F10403" s="1"/>
    </row>
    <row r="10404" spans="6:6" x14ac:dyDescent="0.25">
      <c r="F10404" s="1"/>
    </row>
    <row r="10405" spans="6:6" x14ac:dyDescent="0.25">
      <c r="F10405" s="1"/>
    </row>
    <row r="10406" spans="6:6" x14ac:dyDescent="0.25">
      <c r="F10406" s="1"/>
    </row>
    <row r="10407" spans="6:6" x14ac:dyDescent="0.25">
      <c r="F10407" s="1"/>
    </row>
    <row r="10408" spans="6:6" x14ac:dyDescent="0.25">
      <c r="F10408" s="1"/>
    </row>
    <row r="10409" spans="6:6" x14ac:dyDescent="0.25">
      <c r="F10409" s="1"/>
    </row>
    <row r="10410" spans="6:6" x14ac:dyDescent="0.25">
      <c r="F10410" s="1"/>
    </row>
    <row r="10411" spans="6:6" x14ac:dyDescent="0.25">
      <c r="F10411" s="1"/>
    </row>
    <row r="10412" spans="6:6" x14ac:dyDescent="0.25">
      <c r="F10412" s="1"/>
    </row>
    <row r="10413" spans="6:6" x14ac:dyDescent="0.25">
      <c r="F10413" s="1"/>
    </row>
    <row r="10414" spans="6:6" x14ac:dyDescent="0.25">
      <c r="F10414" s="1"/>
    </row>
    <row r="10415" spans="6:6" x14ac:dyDescent="0.25">
      <c r="F10415" s="1"/>
    </row>
    <row r="10416" spans="6:6" x14ac:dyDescent="0.25">
      <c r="F10416" s="1"/>
    </row>
    <row r="10417" spans="6:6" x14ac:dyDescent="0.25">
      <c r="F10417" s="1"/>
    </row>
    <row r="10418" spans="6:6" x14ac:dyDescent="0.25">
      <c r="F10418" s="1"/>
    </row>
    <row r="10419" spans="6:6" x14ac:dyDescent="0.25">
      <c r="F10419" s="1"/>
    </row>
    <row r="10420" spans="6:6" x14ac:dyDescent="0.25">
      <c r="F10420" s="1"/>
    </row>
    <row r="10421" spans="6:6" x14ac:dyDescent="0.25">
      <c r="F10421" s="1"/>
    </row>
    <row r="10422" spans="6:6" x14ac:dyDescent="0.25">
      <c r="F10422" s="1"/>
    </row>
    <row r="10423" spans="6:6" x14ac:dyDescent="0.25">
      <c r="F10423" s="1"/>
    </row>
    <row r="10424" spans="6:6" x14ac:dyDescent="0.25">
      <c r="F10424" s="1"/>
    </row>
    <row r="10425" spans="6:6" x14ac:dyDescent="0.25">
      <c r="F10425" s="1"/>
    </row>
    <row r="10426" spans="6:6" x14ac:dyDescent="0.25">
      <c r="F10426" s="1"/>
    </row>
    <row r="10427" spans="6:6" x14ac:dyDescent="0.25">
      <c r="F10427" s="1"/>
    </row>
    <row r="10428" spans="6:6" x14ac:dyDescent="0.25">
      <c r="F10428" s="1"/>
    </row>
    <row r="10429" spans="6:6" x14ac:dyDescent="0.25">
      <c r="F10429" s="1"/>
    </row>
    <row r="10430" spans="6:6" x14ac:dyDescent="0.25">
      <c r="F10430" s="1"/>
    </row>
    <row r="10431" spans="6:6" x14ac:dyDescent="0.25">
      <c r="F10431" s="1"/>
    </row>
    <row r="10432" spans="6:6" x14ac:dyDescent="0.25">
      <c r="F10432" s="1"/>
    </row>
    <row r="10433" spans="6:6" x14ac:dyDescent="0.25">
      <c r="F10433" s="1"/>
    </row>
    <row r="10434" spans="6:6" x14ac:dyDescent="0.25">
      <c r="F10434" s="1"/>
    </row>
    <row r="10435" spans="6:6" x14ac:dyDescent="0.25">
      <c r="F10435" s="1"/>
    </row>
    <row r="10436" spans="6:6" x14ac:dyDescent="0.25">
      <c r="F10436" s="1"/>
    </row>
    <row r="10437" spans="6:6" x14ac:dyDescent="0.25">
      <c r="F10437" s="1"/>
    </row>
    <row r="10438" spans="6:6" x14ac:dyDescent="0.25">
      <c r="F10438" s="1"/>
    </row>
    <row r="10439" spans="6:6" x14ac:dyDescent="0.25">
      <c r="F10439" s="1"/>
    </row>
    <row r="10440" spans="6:6" x14ac:dyDescent="0.25">
      <c r="F10440" s="1"/>
    </row>
    <row r="10441" spans="6:6" x14ac:dyDescent="0.25">
      <c r="F10441" s="1"/>
    </row>
    <row r="10442" spans="6:6" x14ac:dyDescent="0.25">
      <c r="F10442" s="1"/>
    </row>
    <row r="10443" spans="6:6" x14ac:dyDescent="0.25">
      <c r="F10443" s="1"/>
    </row>
    <row r="10444" spans="6:6" x14ac:dyDescent="0.25">
      <c r="F10444" s="1"/>
    </row>
    <row r="10445" spans="6:6" x14ac:dyDescent="0.25">
      <c r="F10445" s="1"/>
    </row>
    <row r="10446" spans="6:6" x14ac:dyDescent="0.25">
      <c r="F10446" s="1"/>
    </row>
    <row r="10447" spans="6:6" x14ac:dyDescent="0.25">
      <c r="F10447" s="1"/>
    </row>
    <row r="10448" spans="6:6" x14ac:dyDescent="0.25">
      <c r="F10448" s="1"/>
    </row>
    <row r="10449" spans="6:6" x14ac:dyDescent="0.25">
      <c r="F10449" s="1"/>
    </row>
    <row r="10450" spans="6:6" x14ac:dyDescent="0.25">
      <c r="F10450" s="1"/>
    </row>
    <row r="10451" spans="6:6" x14ac:dyDescent="0.25">
      <c r="F10451" s="1"/>
    </row>
    <row r="10452" spans="6:6" x14ac:dyDescent="0.25">
      <c r="F10452" s="1"/>
    </row>
    <row r="10453" spans="6:6" x14ac:dyDescent="0.25">
      <c r="F10453" s="1"/>
    </row>
    <row r="10454" spans="6:6" x14ac:dyDescent="0.25">
      <c r="F10454" s="1"/>
    </row>
    <row r="10455" spans="6:6" x14ac:dyDescent="0.25">
      <c r="F10455" s="1"/>
    </row>
    <row r="10456" spans="6:6" x14ac:dyDescent="0.25">
      <c r="F10456" s="1"/>
    </row>
    <row r="10457" spans="6:6" x14ac:dyDescent="0.25">
      <c r="F10457" s="1"/>
    </row>
    <row r="10458" spans="6:6" x14ac:dyDescent="0.25">
      <c r="F10458" s="1"/>
    </row>
    <row r="10459" spans="6:6" x14ac:dyDescent="0.25">
      <c r="F10459" s="1"/>
    </row>
    <row r="10460" spans="6:6" x14ac:dyDescent="0.25">
      <c r="F10460" s="1"/>
    </row>
    <row r="10461" spans="6:6" x14ac:dyDescent="0.25">
      <c r="F10461" s="1"/>
    </row>
    <row r="10462" spans="6:6" x14ac:dyDescent="0.25">
      <c r="F10462" s="1"/>
    </row>
    <row r="10463" spans="6:6" x14ac:dyDescent="0.25">
      <c r="F10463" s="1"/>
    </row>
    <row r="10464" spans="6:6" x14ac:dyDescent="0.25">
      <c r="F10464" s="1"/>
    </row>
    <row r="10465" spans="6:6" x14ac:dyDescent="0.25">
      <c r="F10465" s="1"/>
    </row>
    <row r="10466" spans="6:6" x14ac:dyDescent="0.25">
      <c r="F10466" s="1"/>
    </row>
    <row r="10467" spans="6:6" x14ac:dyDescent="0.25">
      <c r="F10467" s="1"/>
    </row>
    <row r="10468" spans="6:6" x14ac:dyDescent="0.25">
      <c r="F10468" s="1"/>
    </row>
    <row r="10469" spans="6:6" x14ac:dyDescent="0.25">
      <c r="F10469" s="1"/>
    </row>
    <row r="10470" spans="6:6" x14ac:dyDescent="0.25">
      <c r="F10470" s="1"/>
    </row>
    <row r="10471" spans="6:6" x14ac:dyDescent="0.25">
      <c r="F10471" s="1"/>
    </row>
    <row r="10472" spans="6:6" x14ac:dyDescent="0.25">
      <c r="F10472" s="1"/>
    </row>
    <row r="10473" spans="6:6" x14ac:dyDescent="0.25">
      <c r="F10473" s="1"/>
    </row>
    <row r="10474" spans="6:6" x14ac:dyDescent="0.25">
      <c r="F10474" s="1"/>
    </row>
    <row r="10475" spans="6:6" x14ac:dyDescent="0.25">
      <c r="F10475" s="1"/>
    </row>
    <row r="10476" spans="6:6" x14ac:dyDescent="0.25">
      <c r="F10476" s="1"/>
    </row>
    <row r="10477" spans="6:6" x14ac:dyDescent="0.25">
      <c r="F10477" s="1"/>
    </row>
    <row r="10478" spans="6:6" x14ac:dyDescent="0.25">
      <c r="F10478" s="1"/>
    </row>
    <row r="10479" spans="6:6" x14ac:dyDescent="0.25">
      <c r="F10479" s="1"/>
    </row>
    <row r="10480" spans="6:6" x14ac:dyDescent="0.25">
      <c r="F10480" s="1"/>
    </row>
    <row r="10481" spans="6:6" x14ac:dyDescent="0.25">
      <c r="F10481" s="1"/>
    </row>
    <row r="10482" spans="6:6" x14ac:dyDescent="0.25">
      <c r="F10482" s="1"/>
    </row>
    <row r="10483" spans="6:6" x14ac:dyDescent="0.25">
      <c r="F10483" s="1"/>
    </row>
    <row r="10484" spans="6:6" x14ac:dyDescent="0.25">
      <c r="F10484" s="1"/>
    </row>
    <row r="10485" spans="6:6" x14ac:dyDescent="0.25">
      <c r="F10485" s="1"/>
    </row>
    <row r="10486" spans="6:6" x14ac:dyDescent="0.25">
      <c r="F10486" s="1"/>
    </row>
    <row r="10487" spans="6:6" x14ac:dyDescent="0.25">
      <c r="F10487" s="1"/>
    </row>
    <row r="10488" spans="6:6" x14ac:dyDescent="0.25">
      <c r="F10488" s="1"/>
    </row>
    <row r="10489" spans="6:6" x14ac:dyDescent="0.25">
      <c r="F10489" s="1"/>
    </row>
    <row r="10490" spans="6:6" x14ac:dyDescent="0.25">
      <c r="F10490" s="1"/>
    </row>
    <row r="10491" spans="6:6" x14ac:dyDescent="0.25">
      <c r="F10491" s="1"/>
    </row>
    <row r="10492" spans="6:6" x14ac:dyDescent="0.25">
      <c r="F10492" s="1"/>
    </row>
    <row r="10493" spans="6:6" x14ac:dyDescent="0.25">
      <c r="F10493" s="1"/>
    </row>
    <row r="10494" spans="6:6" x14ac:dyDescent="0.25">
      <c r="F10494" s="1"/>
    </row>
    <row r="10495" spans="6:6" x14ac:dyDescent="0.25">
      <c r="F10495" s="1"/>
    </row>
    <row r="10496" spans="6:6" x14ac:dyDescent="0.25">
      <c r="F10496" s="1"/>
    </row>
    <row r="10497" spans="6:6" x14ac:dyDescent="0.25">
      <c r="F10497" s="1"/>
    </row>
    <row r="10498" spans="6:6" x14ac:dyDescent="0.25">
      <c r="F10498" s="1"/>
    </row>
    <row r="10499" spans="6:6" x14ac:dyDescent="0.25">
      <c r="F10499" s="1"/>
    </row>
    <row r="10500" spans="6:6" x14ac:dyDescent="0.25">
      <c r="F10500" s="1"/>
    </row>
    <row r="10501" spans="6:6" x14ac:dyDescent="0.25">
      <c r="F10501" s="1"/>
    </row>
    <row r="10502" spans="6:6" x14ac:dyDescent="0.25">
      <c r="F10502" s="1"/>
    </row>
    <row r="10503" spans="6:6" x14ac:dyDescent="0.25">
      <c r="F10503" s="1"/>
    </row>
    <row r="10504" spans="6:6" x14ac:dyDescent="0.25">
      <c r="F10504" s="1"/>
    </row>
    <row r="10505" spans="6:6" x14ac:dyDescent="0.25">
      <c r="F10505" s="1"/>
    </row>
    <row r="10506" spans="6:6" x14ac:dyDescent="0.25">
      <c r="F10506" s="1"/>
    </row>
    <row r="10507" spans="6:6" x14ac:dyDescent="0.25">
      <c r="F10507" s="1"/>
    </row>
    <row r="10508" spans="6:6" x14ac:dyDescent="0.25">
      <c r="F10508" s="1"/>
    </row>
    <row r="10509" spans="6:6" x14ac:dyDescent="0.25">
      <c r="F10509" s="1"/>
    </row>
    <row r="10510" spans="6:6" x14ac:dyDescent="0.25">
      <c r="F10510" s="1"/>
    </row>
    <row r="10511" spans="6:6" x14ac:dyDescent="0.25">
      <c r="F10511" s="1"/>
    </row>
    <row r="10512" spans="6:6" x14ac:dyDescent="0.25">
      <c r="F10512" s="1"/>
    </row>
    <row r="10513" spans="6:6" x14ac:dyDescent="0.25">
      <c r="F10513" s="1"/>
    </row>
    <row r="10514" spans="6:6" x14ac:dyDescent="0.25">
      <c r="F10514" s="1"/>
    </row>
    <row r="10515" spans="6:6" x14ac:dyDescent="0.25">
      <c r="F10515" s="1"/>
    </row>
    <row r="10516" spans="6:6" x14ac:dyDescent="0.25">
      <c r="F10516" s="1"/>
    </row>
    <row r="10517" spans="6:6" x14ac:dyDescent="0.25">
      <c r="F10517" s="1"/>
    </row>
    <row r="10518" spans="6:6" x14ac:dyDescent="0.25">
      <c r="F10518" s="1"/>
    </row>
    <row r="10519" spans="6:6" x14ac:dyDescent="0.25">
      <c r="F10519" s="1"/>
    </row>
    <row r="10520" spans="6:6" x14ac:dyDescent="0.25">
      <c r="F10520" s="1"/>
    </row>
    <row r="10521" spans="6:6" x14ac:dyDescent="0.25">
      <c r="F10521" s="1"/>
    </row>
    <row r="10522" spans="6:6" x14ac:dyDescent="0.25">
      <c r="F10522" s="1"/>
    </row>
    <row r="10523" spans="6:6" x14ac:dyDescent="0.25">
      <c r="F10523" s="1"/>
    </row>
    <row r="10524" spans="6:6" x14ac:dyDescent="0.25">
      <c r="F10524" s="1"/>
    </row>
    <row r="10525" spans="6:6" x14ac:dyDescent="0.25">
      <c r="F10525" s="1"/>
    </row>
    <row r="10526" spans="6:6" x14ac:dyDescent="0.25">
      <c r="F10526" s="1"/>
    </row>
    <row r="10527" spans="6:6" x14ac:dyDescent="0.25">
      <c r="F10527" s="1"/>
    </row>
    <row r="10528" spans="6:6" x14ac:dyDescent="0.25">
      <c r="F10528" s="1"/>
    </row>
    <row r="10529" spans="6:6" x14ac:dyDescent="0.25">
      <c r="F10529" s="1"/>
    </row>
    <row r="10530" spans="6:6" x14ac:dyDescent="0.25">
      <c r="F10530" s="1"/>
    </row>
    <row r="10531" spans="6:6" x14ac:dyDescent="0.25">
      <c r="F10531" s="1"/>
    </row>
    <row r="10532" spans="6:6" x14ac:dyDescent="0.25">
      <c r="F10532" s="1"/>
    </row>
    <row r="10533" spans="6:6" x14ac:dyDescent="0.25">
      <c r="F10533" s="1"/>
    </row>
    <row r="10534" spans="6:6" x14ac:dyDescent="0.25">
      <c r="F10534" s="1"/>
    </row>
    <row r="10535" spans="6:6" x14ac:dyDescent="0.25">
      <c r="F10535" s="1"/>
    </row>
    <row r="10536" spans="6:6" x14ac:dyDescent="0.25">
      <c r="F10536" s="1"/>
    </row>
    <row r="10537" spans="6:6" x14ac:dyDescent="0.25">
      <c r="F10537" s="1"/>
    </row>
    <row r="10538" spans="6:6" x14ac:dyDescent="0.25">
      <c r="F10538" s="1"/>
    </row>
    <row r="10539" spans="6:6" x14ac:dyDescent="0.25">
      <c r="F10539" s="1"/>
    </row>
    <row r="10540" spans="6:6" x14ac:dyDescent="0.25">
      <c r="F10540" s="1"/>
    </row>
    <row r="10541" spans="6:6" x14ac:dyDescent="0.25">
      <c r="F10541" s="1"/>
    </row>
    <row r="10542" spans="6:6" x14ac:dyDescent="0.25">
      <c r="F10542" s="1"/>
    </row>
    <row r="10543" spans="6:6" x14ac:dyDescent="0.25">
      <c r="F10543" s="1"/>
    </row>
    <row r="10544" spans="6:6" x14ac:dyDescent="0.25">
      <c r="F10544" s="1"/>
    </row>
    <row r="10545" spans="6:6" x14ac:dyDescent="0.25">
      <c r="F10545" s="1"/>
    </row>
    <row r="10546" spans="6:6" x14ac:dyDescent="0.25">
      <c r="F10546" s="1"/>
    </row>
    <row r="10547" spans="6:6" x14ac:dyDescent="0.25">
      <c r="F10547" s="1"/>
    </row>
    <row r="10548" spans="6:6" x14ac:dyDescent="0.25">
      <c r="F10548" s="1"/>
    </row>
    <row r="10549" spans="6:6" x14ac:dyDescent="0.25">
      <c r="F10549" s="1"/>
    </row>
    <row r="10550" spans="6:6" x14ac:dyDescent="0.25">
      <c r="F10550" s="1"/>
    </row>
    <row r="10551" spans="6:6" x14ac:dyDescent="0.25">
      <c r="F10551" s="1"/>
    </row>
    <row r="10552" spans="6:6" x14ac:dyDescent="0.25">
      <c r="F10552" s="1"/>
    </row>
    <row r="10553" spans="6:6" x14ac:dyDescent="0.25">
      <c r="F10553" s="1"/>
    </row>
    <row r="10554" spans="6:6" x14ac:dyDescent="0.25">
      <c r="F10554" s="1"/>
    </row>
    <row r="10555" spans="6:6" x14ac:dyDescent="0.25">
      <c r="F10555" s="1"/>
    </row>
    <row r="10556" spans="6:6" x14ac:dyDescent="0.25">
      <c r="F10556" s="1"/>
    </row>
    <row r="10557" spans="6:6" x14ac:dyDescent="0.25">
      <c r="F10557" s="1"/>
    </row>
    <row r="10558" spans="6:6" x14ac:dyDescent="0.25">
      <c r="F10558" s="1"/>
    </row>
    <row r="10559" spans="6:6" x14ac:dyDescent="0.25">
      <c r="F10559" s="1"/>
    </row>
    <row r="10560" spans="6:6" x14ac:dyDescent="0.25">
      <c r="F10560" s="1"/>
    </row>
    <row r="10561" spans="6:6" x14ac:dyDescent="0.25">
      <c r="F10561" s="1"/>
    </row>
    <row r="10562" spans="6:6" x14ac:dyDescent="0.25">
      <c r="F10562" s="1"/>
    </row>
    <row r="10563" spans="6:6" x14ac:dyDescent="0.25">
      <c r="F10563" s="1"/>
    </row>
    <row r="10564" spans="6:6" x14ac:dyDescent="0.25">
      <c r="F10564" s="1"/>
    </row>
    <row r="10565" spans="6:6" x14ac:dyDescent="0.25">
      <c r="F10565" s="1"/>
    </row>
    <row r="10566" spans="6:6" x14ac:dyDescent="0.25">
      <c r="F10566" s="1"/>
    </row>
    <row r="10567" spans="6:6" x14ac:dyDescent="0.25">
      <c r="F10567" s="1"/>
    </row>
    <row r="10568" spans="6:6" x14ac:dyDescent="0.25">
      <c r="F10568" s="1"/>
    </row>
    <row r="10569" spans="6:6" x14ac:dyDescent="0.25">
      <c r="F10569" s="1"/>
    </row>
    <row r="10570" spans="6:6" x14ac:dyDescent="0.25">
      <c r="F10570" s="1"/>
    </row>
    <row r="10571" spans="6:6" x14ac:dyDescent="0.25">
      <c r="F10571" s="1"/>
    </row>
    <row r="10572" spans="6:6" x14ac:dyDescent="0.25">
      <c r="F10572" s="1"/>
    </row>
    <row r="10573" spans="6:6" x14ac:dyDescent="0.25">
      <c r="F10573" s="1"/>
    </row>
    <row r="10574" spans="6:6" x14ac:dyDescent="0.25">
      <c r="F10574" s="1"/>
    </row>
    <row r="10575" spans="6:6" x14ac:dyDescent="0.25">
      <c r="F10575" s="1"/>
    </row>
    <row r="10576" spans="6:6" x14ac:dyDescent="0.25">
      <c r="F10576" s="1"/>
    </row>
    <row r="10577" spans="6:6" x14ac:dyDescent="0.25">
      <c r="F10577" s="1"/>
    </row>
    <row r="10578" spans="6:6" x14ac:dyDescent="0.25">
      <c r="F10578" s="1"/>
    </row>
    <row r="10579" spans="6:6" x14ac:dyDescent="0.25">
      <c r="F10579" s="1"/>
    </row>
    <row r="10580" spans="6:6" x14ac:dyDescent="0.25">
      <c r="F10580" s="1"/>
    </row>
    <row r="10581" spans="6:6" x14ac:dyDescent="0.25">
      <c r="F10581" s="1"/>
    </row>
    <row r="10582" spans="6:6" x14ac:dyDescent="0.25">
      <c r="F10582" s="1"/>
    </row>
    <row r="10583" spans="6:6" x14ac:dyDescent="0.25">
      <c r="F10583" s="1"/>
    </row>
    <row r="10584" spans="6:6" x14ac:dyDescent="0.25">
      <c r="F10584" s="1"/>
    </row>
    <row r="10585" spans="6:6" x14ac:dyDescent="0.25">
      <c r="F10585" s="1"/>
    </row>
    <row r="10586" spans="6:6" x14ac:dyDescent="0.25">
      <c r="F10586" s="1"/>
    </row>
    <row r="10587" spans="6:6" x14ac:dyDescent="0.25">
      <c r="F10587" s="1"/>
    </row>
    <row r="10588" spans="6:6" x14ac:dyDescent="0.25">
      <c r="F10588" s="1"/>
    </row>
    <row r="10589" spans="6:6" x14ac:dyDescent="0.25">
      <c r="F10589" s="1"/>
    </row>
    <row r="10590" spans="6:6" x14ac:dyDescent="0.25">
      <c r="F10590" s="1"/>
    </row>
    <row r="10591" spans="6:6" x14ac:dyDescent="0.25">
      <c r="F10591" s="1"/>
    </row>
    <row r="10592" spans="6:6" x14ac:dyDescent="0.25">
      <c r="F10592" s="1"/>
    </row>
    <row r="10593" spans="6:6" x14ac:dyDescent="0.25">
      <c r="F10593" s="1"/>
    </row>
    <row r="10594" spans="6:6" x14ac:dyDescent="0.25">
      <c r="F10594" s="1"/>
    </row>
    <row r="10595" spans="6:6" x14ac:dyDescent="0.25">
      <c r="F10595" s="1"/>
    </row>
    <row r="10596" spans="6:6" x14ac:dyDescent="0.25">
      <c r="F10596" s="1"/>
    </row>
    <row r="10597" spans="6:6" x14ac:dyDescent="0.25">
      <c r="F10597" s="1"/>
    </row>
    <row r="10598" spans="6:6" x14ac:dyDescent="0.25">
      <c r="F10598" s="1"/>
    </row>
    <row r="10599" spans="6:6" x14ac:dyDescent="0.25">
      <c r="F10599" s="1"/>
    </row>
    <row r="10600" spans="6:6" x14ac:dyDescent="0.25">
      <c r="F10600" s="1"/>
    </row>
    <row r="10601" spans="6:6" x14ac:dyDescent="0.25">
      <c r="F10601" s="1"/>
    </row>
    <row r="10602" spans="6:6" x14ac:dyDescent="0.25">
      <c r="F10602" s="1"/>
    </row>
    <row r="10603" spans="6:6" x14ac:dyDescent="0.25">
      <c r="F10603" s="1"/>
    </row>
    <row r="10604" spans="6:6" x14ac:dyDescent="0.25">
      <c r="F10604" s="1"/>
    </row>
    <row r="10605" spans="6:6" x14ac:dyDescent="0.25">
      <c r="F10605" s="1"/>
    </row>
    <row r="10606" spans="6:6" x14ac:dyDescent="0.25">
      <c r="F10606" s="1"/>
    </row>
    <row r="10607" spans="6:6" x14ac:dyDescent="0.25">
      <c r="F10607" s="1"/>
    </row>
    <row r="10608" spans="6:6" x14ac:dyDescent="0.25">
      <c r="F10608" s="1"/>
    </row>
    <row r="10609" spans="6:6" x14ac:dyDescent="0.25">
      <c r="F10609" s="1"/>
    </row>
    <row r="10610" spans="6:6" x14ac:dyDescent="0.25">
      <c r="F10610" s="1"/>
    </row>
    <row r="10611" spans="6:6" x14ac:dyDescent="0.25">
      <c r="F10611" s="1"/>
    </row>
    <row r="10612" spans="6:6" x14ac:dyDescent="0.25">
      <c r="F10612" s="1"/>
    </row>
    <row r="10613" spans="6:6" x14ac:dyDescent="0.25">
      <c r="F10613" s="1"/>
    </row>
    <row r="10614" spans="6:6" x14ac:dyDescent="0.25">
      <c r="F10614" s="1"/>
    </row>
    <row r="10615" spans="6:6" x14ac:dyDescent="0.25">
      <c r="F10615" s="1"/>
    </row>
    <row r="10616" spans="6:6" x14ac:dyDescent="0.25">
      <c r="F10616" s="1"/>
    </row>
    <row r="10617" spans="6:6" x14ac:dyDescent="0.25">
      <c r="F10617" s="1"/>
    </row>
    <row r="10618" spans="6:6" x14ac:dyDescent="0.25">
      <c r="F10618" s="1"/>
    </row>
    <row r="10619" spans="6:6" x14ac:dyDescent="0.25">
      <c r="F10619" s="1"/>
    </row>
    <row r="10620" spans="6:6" x14ac:dyDescent="0.25">
      <c r="F10620" s="1"/>
    </row>
    <row r="10621" spans="6:6" x14ac:dyDescent="0.25">
      <c r="F10621" s="1"/>
    </row>
    <row r="10622" spans="6:6" x14ac:dyDescent="0.25">
      <c r="F10622" s="1"/>
    </row>
    <row r="10623" spans="6:6" x14ac:dyDescent="0.25">
      <c r="F10623" s="1"/>
    </row>
    <row r="10624" spans="6:6" x14ac:dyDescent="0.25">
      <c r="F10624" s="1"/>
    </row>
    <row r="10625" spans="6:6" x14ac:dyDescent="0.25">
      <c r="F10625" s="1"/>
    </row>
    <row r="10626" spans="6:6" x14ac:dyDescent="0.25">
      <c r="F10626" s="1"/>
    </row>
    <row r="10627" spans="6:6" x14ac:dyDescent="0.25">
      <c r="F10627" s="1"/>
    </row>
    <row r="10628" spans="6:6" x14ac:dyDescent="0.25">
      <c r="F10628" s="1"/>
    </row>
    <row r="10629" spans="6:6" x14ac:dyDescent="0.25">
      <c r="F10629" s="1"/>
    </row>
    <row r="10630" spans="6:6" x14ac:dyDescent="0.25">
      <c r="F10630" s="1"/>
    </row>
    <row r="10631" spans="6:6" x14ac:dyDescent="0.25">
      <c r="F10631" s="1"/>
    </row>
    <row r="10632" spans="6:6" x14ac:dyDescent="0.25">
      <c r="F10632" s="1"/>
    </row>
    <row r="10633" spans="6:6" x14ac:dyDescent="0.25">
      <c r="F10633" s="1"/>
    </row>
    <row r="10634" spans="6:6" x14ac:dyDescent="0.25">
      <c r="F10634" s="1"/>
    </row>
    <row r="10635" spans="6:6" x14ac:dyDescent="0.25">
      <c r="F10635" s="1"/>
    </row>
    <row r="10636" spans="6:6" x14ac:dyDescent="0.25">
      <c r="F10636" s="1"/>
    </row>
    <row r="10637" spans="6:6" x14ac:dyDescent="0.25">
      <c r="F10637" s="1"/>
    </row>
    <row r="10638" spans="6:6" x14ac:dyDescent="0.25">
      <c r="F10638" s="1"/>
    </row>
    <row r="10639" spans="6:6" x14ac:dyDescent="0.25">
      <c r="F10639" s="1"/>
    </row>
    <row r="10640" spans="6:6" x14ac:dyDescent="0.25">
      <c r="F10640" s="1"/>
    </row>
    <row r="10641" spans="6:6" x14ac:dyDescent="0.25">
      <c r="F10641" s="1"/>
    </row>
    <row r="10642" spans="6:6" x14ac:dyDescent="0.25">
      <c r="F10642" s="1"/>
    </row>
    <row r="10643" spans="6:6" x14ac:dyDescent="0.25">
      <c r="F10643" s="1"/>
    </row>
    <row r="10644" spans="6:6" x14ac:dyDescent="0.25">
      <c r="F10644" s="1"/>
    </row>
    <row r="10645" spans="6:6" x14ac:dyDescent="0.25">
      <c r="F10645" s="1"/>
    </row>
    <row r="10646" spans="6:6" x14ac:dyDescent="0.25">
      <c r="F10646" s="1"/>
    </row>
    <row r="10647" spans="6:6" x14ac:dyDescent="0.25">
      <c r="F10647" s="1"/>
    </row>
    <row r="10648" spans="6:6" x14ac:dyDescent="0.25">
      <c r="F10648" s="1"/>
    </row>
    <row r="10649" spans="6:6" x14ac:dyDescent="0.25">
      <c r="F10649" s="1"/>
    </row>
    <row r="10650" spans="6:6" x14ac:dyDescent="0.25">
      <c r="F10650" s="1"/>
    </row>
    <row r="10651" spans="6:6" x14ac:dyDescent="0.25">
      <c r="F10651" s="1"/>
    </row>
    <row r="10652" spans="6:6" x14ac:dyDescent="0.25">
      <c r="F10652" s="1"/>
    </row>
    <row r="10653" spans="6:6" x14ac:dyDescent="0.25">
      <c r="F10653" s="1"/>
    </row>
    <row r="10654" spans="6:6" x14ac:dyDescent="0.25">
      <c r="F10654" s="1"/>
    </row>
    <row r="10655" spans="6:6" x14ac:dyDescent="0.25">
      <c r="F10655" s="1"/>
    </row>
    <row r="10656" spans="6:6" x14ac:dyDescent="0.25">
      <c r="F10656" s="1"/>
    </row>
    <row r="10657" spans="6:6" x14ac:dyDescent="0.25">
      <c r="F10657" s="1"/>
    </row>
    <row r="10658" spans="6:6" x14ac:dyDescent="0.25">
      <c r="F10658" s="1"/>
    </row>
    <row r="10659" spans="6:6" x14ac:dyDescent="0.25">
      <c r="F10659" s="1"/>
    </row>
    <row r="10660" spans="6:6" x14ac:dyDescent="0.25">
      <c r="F10660" s="1"/>
    </row>
    <row r="10661" spans="6:6" x14ac:dyDescent="0.25">
      <c r="F10661" s="1"/>
    </row>
    <row r="10662" spans="6:6" x14ac:dyDescent="0.25">
      <c r="F10662" s="1"/>
    </row>
    <row r="10663" spans="6:6" x14ac:dyDescent="0.25">
      <c r="F10663" s="1"/>
    </row>
    <row r="10664" spans="6:6" x14ac:dyDescent="0.25">
      <c r="F10664" s="1"/>
    </row>
    <row r="10665" spans="6:6" x14ac:dyDescent="0.25">
      <c r="F10665" s="1"/>
    </row>
    <row r="10666" spans="6:6" x14ac:dyDescent="0.25">
      <c r="F10666" s="1"/>
    </row>
    <row r="10667" spans="6:6" x14ac:dyDescent="0.25">
      <c r="F10667" s="1"/>
    </row>
    <row r="10668" spans="6:6" x14ac:dyDescent="0.25">
      <c r="F10668" s="1"/>
    </row>
    <row r="10669" spans="6:6" x14ac:dyDescent="0.25">
      <c r="F10669" s="1"/>
    </row>
    <row r="10670" spans="6:6" x14ac:dyDescent="0.25">
      <c r="F10670" s="1"/>
    </row>
    <row r="10671" spans="6:6" x14ac:dyDescent="0.25">
      <c r="F10671" s="1"/>
    </row>
    <row r="10672" spans="6:6" x14ac:dyDescent="0.25">
      <c r="F10672" s="1"/>
    </row>
    <row r="10673" spans="6:6" x14ac:dyDescent="0.25">
      <c r="F10673" s="1"/>
    </row>
    <row r="10674" spans="6:6" x14ac:dyDescent="0.25">
      <c r="F10674" s="1"/>
    </row>
    <row r="10675" spans="6:6" x14ac:dyDescent="0.25">
      <c r="F10675" s="1"/>
    </row>
    <row r="10676" spans="6:6" x14ac:dyDescent="0.25">
      <c r="F10676" s="1"/>
    </row>
    <row r="10677" spans="6:6" x14ac:dyDescent="0.25">
      <c r="F10677" s="1"/>
    </row>
    <row r="10678" spans="6:6" x14ac:dyDescent="0.25">
      <c r="F10678" s="1"/>
    </row>
    <row r="10679" spans="6:6" x14ac:dyDescent="0.25">
      <c r="F10679" s="1"/>
    </row>
    <row r="10680" spans="6:6" x14ac:dyDescent="0.25">
      <c r="F10680" s="1"/>
    </row>
    <row r="10681" spans="6:6" x14ac:dyDescent="0.25">
      <c r="F10681" s="1"/>
    </row>
    <row r="10682" spans="6:6" x14ac:dyDescent="0.25">
      <c r="F10682" s="1"/>
    </row>
    <row r="10683" spans="6:6" x14ac:dyDescent="0.25">
      <c r="F10683" s="1"/>
    </row>
    <row r="10684" spans="6:6" x14ac:dyDescent="0.25">
      <c r="F10684" s="1"/>
    </row>
    <row r="10685" spans="6:6" x14ac:dyDescent="0.25">
      <c r="F10685" s="1"/>
    </row>
    <row r="10686" spans="6:6" x14ac:dyDescent="0.25">
      <c r="F10686" s="1"/>
    </row>
    <row r="10687" spans="6:6" x14ac:dyDescent="0.25">
      <c r="F10687" s="1"/>
    </row>
    <row r="10688" spans="6:6" x14ac:dyDescent="0.25">
      <c r="F10688" s="1"/>
    </row>
    <row r="10689" spans="6:6" x14ac:dyDescent="0.25">
      <c r="F10689" s="1"/>
    </row>
    <row r="10690" spans="6:6" x14ac:dyDescent="0.25">
      <c r="F10690" s="1"/>
    </row>
    <row r="10691" spans="6:6" x14ac:dyDescent="0.25">
      <c r="F10691" s="1"/>
    </row>
    <row r="10692" spans="6:6" x14ac:dyDescent="0.25">
      <c r="F10692" s="1"/>
    </row>
    <row r="10693" spans="6:6" x14ac:dyDescent="0.25">
      <c r="F10693" s="1"/>
    </row>
    <row r="10694" spans="6:6" x14ac:dyDescent="0.25">
      <c r="F10694" s="1"/>
    </row>
    <row r="10695" spans="6:6" x14ac:dyDescent="0.25">
      <c r="F10695" s="1"/>
    </row>
    <row r="10696" spans="6:6" x14ac:dyDescent="0.25">
      <c r="F10696" s="1"/>
    </row>
    <row r="10697" spans="6:6" x14ac:dyDescent="0.25">
      <c r="F10697" s="1"/>
    </row>
    <row r="10698" spans="6:6" x14ac:dyDescent="0.25">
      <c r="F10698" s="1"/>
    </row>
    <row r="10699" spans="6:6" x14ac:dyDescent="0.25">
      <c r="F10699" s="1"/>
    </row>
    <row r="10700" spans="6:6" x14ac:dyDescent="0.25">
      <c r="F10700" s="1"/>
    </row>
    <row r="10701" spans="6:6" x14ac:dyDescent="0.25">
      <c r="F10701" s="1"/>
    </row>
    <row r="10702" spans="6:6" x14ac:dyDescent="0.25">
      <c r="F10702" s="1"/>
    </row>
    <row r="10703" spans="6:6" x14ac:dyDescent="0.25">
      <c r="F10703" s="1"/>
    </row>
    <row r="10704" spans="6:6" x14ac:dyDescent="0.25">
      <c r="F10704" s="1"/>
    </row>
    <row r="10705" spans="6:6" x14ac:dyDescent="0.25">
      <c r="F10705" s="1"/>
    </row>
    <row r="10706" spans="6:6" x14ac:dyDescent="0.25">
      <c r="F10706" s="1"/>
    </row>
    <row r="10707" spans="6:6" x14ac:dyDescent="0.25">
      <c r="F10707" s="1"/>
    </row>
    <row r="10708" spans="6:6" x14ac:dyDescent="0.25">
      <c r="F10708" s="1"/>
    </row>
    <row r="10709" spans="6:6" x14ac:dyDescent="0.25">
      <c r="F10709" s="1"/>
    </row>
    <row r="10710" spans="6:6" x14ac:dyDescent="0.25">
      <c r="F10710" s="1"/>
    </row>
    <row r="10711" spans="6:6" x14ac:dyDescent="0.25">
      <c r="F10711" s="1"/>
    </row>
    <row r="10712" spans="6:6" x14ac:dyDescent="0.25">
      <c r="F10712" s="1"/>
    </row>
    <row r="10713" spans="6:6" x14ac:dyDescent="0.25">
      <c r="F10713" s="1"/>
    </row>
    <row r="10714" spans="6:6" x14ac:dyDescent="0.25">
      <c r="F10714" s="1"/>
    </row>
    <row r="10715" spans="6:6" x14ac:dyDescent="0.25">
      <c r="F10715" s="1"/>
    </row>
    <row r="10716" spans="6:6" x14ac:dyDescent="0.25">
      <c r="F10716" s="1"/>
    </row>
    <row r="10717" spans="6:6" x14ac:dyDescent="0.25">
      <c r="F10717" s="1"/>
    </row>
    <row r="10718" spans="6:6" x14ac:dyDescent="0.25">
      <c r="F10718" s="1"/>
    </row>
    <row r="10719" spans="6:6" x14ac:dyDescent="0.25">
      <c r="F10719" s="1"/>
    </row>
    <row r="10720" spans="6:6" x14ac:dyDescent="0.25">
      <c r="F10720" s="1"/>
    </row>
    <row r="10721" spans="6:6" x14ac:dyDescent="0.25">
      <c r="F10721" s="1"/>
    </row>
    <row r="10722" spans="6:6" x14ac:dyDescent="0.25">
      <c r="F10722" s="1"/>
    </row>
    <row r="10723" spans="6:6" x14ac:dyDescent="0.25">
      <c r="F10723" s="1"/>
    </row>
    <row r="10724" spans="6:6" x14ac:dyDescent="0.25">
      <c r="F10724" s="1"/>
    </row>
    <row r="10725" spans="6:6" x14ac:dyDescent="0.25">
      <c r="F10725" s="1"/>
    </row>
    <row r="10726" spans="6:6" x14ac:dyDescent="0.25">
      <c r="F10726" s="1"/>
    </row>
    <row r="10727" spans="6:6" x14ac:dyDescent="0.25">
      <c r="F10727" s="1"/>
    </row>
    <row r="10728" spans="6:6" x14ac:dyDescent="0.25">
      <c r="F10728" s="1"/>
    </row>
    <row r="10729" spans="6:6" x14ac:dyDescent="0.25">
      <c r="F10729" s="1"/>
    </row>
    <row r="10730" spans="6:6" x14ac:dyDescent="0.25">
      <c r="F10730" s="1"/>
    </row>
    <row r="10731" spans="6:6" x14ac:dyDescent="0.25">
      <c r="F10731" s="1"/>
    </row>
    <row r="10732" spans="6:6" x14ac:dyDescent="0.25">
      <c r="F10732" s="1"/>
    </row>
    <row r="10733" spans="6:6" x14ac:dyDescent="0.25">
      <c r="F10733" s="1"/>
    </row>
    <row r="10734" spans="6:6" x14ac:dyDescent="0.25">
      <c r="F10734" s="1"/>
    </row>
    <row r="10735" spans="6:6" x14ac:dyDescent="0.25">
      <c r="F10735" s="1"/>
    </row>
    <row r="10736" spans="6:6" x14ac:dyDescent="0.25">
      <c r="F10736" s="1"/>
    </row>
    <row r="10737" spans="6:6" x14ac:dyDescent="0.25">
      <c r="F10737" s="1"/>
    </row>
    <row r="10738" spans="6:6" x14ac:dyDescent="0.25">
      <c r="F10738" s="1"/>
    </row>
    <row r="10739" spans="6:6" x14ac:dyDescent="0.25">
      <c r="F10739" s="1"/>
    </row>
    <row r="10740" spans="6:6" x14ac:dyDescent="0.25">
      <c r="F10740" s="1"/>
    </row>
    <row r="10741" spans="6:6" x14ac:dyDescent="0.25">
      <c r="F10741" s="1"/>
    </row>
    <row r="10742" spans="6:6" x14ac:dyDescent="0.25">
      <c r="F10742" s="1"/>
    </row>
    <row r="10743" spans="6:6" x14ac:dyDescent="0.25">
      <c r="F10743" s="1"/>
    </row>
    <row r="10744" spans="6:6" x14ac:dyDescent="0.25">
      <c r="F10744" s="1"/>
    </row>
    <row r="10745" spans="6:6" x14ac:dyDescent="0.25">
      <c r="F10745" s="1"/>
    </row>
    <row r="10746" spans="6:6" x14ac:dyDescent="0.25">
      <c r="F10746" s="1"/>
    </row>
    <row r="10747" spans="6:6" x14ac:dyDescent="0.25">
      <c r="F10747" s="1"/>
    </row>
    <row r="10748" spans="6:6" x14ac:dyDescent="0.25">
      <c r="F10748" s="1"/>
    </row>
    <row r="10749" spans="6:6" x14ac:dyDescent="0.25">
      <c r="F10749" s="1"/>
    </row>
    <row r="10750" spans="6:6" x14ac:dyDescent="0.25">
      <c r="F10750" s="1"/>
    </row>
    <row r="10751" spans="6:6" x14ac:dyDescent="0.25">
      <c r="F10751" s="1"/>
    </row>
    <row r="10752" spans="6:6" x14ac:dyDescent="0.25">
      <c r="F10752" s="1"/>
    </row>
    <row r="10753" spans="6:6" x14ac:dyDescent="0.25">
      <c r="F10753" s="1"/>
    </row>
    <row r="10754" spans="6:6" x14ac:dyDescent="0.25">
      <c r="F10754" s="1"/>
    </row>
    <row r="10755" spans="6:6" x14ac:dyDescent="0.25">
      <c r="F10755" s="1"/>
    </row>
    <row r="10756" spans="6:6" x14ac:dyDescent="0.25">
      <c r="F10756" s="1"/>
    </row>
    <row r="10757" spans="6:6" x14ac:dyDescent="0.25">
      <c r="F10757" s="1"/>
    </row>
    <row r="10758" spans="6:6" x14ac:dyDescent="0.25">
      <c r="F10758" s="1"/>
    </row>
    <row r="10759" spans="6:6" x14ac:dyDescent="0.25">
      <c r="F10759" s="1"/>
    </row>
    <row r="10760" spans="6:6" x14ac:dyDescent="0.25">
      <c r="F10760" s="1"/>
    </row>
    <row r="10761" spans="6:6" x14ac:dyDescent="0.25">
      <c r="F10761" s="1"/>
    </row>
    <row r="10762" spans="6:6" x14ac:dyDescent="0.25">
      <c r="F10762" s="1"/>
    </row>
    <row r="10763" spans="6:6" x14ac:dyDescent="0.25">
      <c r="F10763" s="1"/>
    </row>
    <row r="10764" spans="6:6" x14ac:dyDescent="0.25">
      <c r="F10764" s="1"/>
    </row>
    <row r="10765" spans="6:6" x14ac:dyDescent="0.25">
      <c r="F10765" s="1"/>
    </row>
    <row r="10766" spans="6:6" x14ac:dyDescent="0.25">
      <c r="F10766" s="1"/>
    </row>
    <row r="10767" spans="6:6" x14ac:dyDescent="0.25">
      <c r="F10767" s="1"/>
    </row>
    <row r="10768" spans="6:6" x14ac:dyDescent="0.25">
      <c r="F10768" s="1"/>
    </row>
    <row r="10769" spans="6:6" x14ac:dyDescent="0.25">
      <c r="F10769" s="1"/>
    </row>
    <row r="10770" spans="6:6" x14ac:dyDescent="0.25">
      <c r="F10770" s="1"/>
    </row>
    <row r="10771" spans="6:6" x14ac:dyDescent="0.25">
      <c r="F10771" s="1"/>
    </row>
    <row r="10772" spans="6:6" x14ac:dyDescent="0.25">
      <c r="F10772" s="1"/>
    </row>
    <row r="10773" spans="6:6" x14ac:dyDescent="0.25">
      <c r="F10773" s="1"/>
    </row>
    <row r="10774" spans="6:6" x14ac:dyDescent="0.25">
      <c r="F10774" s="1"/>
    </row>
    <row r="10775" spans="6:6" x14ac:dyDescent="0.25">
      <c r="F10775" s="1"/>
    </row>
    <row r="10776" spans="6:6" x14ac:dyDescent="0.25">
      <c r="F10776" s="1"/>
    </row>
    <row r="10777" spans="6:6" x14ac:dyDescent="0.25">
      <c r="F10777" s="1"/>
    </row>
    <row r="10778" spans="6:6" x14ac:dyDescent="0.25">
      <c r="F10778" s="1"/>
    </row>
    <row r="10779" spans="6:6" x14ac:dyDescent="0.25">
      <c r="F10779" s="1"/>
    </row>
    <row r="10780" spans="6:6" x14ac:dyDescent="0.25">
      <c r="F10780" s="1"/>
    </row>
    <row r="10781" spans="6:6" x14ac:dyDescent="0.25">
      <c r="F10781" s="1"/>
    </row>
    <row r="10782" spans="6:6" x14ac:dyDescent="0.25">
      <c r="F10782" s="1"/>
    </row>
    <row r="10783" spans="6:6" x14ac:dyDescent="0.25">
      <c r="F10783" s="1"/>
    </row>
    <row r="10784" spans="6:6" x14ac:dyDescent="0.25">
      <c r="F10784" s="1"/>
    </row>
    <row r="10785" spans="6:6" x14ac:dyDescent="0.25">
      <c r="F10785" s="1"/>
    </row>
    <row r="10786" spans="6:6" x14ac:dyDescent="0.25">
      <c r="F10786" s="1"/>
    </row>
    <row r="10787" spans="6:6" x14ac:dyDescent="0.25">
      <c r="F10787" s="1"/>
    </row>
    <row r="10788" spans="6:6" x14ac:dyDescent="0.25">
      <c r="F10788" s="1"/>
    </row>
    <row r="10789" spans="6:6" x14ac:dyDescent="0.25">
      <c r="F10789" s="1"/>
    </row>
    <row r="10790" spans="6:6" x14ac:dyDescent="0.25">
      <c r="F10790" s="1"/>
    </row>
    <row r="10791" spans="6:6" x14ac:dyDescent="0.25">
      <c r="F10791" s="1"/>
    </row>
    <row r="10792" spans="6:6" x14ac:dyDescent="0.25">
      <c r="F10792" s="1"/>
    </row>
    <row r="10793" spans="6:6" x14ac:dyDescent="0.25">
      <c r="F10793" s="1"/>
    </row>
    <row r="10794" spans="6:6" x14ac:dyDescent="0.25">
      <c r="F10794" s="1"/>
    </row>
    <row r="10795" spans="6:6" x14ac:dyDescent="0.25">
      <c r="F10795" s="1"/>
    </row>
    <row r="10796" spans="6:6" x14ac:dyDescent="0.25">
      <c r="F10796" s="1"/>
    </row>
    <row r="10797" spans="6:6" x14ac:dyDescent="0.25">
      <c r="F10797" s="1"/>
    </row>
    <row r="10798" spans="6:6" x14ac:dyDescent="0.25">
      <c r="F10798" s="1"/>
    </row>
    <row r="10799" spans="6:6" x14ac:dyDescent="0.25">
      <c r="F10799" s="1"/>
    </row>
    <row r="10800" spans="6:6" x14ac:dyDescent="0.25">
      <c r="F10800" s="1"/>
    </row>
    <row r="10801" spans="6:6" x14ac:dyDescent="0.25">
      <c r="F10801" s="1"/>
    </row>
    <row r="10802" spans="6:6" x14ac:dyDescent="0.25">
      <c r="F10802" s="1"/>
    </row>
    <row r="10803" spans="6:6" x14ac:dyDescent="0.25">
      <c r="F10803" s="1"/>
    </row>
    <row r="10804" spans="6:6" x14ac:dyDescent="0.25">
      <c r="F10804" s="1"/>
    </row>
    <row r="10805" spans="6:6" x14ac:dyDescent="0.25">
      <c r="F10805" s="1"/>
    </row>
    <row r="10806" spans="6:6" x14ac:dyDescent="0.25">
      <c r="F10806" s="1"/>
    </row>
    <row r="10807" spans="6:6" x14ac:dyDescent="0.25">
      <c r="F10807" s="1"/>
    </row>
    <row r="10808" spans="6:6" x14ac:dyDescent="0.25">
      <c r="F10808" s="1"/>
    </row>
    <row r="10809" spans="6:6" x14ac:dyDescent="0.25">
      <c r="F10809" s="1"/>
    </row>
    <row r="10810" spans="6:6" x14ac:dyDescent="0.25">
      <c r="F10810" s="1"/>
    </row>
    <row r="10811" spans="6:6" x14ac:dyDescent="0.25">
      <c r="F10811" s="1"/>
    </row>
    <row r="10812" spans="6:6" x14ac:dyDescent="0.25">
      <c r="F10812" s="1"/>
    </row>
    <row r="10813" spans="6:6" x14ac:dyDescent="0.25">
      <c r="F10813" s="1"/>
    </row>
    <row r="10814" spans="6:6" x14ac:dyDescent="0.25">
      <c r="F10814" s="1"/>
    </row>
    <row r="10815" spans="6:6" x14ac:dyDescent="0.25">
      <c r="F10815" s="1"/>
    </row>
    <row r="10816" spans="6:6" x14ac:dyDescent="0.25">
      <c r="F10816" s="1"/>
    </row>
    <row r="10817" spans="6:6" x14ac:dyDescent="0.25">
      <c r="F10817" s="1"/>
    </row>
    <row r="10818" spans="6:6" x14ac:dyDescent="0.25">
      <c r="F10818" s="1"/>
    </row>
    <row r="10819" spans="6:6" x14ac:dyDescent="0.25">
      <c r="F10819" s="1"/>
    </row>
    <row r="10820" spans="6:6" x14ac:dyDescent="0.25">
      <c r="F10820" s="1"/>
    </row>
    <row r="10821" spans="6:6" x14ac:dyDescent="0.25">
      <c r="F10821" s="1"/>
    </row>
    <row r="10822" spans="6:6" x14ac:dyDescent="0.25">
      <c r="F10822" s="1"/>
    </row>
    <row r="10823" spans="6:6" x14ac:dyDescent="0.25">
      <c r="F10823" s="1"/>
    </row>
    <row r="10824" spans="6:6" x14ac:dyDescent="0.25">
      <c r="F10824" s="1"/>
    </row>
    <row r="10825" spans="6:6" x14ac:dyDescent="0.25">
      <c r="F10825" s="1"/>
    </row>
    <row r="10826" spans="6:6" x14ac:dyDescent="0.25">
      <c r="F10826" s="1"/>
    </row>
    <row r="10827" spans="6:6" x14ac:dyDescent="0.25">
      <c r="F10827" s="1"/>
    </row>
    <row r="10828" spans="6:6" x14ac:dyDescent="0.25">
      <c r="F10828" s="1"/>
    </row>
    <row r="10829" spans="6:6" x14ac:dyDescent="0.25">
      <c r="F10829" s="1"/>
    </row>
    <row r="10830" spans="6:6" x14ac:dyDescent="0.25">
      <c r="F10830" s="1"/>
    </row>
    <row r="10831" spans="6:6" x14ac:dyDescent="0.25">
      <c r="F10831" s="1"/>
    </row>
    <row r="10832" spans="6:6" x14ac:dyDescent="0.25">
      <c r="F10832" s="1"/>
    </row>
    <row r="10833" spans="6:6" x14ac:dyDescent="0.25">
      <c r="F10833" s="1"/>
    </row>
    <row r="10834" spans="6:6" x14ac:dyDescent="0.25">
      <c r="F10834" s="1"/>
    </row>
    <row r="10835" spans="6:6" x14ac:dyDescent="0.25">
      <c r="F10835" s="1"/>
    </row>
    <row r="10836" spans="6:6" x14ac:dyDescent="0.25">
      <c r="F10836" s="1"/>
    </row>
    <row r="10837" spans="6:6" x14ac:dyDescent="0.25">
      <c r="F10837" s="1"/>
    </row>
    <row r="10838" spans="6:6" x14ac:dyDescent="0.25">
      <c r="F10838" s="1"/>
    </row>
    <row r="10839" spans="6:6" x14ac:dyDescent="0.25">
      <c r="F10839" s="1"/>
    </row>
    <row r="10840" spans="6:6" x14ac:dyDescent="0.25">
      <c r="F10840" s="1"/>
    </row>
    <row r="10841" spans="6:6" x14ac:dyDescent="0.25">
      <c r="F10841" s="1"/>
    </row>
    <row r="10842" spans="6:6" x14ac:dyDescent="0.25">
      <c r="F10842" s="1"/>
    </row>
    <row r="10843" spans="6:6" x14ac:dyDescent="0.25">
      <c r="F10843" s="1"/>
    </row>
    <row r="10844" spans="6:6" x14ac:dyDescent="0.25">
      <c r="F10844" s="1"/>
    </row>
    <row r="10845" spans="6:6" x14ac:dyDescent="0.25">
      <c r="F10845" s="1"/>
    </row>
    <row r="10846" spans="6:6" x14ac:dyDescent="0.25">
      <c r="F10846" s="1"/>
    </row>
    <row r="10847" spans="6:6" x14ac:dyDescent="0.25">
      <c r="F10847" s="1"/>
    </row>
    <row r="10848" spans="6:6" x14ac:dyDescent="0.25">
      <c r="F10848" s="1"/>
    </row>
    <row r="10849" spans="6:6" x14ac:dyDescent="0.25">
      <c r="F10849" s="1"/>
    </row>
    <row r="10850" spans="6:6" x14ac:dyDescent="0.25">
      <c r="F10850" s="1"/>
    </row>
    <row r="10851" spans="6:6" x14ac:dyDescent="0.25">
      <c r="F10851" s="1"/>
    </row>
    <row r="10852" spans="6:6" x14ac:dyDescent="0.25">
      <c r="F10852" s="1"/>
    </row>
    <row r="10853" spans="6:6" x14ac:dyDescent="0.25">
      <c r="F10853" s="1"/>
    </row>
    <row r="10854" spans="6:6" x14ac:dyDescent="0.25">
      <c r="F10854" s="1"/>
    </row>
    <row r="10855" spans="6:6" x14ac:dyDescent="0.25">
      <c r="F10855" s="1"/>
    </row>
    <row r="10856" spans="6:6" x14ac:dyDescent="0.25">
      <c r="F10856" s="1"/>
    </row>
    <row r="10857" spans="6:6" x14ac:dyDescent="0.25">
      <c r="F10857" s="1"/>
    </row>
    <row r="10858" spans="6:6" x14ac:dyDescent="0.25">
      <c r="F10858" s="1"/>
    </row>
    <row r="10859" spans="6:6" x14ac:dyDescent="0.25">
      <c r="F10859" s="1"/>
    </row>
    <row r="10860" spans="6:6" x14ac:dyDescent="0.25">
      <c r="F10860" s="1"/>
    </row>
    <row r="10861" spans="6:6" x14ac:dyDescent="0.25">
      <c r="F10861" s="1"/>
    </row>
    <row r="10862" spans="6:6" x14ac:dyDescent="0.25">
      <c r="F10862" s="1"/>
    </row>
    <row r="10863" spans="6:6" x14ac:dyDescent="0.25">
      <c r="F10863" s="1"/>
    </row>
    <row r="10864" spans="6:6" x14ac:dyDescent="0.25">
      <c r="F10864" s="1"/>
    </row>
    <row r="10865" spans="6:6" x14ac:dyDescent="0.25">
      <c r="F10865" s="1"/>
    </row>
    <row r="10866" spans="6:6" x14ac:dyDescent="0.25">
      <c r="F10866" s="1"/>
    </row>
    <row r="10867" spans="6:6" x14ac:dyDescent="0.25">
      <c r="F10867" s="1"/>
    </row>
    <row r="10868" spans="6:6" x14ac:dyDescent="0.25">
      <c r="F10868" s="1"/>
    </row>
    <row r="10869" spans="6:6" x14ac:dyDescent="0.25">
      <c r="F10869" s="1"/>
    </row>
    <row r="10870" spans="6:6" x14ac:dyDescent="0.25">
      <c r="F10870" s="1"/>
    </row>
    <row r="10871" spans="6:6" x14ac:dyDescent="0.25">
      <c r="F10871" s="1"/>
    </row>
    <row r="10872" spans="6:6" x14ac:dyDescent="0.25">
      <c r="F10872" s="1"/>
    </row>
    <row r="10873" spans="6:6" x14ac:dyDescent="0.25">
      <c r="F10873" s="1"/>
    </row>
    <row r="10874" spans="6:6" x14ac:dyDescent="0.25">
      <c r="F10874" s="1"/>
    </row>
    <row r="10875" spans="6:6" x14ac:dyDescent="0.25">
      <c r="F10875" s="1"/>
    </row>
    <row r="10876" spans="6:6" x14ac:dyDescent="0.25">
      <c r="F10876" s="1"/>
    </row>
    <row r="10877" spans="6:6" x14ac:dyDescent="0.25">
      <c r="F10877" s="1"/>
    </row>
    <row r="10878" spans="6:6" x14ac:dyDescent="0.25">
      <c r="F10878" s="1"/>
    </row>
    <row r="10879" spans="6:6" x14ac:dyDescent="0.25">
      <c r="F10879" s="1"/>
    </row>
    <row r="10880" spans="6:6" x14ac:dyDescent="0.25">
      <c r="F10880" s="1"/>
    </row>
    <row r="10881" spans="6:6" x14ac:dyDescent="0.25">
      <c r="F10881" s="1"/>
    </row>
    <row r="10882" spans="6:6" x14ac:dyDescent="0.25">
      <c r="F10882" s="1"/>
    </row>
    <row r="10883" spans="6:6" x14ac:dyDescent="0.25">
      <c r="F10883" s="1"/>
    </row>
    <row r="10884" spans="6:6" x14ac:dyDescent="0.25">
      <c r="F10884" s="1"/>
    </row>
    <row r="10885" spans="6:6" x14ac:dyDescent="0.25">
      <c r="F10885" s="1"/>
    </row>
    <row r="10886" spans="6:6" x14ac:dyDescent="0.25">
      <c r="F10886" s="1"/>
    </row>
    <row r="10887" spans="6:6" x14ac:dyDescent="0.25">
      <c r="F10887" s="1"/>
    </row>
    <row r="10888" spans="6:6" x14ac:dyDescent="0.25">
      <c r="F10888" s="1"/>
    </row>
    <row r="10889" spans="6:6" x14ac:dyDescent="0.25">
      <c r="F10889" s="1"/>
    </row>
    <row r="10890" spans="6:6" x14ac:dyDescent="0.25">
      <c r="F10890" s="1"/>
    </row>
    <row r="10891" spans="6:6" x14ac:dyDescent="0.25">
      <c r="F10891" s="1"/>
    </row>
    <row r="10892" spans="6:6" x14ac:dyDescent="0.25">
      <c r="F10892" s="1"/>
    </row>
    <row r="10893" spans="6:6" x14ac:dyDescent="0.25">
      <c r="F10893" s="1"/>
    </row>
    <row r="10894" spans="6:6" x14ac:dyDescent="0.25">
      <c r="F10894" s="1"/>
    </row>
    <row r="10895" spans="6:6" x14ac:dyDescent="0.25">
      <c r="F10895" s="1"/>
    </row>
    <row r="10896" spans="6:6" x14ac:dyDescent="0.25">
      <c r="F10896" s="1"/>
    </row>
    <row r="10897" spans="6:6" x14ac:dyDescent="0.25">
      <c r="F10897" s="1"/>
    </row>
    <row r="10898" spans="6:6" x14ac:dyDescent="0.25">
      <c r="F10898" s="1"/>
    </row>
    <row r="10899" spans="6:6" x14ac:dyDescent="0.25">
      <c r="F10899" s="1"/>
    </row>
    <row r="10900" spans="6:6" x14ac:dyDescent="0.25">
      <c r="F10900" s="1"/>
    </row>
    <row r="10901" spans="6:6" x14ac:dyDescent="0.25">
      <c r="F10901" s="1"/>
    </row>
    <row r="10902" spans="6:6" x14ac:dyDescent="0.25">
      <c r="F10902" s="1"/>
    </row>
    <row r="10903" spans="6:6" x14ac:dyDescent="0.25">
      <c r="F10903" s="1"/>
    </row>
    <row r="10904" spans="6:6" x14ac:dyDescent="0.25">
      <c r="F10904" s="1"/>
    </row>
    <row r="10905" spans="6:6" x14ac:dyDescent="0.25">
      <c r="F10905" s="1"/>
    </row>
    <row r="10906" spans="6:6" x14ac:dyDescent="0.25">
      <c r="F10906" s="1"/>
    </row>
    <row r="10907" spans="6:6" x14ac:dyDescent="0.25">
      <c r="F10907" s="1"/>
    </row>
    <row r="10908" spans="6:6" x14ac:dyDescent="0.25">
      <c r="F10908" s="1"/>
    </row>
    <row r="10909" spans="6:6" x14ac:dyDescent="0.25">
      <c r="F10909" s="1"/>
    </row>
    <row r="10910" spans="6:6" x14ac:dyDescent="0.25">
      <c r="F10910" s="1"/>
    </row>
    <row r="10911" spans="6:6" x14ac:dyDescent="0.25">
      <c r="F10911" s="1"/>
    </row>
    <row r="10912" spans="6:6" x14ac:dyDescent="0.25">
      <c r="F10912" s="1"/>
    </row>
    <row r="10913" spans="6:6" x14ac:dyDescent="0.25">
      <c r="F10913" s="1"/>
    </row>
    <row r="10914" spans="6:6" x14ac:dyDescent="0.25">
      <c r="F10914" s="1"/>
    </row>
    <row r="10915" spans="6:6" x14ac:dyDescent="0.25">
      <c r="F10915" s="1"/>
    </row>
    <row r="10916" spans="6:6" x14ac:dyDescent="0.25">
      <c r="F10916" s="1"/>
    </row>
    <row r="10917" spans="6:6" x14ac:dyDescent="0.25">
      <c r="F10917" s="1"/>
    </row>
    <row r="10918" spans="6:6" x14ac:dyDescent="0.25">
      <c r="F10918" s="1"/>
    </row>
    <row r="10919" spans="6:6" x14ac:dyDescent="0.25">
      <c r="F10919" s="1"/>
    </row>
    <row r="10920" spans="6:6" x14ac:dyDescent="0.25">
      <c r="F10920" s="1"/>
    </row>
    <row r="10921" spans="6:6" x14ac:dyDescent="0.25">
      <c r="F10921" s="1"/>
    </row>
    <row r="10922" spans="6:6" x14ac:dyDescent="0.25">
      <c r="F10922" s="1"/>
    </row>
    <row r="10923" spans="6:6" x14ac:dyDescent="0.25">
      <c r="F10923" s="1"/>
    </row>
    <row r="10924" spans="6:6" x14ac:dyDescent="0.25">
      <c r="F10924" s="1"/>
    </row>
    <row r="10925" spans="6:6" x14ac:dyDescent="0.25">
      <c r="F10925" s="1"/>
    </row>
    <row r="10926" spans="6:6" x14ac:dyDescent="0.25">
      <c r="F10926" s="1"/>
    </row>
    <row r="10927" spans="6:6" x14ac:dyDescent="0.25">
      <c r="F10927" s="1"/>
    </row>
    <row r="10928" spans="6:6" x14ac:dyDescent="0.25">
      <c r="F10928" s="1"/>
    </row>
    <row r="10929" spans="6:6" x14ac:dyDescent="0.25">
      <c r="F10929" s="1"/>
    </row>
    <row r="10930" spans="6:6" x14ac:dyDescent="0.25">
      <c r="F10930" s="1"/>
    </row>
    <row r="10931" spans="6:6" x14ac:dyDescent="0.25">
      <c r="F10931" s="1"/>
    </row>
    <row r="10932" spans="6:6" x14ac:dyDescent="0.25">
      <c r="F10932" s="1"/>
    </row>
    <row r="10933" spans="6:6" x14ac:dyDescent="0.25">
      <c r="F10933" s="1"/>
    </row>
    <row r="10934" spans="6:6" x14ac:dyDescent="0.25">
      <c r="F10934" s="1"/>
    </row>
    <row r="10935" spans="6:6" x14ac:dyDescent="0.25">
      <c r="F10935" s="1"/>
    </row>
    <row r="10936" spans="6:6" x14ac:dyDescent="0.25">
      <c r="F10936" s="1"/>
    </row>
    <row r="10937" spans="6:6" x14ac:dyDescent="0.25">
      <c r="F10937" s="1"/>
    </row>
    <row r="10938" spans="6:6" x14ac:dyDescent="0.25">
      <c r="F10938" s="1"/>
    </row>
    <row r="10939" spans="6:6" x14ac:dyDescent="0.25">
      <c r="F10939" s="1"/>
    </row>
    <row r="10940" spans="6:6" x14ac:dyDescent="0.25">
      <c r="F10940" s="1"/>
    </row>
    <row r="10941" spans="6:6" x14ac:dyDescent="0.25">
      <c r="F10941" s="1"/>
    </row>
    <row r="10942" spans="6:6" x14ac:dyDescent="0.25">
      <c r="F10942" s="1"/>
    </row>
    <row r="10943" spans="6:6" x14ac:dyDescent="0.25">
      <c r="F10943" s="1"/>
    </row>
    <row r="10944" spans="6:6" x14ac:dyDescent="0.25">
      <c r="F10944" s="1"/>
    </row>
    <row r="10945" spans="6:6" x14ac:dyDescent="0.25">
      <c r="F10945" s="1"/>
    </row>
    <row r="10946" spans="6:6" x14ac:dyDescent="0.25">
      <c r="F10946" s="1"/>
    </row>
    <row r="10947" spans="6:6" x14ac:dyDescent="0.25">
      <c r="F10947" s="1"/>
    </row>
    <row r="10948" spans="6:6" x14ac:dyDescent="0.25">
      <c r="F10948" s="1"/>
    </row>
    <row r="10949" spans="6:6" x14ac:dyDescent="0.25">
      <c r="F10949" s="1"/>
    </row>
    <row r="10950" spans="6:6" x14ac:dyDescent="0.25">
      <c r="F10950" s="1"/>
    </row>
    <row r="10951" spans="6:6" x14ac:dyDescent="0.25">
      <c r="F10951" s="1"/>
    </row>
    <row r="10952" spans="6:6" x14ac:dyDescent="0.25">
      <c r="F10952" s="1"/>
    </row>
    <row r="10953" spans="6:6" x14ac:dyDescent="0.25">
      <c r="F10953" s="1"/>
    </row>
    <row r="10954" spans="6:6" x14ac:dyDescent="0.25">
      <c r="F10954" s="1"/>
    </row>
    <row r="10955" spans="6:6" x14ac:dyDescent="0.25">
      <c r="F10955" s="1"/>
    </row>
    <row r="10956" spans="6:6" x14ac:dyDescent="0.25">
      <c r="F10956" s="1"/>
    </row>
    <row r="10957" spans="6:6" x14ac:dyDescent="0.25">
      <c r="F10957" s="1"/>
    </row>
    <row r="10958" spans="6:6" x14ac:dyDescent="0.25">
      <c r="F10958" s="1"/>
    </row>
    <row r="10959" spans="6:6" x14ac:dyDescent="0.25">
      <c r="F10959" s="1"/>
    </row>
    <row r="10960" spans="6:6" x14ac:dyDescent="0.25">
      <c r="F10960" s="1"/>
    </row>
    <row r="10961" spans="6:6" x14ac:dyDescent="0.25">
      <c r="F10961" s="1"/>
    </row>
    <row r="10962" spans="6:6" x14ac:dyDescent="0.25">
      <c r="F10962" s="1"/>
    </row>
    <row r="10963" spans="6:6" x14ac:dyDescent="0.25">
      <c r="F10963" s="1"/>
    </row>
    <row r="10964" spans="6:6" x14ac:dyDescent="0.25">
      <c r="F10964" s="1"/>
    </row>
    <row r="10965" spans="6:6" x14ac:dyDescent="0.25">
      <c r="F10965" s="1"/>
    </row>
    <row r="10966" spans="6:6" x14ac:dyDescent="0.25">
      <c r="F10966" s="1"/>
    </row>
    <row r="10967" spans="6:6" x14ac:dyDescent="0.25">
      <c r="F10967" s="1"/>
    </row>
    <row r="10968" spans="6:6" x14ac:dyDescent="0.25">
      <c r="F10968" s="1"/>
    </row>
    <row r="10969" spans="6:6" x14ac:dyDescent="0.25">
      <c r="F10969" s="1"/>
    </row>
    <row r="10970" spans="6:6" x14ac:dyDescent="0.25">
      <c r="F10970" s="1"/>
    </row>
    <row r="10971" spans="6:6" x14ac:dyDescent="0.25">
      <c r="F10971" s="1"/>
    </row>
    <row r="10972" spans="6:6" x14ac:dyDescent="0.25">
      <c r="F10972" s="1"/>
    </row>
    <row r="10973" spans="6:6" x14ac:dyDescent="0.25">
      <c r="F10973" s="1"/>
    </row>
    <row r="10974" spans="6:6" x14ac:dyDescent="0.25">
      <c r="F10974" s="1"/>
    </row>
    <row r="10975" spans="6:6" x14ac:dyDescent="0.25">
      <c r="F10975" s="1"/>
    </row>
    <row r="10976" spans="6:6" x14ac:dyDescent="0.25">
      <c r="F10976" s="1"/>
    </row>
    <row r="10977" spans="6:6" x14ac:dyDescent="0.25">
      <c r="F10977" s="1"/>
    </row>
    <row r="10978" spans="6:6" x14ac:dyDescent="0.25">
      <c r="F10978" s="1"/>
    </row>
    <row r="10979" spans="6:6" x14ac:dyDescent="0.25">
      <c r="F10979" s="1"/>
    </row>
    <row r="10980" spans="6:6" x14ac:dyDescent="0.25">
      <c r="F10980" s="1"/>
    </row>
    <row r="10981" spans="6:6" x14ac:dyDescent="0.25">
      <c r="F10981" s="1"/>
    </row>
    <row r="10982" spans="6:6" x14ac:dyDescent="0.25">
      <c r="F10982" s="1"/>
    </row>
    <row r="10983" spans="6:6" x14ac:dyDescent="0.25">
      <c r="F10983" s="1"/>
    </row>
    <row r="10984" spans="6:6" x14ac:dyDescent="0.25">
      <c r="F10984" s="1"/>
    </row>
    <row r="10985" spans="6:6" x14ac:dyDescent="0.25">
      <c r="F10985" s="1"/>
    </row>
    <row r="10986" spans="6:6" x14ac:dyDescent="0.25">
      <c r="F10986" s="1"/>
    </row>
    <row r="10987" spans="6:6" x14ac:dyDescent="0.25">
      <c r="F10987" s="1"/>
    </row>
    <row r="10988" spans="6:6" x14ac:dyDescent="0.25">
      <c r="F10988" s="1"/>
    </row>
    <row r="10989" spans="6:6" x14ac:dyDescent="0.25">
      <c r="F10989" s="1"/>
    </row>
    <row r="10990" spans="6:6" x14ac:dyDescent="0.25">
      <c r="F10990" s="1"/>
    </row>
    <row r="10991" spans="6:6" x14ac:dyDescent="0.25">
      <c r="F10991" s="1"/>
    </row>
    <row r="10992" spans="6:6" x14ac:dyDescent="0.25">
      <c r="F10992" s="1"/>
    </row>
    <row r="10993" spans="6:6" x14ac:dyDescent="0.25">
      <c r="F10993" s="1"/>
    </row>
    <row r="10994" spans="6:6" x14ac:dyDescent="0.25">
      <c r="F10994" s="1"/>
    </row>
    <row r="10995" spans="6:6" x14ac:dyDescent="0.25">
      <c r="F10995" s="1"/>
    </row>
    <row r="10996" spans="6:6" x14ac:dyDescent="0.25">
      <c r="F10996" s="1"/>
    </row>
    <row r="10997" spans="6:6" x14ac:dyDescent="0.25">
      <c r="F10997" s="1"/>
    </row>
    <row r="10998" spans="6:6" x14ac:dyDescent="0.25">
      <c r="F10998" s="1"/>
    </row>
    <row r="10999" spans="6:6" x14ac:dyDescent="0.25">
      <c r="F10999" s="1"/>
    </row>
    <row r="11000" spans="6:6" x14ac:dyDescent="0.25">
      <c r="F11000" s="1"/>
    </row>
    <row r="11001" spans="6:6" x14ac:dyDescent="0.25">
      <c r="F11001" s="1"/>
    </row>
    <row r="11002" spans="6:6" x14ac:dyDescent="0.25">
      <c r="F11002" s="1"/>
    </row>
    <row r="11003" spans="6:6" x14ac:dyDescent="0.25">
      <c r="F11003" s="1"/>
    </row>
    <row r="11004" spans="6:6" x14ac:dyDescent="0.25">
      <c r="F11004" s="1"/>
    </row>
    <row r="11005" spans="6:6" x14ac:dyDescent="0.25">
      <c r="F11005" s="1"/>
    </row>
    <row r="11006" spans="6:6" x14ac:dyDescent="0.25">
      <c r="F11006" s="1"/>
    </row>
    <row r="11007" spans="6:6" x14ac:dyDescent="0.25">
      <c r="F11007" s="1"/>
    </row>
    <row r="11008" spans="6:6" x14ac:dyDescent="0.25">
      <c r="F11008" s="1"/>
    </row>
    <row r="11009" spans="6:6" x14ac:dyDescent="0.25">
      <c r="F11009" s="1"/>
    </row>
    <row r="11010" spans="6:6" x14ac:dyDescent="0.25">
      <c r="F11010" s="1"/>
    </row>
    <row r="11011" spans="6:6" x14ac:dyDescent="0.25">
      <c r="F11011" s="1"/>
    </row>
    <row r="11012" spans="6:6" x14ac:dyDescent="0.25">
      <c r="F11012" s="1"/>
    </row>
    <row r="11013" spans="6:6" x14ac:dyDescent="0.25">
      <c r="F11013" s="1"/>
    </row>
    <row r="11014" spans="6:6" x14ac:dyDescent="0.25">
      <c r="F11014" s="1"/>
    </row>
    <row r="11015" spans="6:6" x14ac:dyDescent="0.25">
      <c r="F11015" s="1"/>
    </row>
    <row r="11016" spans="6:6" x14ac:dyDescent="0.25">
      <c r="F11016" s="1"/>
    </row>
    <row r="11017" spans="6:6" x14ac:dyDescent="0.25">
      <c r="F11017" s="1"/>
    </row>
    <row r="11018" spans="6:6" x14ac:dyDescent="0.25">
      <c r="F11018" s="1"/>
    </row>
    <row r="11019" spans="6:6" x14ac:dyDescent="0.25">
      <c r="F11019" s="1"/>
    </row>
    <row r="11020" spans="6:6" x14ac:dyDescent="0.25">
      <c r="F11020" s="1"/>
    </row>
    <row r="11021" spans="6:6" x14ac:dyDescent="0.25">
      <c r="F11021" s="1"/>
    </row>
    <row r="11022" spans="6:6" x14ac:dyDescent="0.25">
      <c r="F11022" s="1"/>
    </row>
    <row r="11023" spans="6:6" x14ac:dyDescent="0.25">
      <c r="F11023" s="1"/>
    </row>
    <row r="11024" spans="6:6" x14ac:dyDescent="0.25">
      <c r="F11024" s="1"/>
    </row>
    <row r="11025" spans="6:6" x14ac:dyDescent="0.25">
      <c r="F11025" s="1"/>
    </row>
    <row r="11026" spans="6:6" x14ac:dyDescent="0.25">
      <c r="F11026" s="1"/>
    </row>
    <row r="11027" spans="6:6" x14ac:dyDescent="0.25">
      <c r="F11027" s="1"/>
    </row>
    <row r="11028" spans="6:6" x14ac:dyDescent="0.25">
      <c r="F11028" s="1"/>
    </row>
    <row r="11029" spans="6:6" x14ac:dyDescent="0.25">
      <c r="F11029" s="1"/>
    </row>
    <row r="11030" spans="6:6" x14ac:dyDescent="0.25">
      <c r="F11030" s="1"/>
    </row>
    <row r="11031" spans="6:6" x14ac:dyDescent="0.25">
      <c r="F11031" s="1"/>
    </row>
    <row r="11032" spans="6:6" x14ac:dyDescent="0.25">
      <c r="F11032" s="1"/>
    </row>
    <row r="11033" spans="6:6" x14ac:dyDescent="0.25">
      <c r="F11033" s="1"/>
    </row>
    <row r="11034" spans="6:6" x14ac:dyDescent="0.25">
      <c r="F11034" s="1"/>
    </row>
    <row r="11035" spans="6:6" x14ac:dyDescent="0.25">
      <c r="F11035" s="1"/>
    </row>
    <row r="11036" spans="6:6" x14ac:dyDescent="0.25">
      <c r="F11036" s="1"/>
    </row>
    <row r="11037" spans="6:6" x14ac:dyDescent="0.25">
      <c r="F11037" s="1"/>
    </row>
    <row r="11038" spans="6:6" x14ac:dyDescent="0.25">
      <c r="F11038" s="1"/>
    </row>
    <row r="11039" spans="6:6" x14ac:dyDescent="0.25">
      <c r="F11039" s="1"/>
    </row>
    <row r="11040" spans="6:6" x14ac:dyDescent="0.25">
      <c r="F11040" s="1"/>
    </row>
    <row r="11041" spans="6:6" x14ac:dyDescent="0.25">
      <c r="F11041" s="1"/>
    </row>
    <row r="11042" spans="6:6" x14ac:dyDescent="0.25">
      <c r="F11042" s="1"/>
    </row>
    <row r="11043" spans="6:6" x14ac:dyDescent="0.25">
      <c r="F11043" s="1"/>
    </row>
    <row r="11044" spans="6:6" x14ac:dyDescent="0.25">
      <c r="F11044" s="1"/>
    </row>
    <row r="11045" spans="6:6" x14ac:dyDescent="0.25">
      <c r="F11045" s="1"/>
    </row>
    <row r="11046" spans="6:6" x14ac:dyDescent="0.25">
      <c r="F11046" s="1"/>
    </row>
    <row r="11047" spans="6:6" x14ac:dyDescent="0.25">
      <c r="F11047" s="1"/>
    </row>
    <row r="11048" spans="6:6" x14ac:dyDescent="0.25">
      <c r="F11048" s="1"/>
    </row>
    <row r="11049" spans="6:6" x14ac:dyDescent="0.25">
      <c r="F11049" s="1"/>
    </row>
    <row r="11050" spans="6:6" x14ac:dyDescent="0.25">
      <c r="F11050" s="1"/>
    </row>
    <row r="11051" spans="6:6" x14ac:dyDescent="0.25">
      <c r="F11051" s="1"/>
    </row>
    <row r="11052" spans="6:6" x14ac:dyDescent="0.25">
      <c r="F11052" s="1"/>
    </row>
    <row r="11053" spans="6:6" x14ac:dyDescent="0.25">
      <c r="F11053" s="1"/>
    </row>
    <row r="11054" spans="6:6" x14ac:dyDescent="0.25">
      <c r="F11054" s="1"/>
    </row>
    <row r="11055" spans="6:6" x14ac:dyDescent="0.25">
      <c r="F11055" s="1"/>
    </row>
    <row r="11056" spans="6:6" x14ac:dyDescent="0.25">
      <c r="F11056" s="1"/>
    </row>
    <row r="11057" spans="6:6" x14ac:dyDescent="0.25">
      <c r="F11057" s="1"/>
    </row>
    <row r="11058" spans="6:6" x14ac:dyDescent="0.25">
      <c r="F11058" s="1"/>
    </row>
    <row r="11059" spans="6:6" x14ac:dyDescent="0.25">
      <c r="F11059" s="1"/>
    </row>
    <row r="11060" spans="6:6" x14ac:dyDescent="0.25">
      <c r="F11060" s="1"/>
    </row>
    <row r="11061" spans="6:6" x14ac:dyDescent="0.25">
      <c r="F11061" s="1"/>
    </row>
    <row r="11062" spans="6:6" x14ac:dyDescent="0.25">
      <c r="F11062" s="1"/>
    </row>
    <row r="11063" spans="6:6" x14ac:dyDescent="0.25">
      <c r="F11063" s="1"/>
    </row>
    <row r="11064" spans="6:6" x14ac:dyDescent="0.25">
      <c r="F11064" s="1"/>
    </row>
    <row r="11065" spans="6:6" x14ac:dyDescent="0.25">
      <c r="F11065" s="1"/>
    </row>
    <row r="11066" spans="6:6" x14ac:dyDescent="0.25">
      <c r="F11066" s="1"/>
    </row>
    <row r="11067" spans="6:6" x14ac:dyDescent="0.25">
      <c r="F11067" s="1"/>
    </row>
    <row r="11068" spans="6:6" x14ac:dyDescent="0.25">
      <c r="F11068" s="1"/>
    </row>
    <row r="11069" spans="6:6" x14ac:dyDescent="0.25">
      <c r="F11069" s="1"/>
    </row>
    <row r="11070" spans="6:6" x14ac:dyDescent="0.25">
      <c r="F11070" s="1"/>
    </row>
    <row r="11071" spans="6:6" x14ac:dyDescent="0.25">
      <c r="F11071" s="1"/>
    </row>
    <row r="11072" spans="6:6" x14ac:dyDescent="0.25">
      <c r="F11072" s="1"/>
    </row>
    <row r="11073" spans="6:6" x14ac:dyDescent="0.25">
      <c r="F11073" s="1"/>
    </row>
    <row r="11074" spans="6:6" x14ac:dyDescent="0.25">
      <c r="F11074" s="1"/>
    </row>
    <row r="11075" spans="6:6" x14ac:dyDescent="0.25">
      <c r="F11075" s="1"/>
    </row>
    <row r="11076" spans="6:6" x14ac:dyDescent="0.25">
      <c r="F11076" s="1"/>
    </row>
    <row r="11077" spans="6:6" x14ac:dyDescent="0.25">
      <c r="F11077" s="1"/>
    </row>
    <row r="11078" spans="6:6" x14ac:dyDescent="0.25">
      <c r="F11078" s="1"/>
    </row>
    <row r="11079" spans="6:6" x14ac:dyDescent="0.25">
      <c r="F11079" s="1"/>
    </row>
    <row r="11080" spans="6:6" x14ac:dyDescent="0.25">
      <c r="F11080" s="1"/>
    </row>
    <row r="11081" spans="6:6" x14ac:dyDescent="0.25">
      <c r="F11081" s="1"/>
    </row>
    <row r="11082" spans="6:6" x14ac:dyDescent="0.25">
      <c r="F11082" s="1"/>
    </row>
    <row r="11083" spans="6:6" x14ac:dyDescent="0.25">
      <c r="F11083" s="1"/>
    </row>
    <row r="11084" spans="6:6" x14ac:dyDescent="0.25">
      <c r="F11084" s="1"/>
    </row>
    <row r="11085" spans="6:6" x14ac:dyDescent="0.25">
      <c r="F11085" s="1"/>
    </row>
    <row r="11086" spans="6:6" x14ac:dyDescent="0.25">
      <c r="F11086" s="1"/>
    </row>
    <row r="11087" spans="6:6" x14ac:dyDescent="0.25">
      <c r="F11087" s="1"/>
    </row>
    <row r="11088" spans="6:6" x14ac:dyDescent="0.25">
      <c r="F11088" s="1"/>
    </row>
    <row r="11089" spans="6:6" x14ac:dyDescent="0.25">
      <c r="F11089" s="1"/>
    </row>
    <row r="11090" spans="6:6" x14ac:dyDescent="0.25">
      <c r="F11090" s="1"/>
    </row>
    <row r="11091" spans="6:6" x14ac:dyDescent="0.25">
      <c r="F11091" s="1"/>
    </row>
    <row r="11092" spans="6:6" x14ac:dyDescent="0.25">
      <c r="F11092" s="1"/>
    </row>
    <row r="11093" spans="6:6" x14ac:dyDescent="0.25">
      <c r="F11093" s="1"/>
    </row>
    <row r="11094" spans="6:6" x14ac:dyDescent="0.25">
      <c r="F11094" s="1"/>
    </row>
    <row r="11095" spans="6:6" x14ac:dyDescent="0.25">
      <c r="F11095" s="1"/>
    </row>
    <row r="11096" spans="6:6" x14ac:dyDescent="0.25">
      <c r="F11096" s="1"/>
    </row>
    <row r="11097" spans="6:6" x14ac:dyDescent="0.25">
      <c r="F11097" s="1"/>
    </row>
    <row r="11098" spans="6:6" x14ac:dyDescent="0.25">
      <c r="F11098" s="1"/>
    </row>
    <row r="11099" spans="6:6" x14ac:dyDescent="0.25">
      <c r="F11099" s="1"/>
    </row>
    <row r="11100" spans="6:6" x14ac:dyDescent="0.25">
      <c r="F11100" s="1"/>
    </row>
    <row r="11101" spans="6:6" x14ac:dyDescent="0.25">
      <c r="F11101" s="1"/>
    </row>
    <row r="11102" spans="6:6" x14ac:dyDescent="0.25">
      <c r="F11102" s="1"/>
    </row>
    <row r="11103" spans="6:6" x14ac:dyDescent="0.25">
      <c r="F11103" s="1"/>
    </row>
    <row r="11104" spans="6:6" x14ac:dyDescent="0.25">
      <c r="F11104" s="1"/>
    </row>
    <row r="11105" spans="6:6" x14ac:dyDescent="0.25">
      <c r="F11105" s="1"/>
    </row>
    <row r="11106" spans="6:6" x14ac:dyDescent="0.25">
      <c r="F11106" s="1"/>
    </row>
    <row r="11107" spans="6:6" x14ac:dyDescent="0.25">
      <c r="F11107" s="1"/>
    </row>
    <row r="11108" spans="6:6" x14ac:dyDescent="0.25">
      <c r="F11108" s="1"/>
    </row>
    <row r="11109" spans="6:6" x14ac:dyDescent="0.25">
      <c r="F11109" s="1"/>
    </row>
    <row r="11110" spans="6:6" x14ac:dyDescent="0.25">
      <c r="F11110" s="1"/>
    </row>
    <row r="11111" spans="6:6" x14ac:dyDescent="0.25">
      <c r="F11111" s="1"/>
    </row>
    <row r="11112" spans="6:6" x14ac:dyDescent="0.25">
      <c r="F11112" s="1"/>
    </row>
    <row r="11113" spans="6:6" x14ac:dyDescent="0.25">
      <c r="F11113" s="1"/>
    </row>
    <row r="11114" spans="6:6" x14ac:dyDescent="0.25">
      <c r="F11114" s="1"/>
    </row>
    <row r="11115" spans="6:6" x14ac:dyDescent="0.25">
      <c r="F11115" s="1"/>
    </row>
    <row r="11116" spans="6:6" x14ac:dyDescent="0.25">
      <c r="F11116" s="1"/>
    </row>
    <row r="11117" spans="6:6" x14ac:dyDescent="0.25">
      <c r="F11117" s="1"/>
    </row>
    <row r="11118" spans="6:6" x14ac:dyDescent="0.25">
      <c r="F11118" s="1"/>
    </row>
    <row r="11119" spans="6:6" x14ac:dyDescent="0.25">
      <c r="F11119" s="1"/>
    </row>
    <row r="11120" spans="6:6" x14ac:dyDescent="0.25">
      <c r="F11120" s="1"/>
    </row>
    <row r="11121" spans="6:6" x14ac:dyDescent="0.25">
      <c r="F11121" s="1"/>
    </row>
    <row r="11122" spans="6:6" x14ac:dyDescent="0.25">
      <c r="F11122" s="1"/>
    </row>
    <row r="11123" spans="6:6" x14ac:dyDescent="0.25">
      <c r="F11123" s="1"/>
    </row>
    <row r="11124" spans="6:6" x14ac:dyDescent="0.25">
      <c r="F11124" s="1"/>
    </row>
    <row r="11125" spans="6:6" x14ac:dyDescent="0.25">
      <c r="F11125" s="1"/>
    </row>
    <row r="11126" spans="6:6" x14ac:dyDescent="0.25">
      <c r="F11126" s="1"/>
    </row>
    <row r="11127" spans="6:6" x14ac:dyDescent="0.25">
      <c r="F11127" s="1"/>
    </row>
    <row r="11128" spans="6:6" x14ac:dyDescent="0.25">
      <c r="F11128" s="1"/>
    </row>
    <row r="11129" spans="6:6" x14ac:dyDescent="0.25">
      <c r="F11129" s="1"/>
    </row>
    <row r="11130" spans="6:6" x14ac:dyDescent="0.25">
      <c r="F11130" s="1"/>
    </row>
    <row r="11131" spans="6:6" x14ac:dyDescent="0.25">
      <c r="F11131" s="1"/>
    </row>
    <row r="11132" spans="6:6" x14ac:dyDescent="0.25">
      <c r="F11132" s="1"/>
    </row>
    <row r="11133" spans="6:6" x14ac:dyDescent="0.25">
      <c r="F11133" s="1"/>
    </row>
    <row r="11134" spans="6:6" x14ac:dyDescent="0.25">
      <c r="F11134" s="1"/>
    </row>
    <row r="11135" spans="6:6" x14ac:dyDescent="0.25">
      <c r="F11135" s="1"/>
    </row>
    <row r="11136" spans="6:6" x14ac:dyDescent="0.25">
      <c r="F11136" s="1"/>
    </row>
    <row r="11137" spans="6:6" x14ac:dyDescent="0.25">
      <c r="F11137" s="1"/>
    </row>
    <row r="11138" spans="6:6" x14ac:dyDescent="0.25">
      <c r="F11138" s="1"/>
    </row>
    <row r="11139" spans="6:6" x14ac:dyDescent="0.25">
      <c r="F11139" s="1"/>
    </row>
    <row r="11140" spans="6:6" x14ac:dyDescent="0.25">
      <c r="F11140" s="1"/>
    </row>
    <row r="11141" spans="6:6" x14ac:dyDescent="0.25">
      <c r="F11141" s="1"/>
    </row>
    <row r="11142" spans="6:6" x14ac:dyDescent="0.25">
      <c r="F11142" s="1"/>
    </row>
    <row r="11143" spans="6:6" x14ac:dyDescent="0.25">
      <c r="F11143" s="1"/>
    </row>
    <row r="11144" spans="6:6" x14ac:dyDescent="0.25">
      <c r="F11144" s="1"/>
    </row>
    <row r="11145" spans="6:6" x14ac:dyDescent="0.25">
      <c r="F11145" s="1"/>
    </row>
    <row r="11146" spans="6:6" x14ac:dyDescent="0.25">
      <c r="F11146" s="1"/>
    </row>
    <row r="11147" spans="6:6" x14ac:dyDescent="0.25">
      <c r="F11147" s="1"/>
    </row>
    <row r="11148" spans="6:6" x14ac:dyDescent="0.25">
      <c r="F11148" s="1"/>
    </row>
    <row r="11149" spans="6:6" x14ac:dyDescent="0.25">
      <c r="F11149" s="1"/>
    </row>
    <row r="11150" spans="6:6" x14ac:dyDescent="0.25">
      <c r="F11150" s="1"/>
    </row>
    <row r="11151" spans="6:6" x14ac:dyDescent="0.25">
      <c r="F11151" s="1"/>
    </row>
    <row r="11152" spans="6:6" x14ac:dyDescent="0.25">
      <c r="F11152" s="1"/>
    </row>
    <row r="11153" spans="6:6" x14ac:dyDescent="0.25">
      <c r="F11153" s="1"/>
    </row>
    <row r="11154" spans="6:6" x14ac:dyDescent="0.25">
      <c r="F11154" s="1"/>
    </row>
    <row r="11155" spans="6:6" x14ac:dyDescent="0.25">
      <c r="F11155" s="1"/>
    </row>
    <row r="11156" spans="6:6" x14ac:dyDescent="0.25">
      <c r="F11156" s="1"/>
    </row>
    <row r="11157" spans="6:6" x14ac:dyDescent="0.25">
      <c r="F11157" s="1"/>
    </row>
    <row r="11158" spans="6:6" x14ac:dyDescent="0.25">
      <c r="F11158" s="1"/>
    </row>
    <row r="11159" spans="6:6" x14ac:dyDescent="0.25">
      <c r="F11159" s="1"/>
    </row>
    <row r="11160" spans="6:6" x14ac:dyDescent="0.25">
      <c r="F11160" s="1"/>
    </row>
    <row r="11161" spans="6:6" x14ac:dyDescent="0.25">
      <c r="F11161" s="1"/>
    </row>
    <row r="11162" spans="6:6" x14ac:dyDescent="0.25">
      <c r="F11162" s="1"/>
    </row>
    <row r="11163" spans="6:6" x14ac:dyDescent="0.25">
      <c r="F11163" s="1"/>
    </row>
    <row r="11164" spans="6:6" x14ac:dyDescent="0.25">
      <c r="F11164" s="1"/>
    </row>
    <row r="11165" spans="6:6" x14ac:dyDescent="0.25">
      <c r="F11165" s="1"/>
    </row>
    <row r="11166" spans="6:6" x14ac:dyDescent="0.25">
      <c r="F11166" s="1"/>
    </row>
    <row r="11167" spans="6:6" x14ac:dyDescent="0.25">
      <c r="F11167" s="1"/>
    </row>
    <row r="11168" spans="6:6" x14ac:dyDescent="0.25">
      <c r="F11168" s="1"/>
    </row>
    <row r="11169" spans="6:6" x14ac:dyDescent="0.25">
      <c r="F11169" s="1"/>
    </row>
    <row r="11170" spans="6:6" x14ac:dyDescent="0.25">
      <c r="F11170" s="1"/>
    </row>
    <row r="11171" spans="6:6" x14ac:dyDescent="0.25">
      <c r="F11171" s="1"/>
    </row>
    <row r="11172" spans="6:6" x14ac:dyDescent="0.25">
      <c r="F11172" s="1"/>
    </row>
    <row r="11173" spans="6:6" x14ac:dyDescent="0.25">
      <c r="F11173" s="1"/>
    </row>
    <row r="11174" spans="6:6" x14ac:dyDescent="0.25">
      <c r="F11174" s="1"/>
    </row>
    <row r="11175" spans="6:6" x14ac:dyDescent="0.25">
      <c r="F11175" s="1"/>
    </row>
    <row r="11176" spans="6:6" x14ac:dyDescent="0.25">
      <c r="F11176" s="1"/>
    </row>
    <row r="11177" spans="6:6" x14ac:dyDescent="0.25">
      <c r="F11177" s="1"/>
    </row>
    <row r="11178" spans="6:6" x14ac:dyDescent="0.25">
      <c r="F11178" s="1"/>
    </row>
    <row r="11179" spans="6:6" x14ac:dyDescent="0.25">
      <c r="F11179" s="1"/>
    </row>
    <row r="11180" spans="6:6" x14ac:dyDescent="0.25">
      <c r="F11180" s="1"/>
    </row>
    <row r="11181" spans="6:6" x14ac:dyDescent="0.25">
      <c r="F11181" s="1"/>
    </row>
    <row r="11182" spans="6:6" x14ac:dyDescent="0.25">
      <c r="F11182" s="1"/>
    </row>
    <row r="11183" spans="6:6" x14ac:dyDescent="0.25">
      <c r="F11183" s="1"/>
    </row>
    <row r="11184" spans="6:6" x14ac:dyDescent="0.25">
      <c r="F11184" s="1"/>
    </row>
    <row r="11185" spans="6:6" x14ac:dyDescent="0.25">
      <c r="F11185" s="1"/>
    </row>
    <row r="11186" spans="6:6" x14ac:dyDescent="0.25">
      <c r="F11186" s="1"/>
    </row>
    <row r="11187" spans="6:6" x14ac:dyDescent="0.25">
      <c r="F11187" s="1"/>
    </row>
    <row r="11188" spans="6:6" x14ac:dyDescent="0.25">
      <c r="F11188" s="1"/>
    </row>
    <row r="11189" spans="6:6" x14ac:dyDescent="0.25">
      <c r="F11189" s="1"/>
    </row>
    <row r="11190" spans="6:6" x14ac:dyDescent="0.25">
      <c r="F11190" s="1"/>
    </row>
    <row r="11191" spans="6:6" x14ac:dyDescent="0.25">
      <c r="F11191" s="1"/>
    </row>
    <row r="11192" spans="6:6" x14ac:dyDescent="0.25">
      <c r="F11192" s="1"/>
    </row>
    <row r="11193" spans="6:6" x14ac:dyDescent="0.25">
      <c r="F11193" s="1"/>
    </row>
    <row r="11194" spans="6:6" x14ac:dyDescent="0.25">
      <c r="F11194" s="1"/>
    </row>
    <row r="11195" spans="6:6" x14ac:dyDescent="0.25">
      <c r="F11195" s="1"/>
    </row>
    <row r="11196" spans="6:6" x14ac:dyDescent="0.25">
      <c r="F11196" s="1"/>
    </row>
    <row r="11197" spans="6:6" x14ac:dyDescent="0.25">
      <c r="F11197" s="1"/>
    </row>
    <row r="11198" spans="6:6" x14ac:dyDescent="0.25">
      <c r="F11198" s="1"/>
    </row>
    <row r="11199" spans="6:6" x14ac:dyDescent="0.25">
      <c r="F11199" s="1"/>
    </row>
    <row r="11200" spans="6:6" x14ac:dyDescent="0.25">
      <c r="F11200" s="1"/>
    </row>
    <row r="11201" spans="6:6" x14ac:dyDescent="0.25">
      <c r="F11201" s="1"/>
    </row>
    <row r="11202" spans="6:6" x14ac:dyDescent="0.25">
      <c r="F11202" s="1"/>
    </row>
    <row r="11203" spans="6:6" x14ac:dyDescent="0.25">
      <c r="F11203" s="1"/>
    </row>
    <row r="11204" spans="6:6" x14ac:dyDescent="0.25">
      <c r="F11204" s="1"/>
    </row>
    <row r="11205" spans="6:6" x14ac:dyDescent="0.25">
      <c r="F11205" s="1"/>
    </row>
    <row r="11206" spans="6:6" x14ac:dyDescent="0.25">
      <c r="F11206" s="1"/>
    </row>
    <row r="11207" spans="6:6" x14ac:dyDescent="0.25">
      <c r="F11207" s="1"/>
    </row>
    <row r="11208" spans="6:6" x14ac:dyDescent="0.25">
      <c r="F11208" s="1"/>
    </row>
    <row r="11209" spans="6:6" x14ac:dyDescent="0.25">
      <c r="F11209" s="1"/>
    </row>
    <row r="11210" spans="6:6" x14ac:dyDescent="0.25">
      <c r="F11210" s="1"/>
    </row>
    <row r="11211" spans="6:6" x14ac:dyDescent="0.25">
      <c r="F11211" s="1"/>
    </row>
    <row r="11212" spans="6:6" x14ac:dyDescent="0.25">
      <c r="F11212" s="1"/>
    </row>
    <row r="11213" spans="6:6" x14ac:dyDescent="0.25">
      <c r="F11213" s="1"/>
    </row>
    <row r="11214" spans="6:6" x14ac:dyDescent="0.25">
      <c r="F11214" s="1"/>
    </row>
    <row r="11215" spans="6:6" x14ac:dyDescent="0.25">
      <c r="F11215" s="1"/>
    </row>
    <row r="11216" spans="6:6" x14ac:dyDescent="0.25">
      <c r="F11216" s="1"/>
    </row>
    <row r="11217" spans="6:6" x14ac:dyDescent="0.25">
      <c r="F11217" s="1"/>
    </row>
    <row r="11218" spans="6:6" x14ac:dyDescent="0.25">
      <c r="F11218" s="1"/>
    </row>
    <row r="11219" spans="6:6" x14ac:dyDescent="0.25">
      <c r="F11219" s="1"/>
    </row>
    <row r="11220" spans="6:6" x14ac:dyDescent="0.25">
      <c r="F11220" s="1"/>
    </row>
    <row r="11221" spans="6:6" x14ac:dyDescent="0.25">
      <c r="F11221" s="1"/>
    </row>
    <row r="11222" spans="6:6" x14ac:dyDescent="0.25">
      <c r="F11222" s="1"/>
    </row>
    <row r="11223" spans="6:6" x14ac:dyDescent="0.25">
      <c r="F11223" s="1"/>
    </row>
    <row r="11224" spans="6:6" x14ac:dyDescent="0.25">
      <c r="F11224" s="1"/>
    </row>
    <row r="11225" spans="6:6" x14ac:dyDescent="0.25">
      <c r="F11225" s="1"/>
    </row>
    <row r="11226" spans="6:6" x14ac:dyDescent="0.25">
      <c r="F11226" s="1"/>
    </row>
    <row r="11227" spans="6:6" x14ac:dyDescent="0.25">
      <c r="F11227" s="1"/>
    </row>
    <row r="11228" spans="6:6" x14ac:dyDescent="0.25">
      <c r="F11228" s="1"/>
    </row>
    <row r="11229" spans="6:6" x14ac:dyDescent="0.25">
      <c r="F11229" s="1"/>
    </row>
    <row r="11230" spans="6:6" x14ac:dyDescent="0.25">
      <c r="F11230" s="1"/>
    </row>
    <row r="11231" spans="6:6" x14ac:dyDescent="0.25">
      <c r="F11231" s="1"/>
    </row>
    <row r="11232" spans="6:6" x14ac:dyDescent="0.25">
      <c r="F11232" s="1"/>
    </row>
    <row r="11233" spans="6:6" x14ac:dyDescent="0.25">
      <c r="F11233" s="1"/>
    </row>
    <row r="11234" spans="6:6" x14ac:dyDescent="0.25">
      <c r="F11234" s="1"/>
    </row>
    <row r="11235" spans="6:6" x14ac:dyDescent="0.25">
      <c r="F11235" s="1"/>
    </row>
    <row r="11236" spans="6:6" x14ac:dyDescent="0.25">
      <c r="F11236" s="1"/>
    </row>
    <row r="11237" spans="6:6" x14ac:dyDescent="0.25">
      <c r="F11237" s="1"/>
    </row>
    <row r="11238" spans="6:6" x14ac:dyDescent="0.25">
      <c r="F11238" s="1"/>
    </row>
    <row r="11239" spans="6:6" x14ac:dyDescent="0.25">
      <c r="F11239" s="1"/>
    </row>
    <row r="11240" spans="6:6" x14ac:dyDescent="0.25">
      <c r="F11240" s="1"/>
    </row>
    <row r="11241" spans="6:6" x14ac:dyDescent="0.25">
      <c r="F11241" s="1"/>
    </row>
    <row r="11242" spans="6:6" x14ac:dyDescent="0.25">
      <c r="F11242" s="1"/>
    </row>
    <row r="11243" spans="6:6" x14ac:dyDescent="0.25">
      <c r="F11243" s="1"/>
    </row>
    <row r="11244" spans="6:6" x14ac:dyDescent="0.25">
      <c r="F11244" s="1"/>
    </row>
    <row r="11245" spans="6:6" x14ac:dyDescent="0.25">
      <c r="F11245" s="1"/>
    </row>
    <row r="11246" spans="6:6" x14ac:dyDescent="0.25">
      <c r="F11246" s="1"/>
    </row>
    <row r="11247" spans="6:6" x14ac:dyDescent="0.25">
      <c r="F11247" s="1"/>
    </row>
    <row r="11248" spans="6:6" x14ac:dyDescent="0.25">
      <c r="F11248" s="1"/>
    </row>
    <row r="11249" spans="6:6" x14ac:dyDescent="0.25">
      <c r="F11249" s="1"/>
    </row>
    <row r="11250" spans="6:6" x14ac:dyDescent="0.25">
      <c r="F11250" s="1"/>
    </row>
    <row r="11251" spans="6:6" x14ac:dyDescent="0.25">
      <c r="F11251" s="1"/>
    </row>
    <row r="11252" spans="6:6" x14ac:dyDescent="0.25">
      <c r="F11252" s="1"/>
    </row>
    <row r="11253" spans="6:6" x14ac:dyDescent="0.25">
      <c r="F11253" s="1"/>
    </row>
    <row r="11254" spans="6:6" x14ac:dyDescent="0.25">
      <c r="F11254" s="1"/>
    </row>
    <row r="11255" spans="6:6" x14ac:dyDescent="0.25">
      <c r="F11255" s="1"/>
    </row>
    <row r="11256" spans="6:6" x14ac:dyDescent="0.25">
      <c r="F11256" s="1"/>
    </row>
    <row r="11257" spans="6:6" x14ac:dyDescent="0.25">
      <c r="F11257" s="1"/>
    </row>
    <row r="11258" spans="6:6" x14ac:dyDescent="0.25">
      <c r="F11258" s="1"/>
    </row>
    <row r="11259" spans="6:6" x14ac:dyDescent="0.25">
      <c r="F11259" s="1"/>
    </row>
    <row r="11260" spans="6:6" x14ac:dyDescent="0.25">
      <c r="F11260" s="1"/>
    </row>
    <row r="11261" spans="6:6" x14ac:dyDescent="0.25">
      <c r="F11261" s="1"/>
    </row>
    <row r="11262" spans="6:6" x14ac:dyDescent="0.25">
      <c r="F11262" s="1"/>
    </row>
    <row r="11263" spans="6:6" x14ac:dyDescent="0.25">
      <c r="F11263" s="1"/>
    </row>
    <row r="11264" spans="6:6" x14ac:dyDescent="0.25">
      <c r="F11264" s="1"/>
    </row>
    <row r="11265" spans="6:6" x14ac:dyDescent="0.25">
      <c r="F11265" s="1"/>
    </row>
    <row r="11266" spans="6:6" x14ac:dyDescent="0.25">
      <c r="F11266" s="1"/>
    </row>
    <row r="11267" spans="6:6" x14ac:dyDescent="0.25">
      <c r="F11267" s="1"/>
    </row>
    <row r="11268" spans="6:6" x14ac:dyDescent="0.25">
      <c r="F11268" s="1"/>
    </row>
    <row r="11269" spans="6:6" x14ac:dyDescent="0.25">
      <c r="F11269" s="1"/>
    </row>
    <row r="11270" spans="6:6" x14ac:dyDescent="0.25">
      <c r="F11270" s="1"/>
    </row>
    <row r="11271" spans="6:6" x14ac:dyDescent="0.25">
      <c r="F11271" s="1"/>
    </row>
    <row r="11272" spans="6:6" x14ac:dyDescent="0.25">
      <c r="F11272" s="1"/>
    </row>
    <row r="11273" spans="6:6" x14ac:dyDescent="0.25">
      <c r="F11273" s="1"/>
    </row>
    <row r="11274" spans="6:6" x14ac:dyDescent="0.25">
      <c r="F11274" s="1"/>
    </row>
    <row r="11275" spans="6:6" x14ac:dyDescent="0.25">
      <c r="F11275" s="1"/>
    </row>
    <row r="11276" spans="6:6" x14ac:dyDescent="0.25">
      <c r="F11276" s="1"/>
    </row>
    <row r="11277" spans="6:6" x14ac:dyDescent="0.25">
      <c r="F11277" s="1"/>
    </row>
    <row r="11278" spans="6:6" x14ac:dyDescent="0.25">
      <c r="F11278" s="1"/>
    </row>
    <row r="11279" spans="6:6" x14ac:dyDescent="0.25">
      <c r="F11279" s="1"/>
    </row>
    <row r="11280" spans="6:6" x14ac:dyDescent="0.25">
      <c r="F11280" s="1"/>
    </row>
    <row r="11281" spans="6:6" x14ac:dyDescent="0.25">
      <c r="F11281" s="1"/>
    </row>
    <row r="11282" spans="6:6" x14ac:dyDescent="0.25">
      <c r="F11282" s="1"/>
    </row>
    <row r="11283" spans="6:6" x14ac:dyDescent="0.25">
      <c r="F11283" s="1"/>
    </row>
    <row r="11284" spans="6:6" x14ac:dyDescent="0.25">
      <c r="F11284" s="1"/>
    </row>
    <row r="11285" spans="6:6" x14ac:dyDescent="0.25">
      <c r="F11285" s="1"/>
    </row>
    <row r="11286" spans="6:6" x14ac:dyDescent="0.25">
      <c r="F11286" s="1"/>
    </row>
    <row r="11287" spans="6:6" x14ac:dyDescent="0.25">
      <c r="F11287" s="1"/>
    </row>
    <row r="11288" spans="6:6" x14ac:dyDescent="0.25">
      <c r="F11288" s="1"/>
    </row>
    <row r="11289" spans="6:6" x14ac:dyDescent="0.25">
      <c r="F11289" s="1"/>
    </row>
    <row r="11290" spans="6:6" x14ac:dyDescent="0.25">
      <c r="F11290" s="1"/>
    </row>
    <row r="11291" spans="6:6" x14ac:dyDescent="0.25">
      <c r="F11291" s="1"/>
    </row>
    <row r="11292" spans="6:6" x14ac:dyDescent="0.25">
      <c r="F11292" s="1"/>
    </row>
    <row r="11293" spans="6:6" x14ac:dyDescent="0.25">
      <c r="F11293" s="1"/>
    </row>
    <row r="11294" spans="6:6" x14ac:dyDescent="0.25">
      <c r="F11294" s="1"/>
    </row>
    <row r="11295" spans="6:6" x14ac:dyDescent="0.25">
      <c r="F11295" s="1"/>
    </row>
    <row r="11296" spans="6:6" x14ac:dyDescent="0.25">
      <c r="F11296" s="1"/>
    </row>
    <row r="11297" spans="6:6" x14ac:dyDescent="0.25">
      <c r="F11297" s="1"/>
    </row>
    <row r="11298" spans="6:6" x14ac:dyDescent="0.25">
      <c r="F11298" s="1"/>
    </row>
    <row r="11299" spans="6:6" x14ac:dyDescent="0.25">
      <c r="F11299" s="1"/>
    </row>
    <row r="11300" spans="6:6" x14ac:dyDescent="0.25">
      <c r="F11300" s="1"/>
    </row>
    <row r="11301" spans="6:6" x14ac:dyDescent="0.25">
      <c r="F11301" s="1"/>
    </row>
    <row r="11302" spans="6:6" x14ac:dyDescent="0.25">
      <c r="F11302" s="1"/>
    </row>
    <row r="11303" spans="6:6" x14ac:dyDescent="0.25">
      <c r="F11303" s="1"/>
    </row>
    <row r="11304" spans="6:6" x14ac:dyDescent="0.25">
      <c r="F11304" s="1"/>
    </row>
    <row r="11305" spans="6:6" x14ac:dyDescent="0.25">
      <c r="F11305" s="1"/>
    </row>
    <row r="11306" spans="6:6" x14ac:dyDescent="0.25">
      <c r="F11306" s="1"/>
    </row>
    <row r="11307" spans="6:6" x14ac:dyDescent="0.25">
      <c r="F11307" s="1"/>
    </row>
    <row r="11308" spans="6:6" x14ac:dyDescent="0.25">
      <c r="F11308" s="1"/>
    </row>
    <row r="11309" spans="6:6" x14ac:dyDescent="0.25">
      <c r="F11309" s="1"/>
    </row>
    <row r="11310" spans="6:6" x14ac:dyDescent="0.25">
      <c r="F11310" s="1"/>
    </row>
    <row r="11311" spans="6:6" x14ac:dyDescent="0.25">
      <c r="F11311" s="1"/>
    </row>
    <row r="11312" spans="6:6" x14ac:dyDescent="0.25">
      <c r="F11312" s="1"/>
    </row>
    <row r="11313" spans="6:6" x14ac:dyDescent="0.25">
      <c r="F11313" s="1"/>
    </row>
    <row r="11314" spans="6:6" x14ac:dyDescent="0.25">
      <c r="F11314" s="1"/>
    </row>
    <row r="11315" spans="6:6" x14ac:dyDescent="0.25">
      <c r="F11315" s="1"/>
    </row>
    <row r="11316" spans="6:6" x14ac:dyDescent="0.25">
      <c r="F11316" s="1"/>
    </row>
    <row r="11317" spans="6:6" x14ac:dyDescent="0.25">
      <c r="F11317" s="1"/>
    </row>
    <row r="11318" spans="6:6" x14ac:dyDescent="0.25">
      <c r="F11318" s="1"/>
    </row>
    <row r="11319" spans="6:6" x14ac:dyDescent="0.25">
      <c r="F11319" s="1"/>
    </row>
    <row r="11320" spans="6:6" x14ac:dyDescent="0.25">
      <c r="F11320" s="1"/>
    </row>
    <row r="11321" spans="6:6" x14ac:dyDescent="0.25">
      <c r="F11321" s="1"/>
    </row>
    <row r="11322" spans="6:6" x14ac:dyDescent="0.25">
      <c r="F11322" s="1"/>
    </row>
    <row r="11323" spans="6:6" x14ac:dyDescent="0.25">
      <c r="F11323" s="1"/>
    </row>
    <row r="11324" spans="6:6" x14ac:dyDescent="0.25">
      <c r="F11324" s="1"/>
    </row>
    <row r="11325" spans="6:6" x14ac:dyDescent="0.25">
      <c r="F11325" s="1"/>
    </row>
    <row r="11326" spans="6:6" x14ac:dyDescent="0.25">
      <c r="F11326" s="1"/>
    </row>
    <row r="11327" spans="6:6" x14ac:dyDescent="0.25">
      <c r="F11327" s="1"/>
    </row>
    <row r="11328" spans="6:6" x14ac:dyDescent="0.25">
      <c r="F11328" s="1"/>
    </row>
    <row r="11329" spans="6:6" x14ac:dyDescent="0.25">
      <c r="F11329" s="1"/>
    </row>
    <row r="11330" spans="6:6" x14ac:dyDescent="0.25">
      <c r="F11330" s="1"/>
    </row>
    <row r="11331" spans="6:6" x14ac:dyDescent="0.25">
      <c r="F11331" s="1"/>
    </row>
    <row r="11332" spans="6:6" x14ac:dyDescent="0.25">
      <c r="F11332" s="1"/>
    </row>
    <row r="11333" spans="6:6" x14ac:dyDescent="0.25">
      <c r="F11333" s="1"/>
    </row>
    <row r="11334" spans="6:6" x14ac:dyDescent="0.25">
      <c r="F11334" s="1"/>
    </row>
    <row r="11335" spans="6:6" x14ac:dyDescent="0.25">
      <c r="F11335" s="1"/>
    </row>
    <row r="11336" spans="6:6" x14ac:dyDescent="0.25">
      <c r="F11336" s="1"/>
    </row>
    <row r="11337" spans="6:6" x14ac:dyDescent="0.25">
      <c r="F11337" s="1"/>
    </row>
    <row r="11338" spans="6:6" x14ac:dyDescent="0.25">
      <c r="F11338" s="1"/>
    </row>
    <row r="11339" spans="6:6" x14ac:dyDescent="0.25">
      <c r="F11339" s="1"/>
    </row>
    <row r="11340" spans="6:6" x14ac:dyDescent="0.25">
      <c r="F11340" s="1"/>
    </row>
    <row r="11341" spans="6:6" x14ac:dyDescent="0.25">
      <c r="F11341" s="1"/>
    </row>
    <row r="11342" spans="6:6" x14ac:dyDescent="0.25">
      <c r="F11342" s="1"/>
    </row>
    <row r="11343" spans="6:6" x14ac:dyDescent="0.25">
      <c r="F11343" s="1"/>
    </row>
    <row r="11344" spans="6:6" x14ac:dyDescent="0.25">
      <c r="F11344" s="1"/>
    </row>
    <row r="11345" spans="6:6" x14ac:dyDescent="0.25">
      <c r="F11345" s="1"/>
    </row>
    <row r="11346" spans="6:6" x14ac:dyDescent="0.25">
      <c r="F11346" s="1"/>
    </row>
    <row r="11347" spans="6:6" x14ac:dyDescent="0.25">
      <c r="F11347" s="1"/>
    </row>
    <row r="11348" spans="6:6" x14ac:dyDescent="0.25">
      <c r="F11348" s="1"/>
    </row>
    <row r="11349" spans="6:6" x14ac:dyDescent="0.25">
      <c r="F11349" s="1"/>
    </row>
    <row r="11350" spans="6:6" x14ac:dyDescent="0.25">
      <c r="F11350" s="1"/>
    </row>
    <row r="11351" spans="6:6" x14ac:dyDescent="0.25">
      <c r="F11351" s="1"/>
    </row>
    <row r="11352" spans="6:6" x14ac:dyDescent="0.25">
      <c r="F11352" s="1"/>
    </row>
    <row r="11353" spans="6:6" x14ac:dyDescent="0.25">
      <c r="F11353" s="1"/>
    </row>
    <row r="11354" spans="6:6" x14ac:dyDescent="0.25">
      <c r="F11354" s="1"/>
    </row>
    <row r="11355" spans="6:6" x14ac:dyDescent="0.25">
      <c r="F11355" s="1"/>
    </row>
    <row r="11356" spans="6:6" x14ac:dyDescent="0.25">
      <c r="F11356" s="1"/>
    </row>
    <row r="11357" spans="6:6" x14ac:dyDescent="0.25">
      <c r="F11357" s="1"/>
    </row>
    <row r="11358" spans="6:6" x14ac:dyDescent="0.25">
      <c r="F11358" s="1"/>
    </row>
    <row r="11359" spans="6:6" x14ac:dyDescent="0.25">
      <c r="F11359" s="1"/>
    </row>
    <row r="11360" spans="6:6" x14ac:dyDescent="0.25">
      <c r="F11360" s="1"/>
    </row>
    <row r="11361" spans="6:6" x14ac:dyDescent="0.25">
      <c r="F11361" s="1"/>
    </row>
    <row r="11362" spans="6:6" x14ac:dyDescent="0.25">
      <c r="F11362" s="1"/>
    </row>
    <row r="11363" spans="6:6" x14ac:dyDescent="0.25">
      <c r="F11363" s="1"/>
    </row>
    <row r="11364" spans="6:6" x14ac:dyDescent="0.25">
      <c r="F11364" s="1"/>
    </row>
    <row r="11365" spans="6:6" x14ac:dyDescent="0.25">
      <c r="F11365" s="1"/>
    </row>
    <row r="11366" spans="6:6" x14ac:dyDescent="0.25">
      <c r="F11366" s="1"/>
    </row>
    <row r="11367" spans="6:6" x14ac:dyDescent="0.25">
      <c r="F11367" s="1"/>
    </row>
    <row r="11368" spans="6:6" x14ac:dyDescent="0.25">
      <c r="F11368" s="1"/>
    </row>
    <row r="11369" spans="6:6" x14ac:dyDescent="0.25">
      <c r="F11369" s="1"/>
    </row>
    <row r="11370" spans="6:6" x14ac:dyDescent="0.25">
      <c r="F11370" s="1"/>
    </row>
    <row r="11371" spans="6:6" x14ac:dyDescent="0.25">
      <c r="F11371" s="1"/>
    </row>
    <row r="11372" spans="6:6" x14ac:dyDescent="0.25">
      <c r="F11372" s="1"/>
    </row>
    <row r="11373" spans="6:6" x14ac:dyDescent="0.25">
      <c r="F11373" s="1"/>
    </row>
    <row r="11374" spans="6:6" x14ac:dyDescent="0.25">
      <c r="F11374" s="1"/>
    </row>
    <row r="11375" spans="6:6" x14ac:dyDescent="0.25">
      <c r="F11375" s="1"/>
    </row>
    <row r="11376" spans="6:6" x14ac:dyDescent="0.25">
      <c r="F11376" s="1"/>
    </row>
    <row r="11377" spans="6:6" x14ac:dyDescent="0.25">
      <c r="F11377" s="1"/>
    </row>
    <row r="11378" spans="6:6" x14ac:dyDescent="0.25">
      <c r="F11378" s="1"/>
    </row>
    <row r="11379" spans="6:6" x14ac:dyDescent="0.25">
      <c r="F11379" s="1"/>
    </row>
    <row r="11380" spans="6:6" x14ac:dyDescent="0.25">
      <c r="F11380" s="1"/>
    </row>
    <row r="11381" spans="6:6" x14ac:dyDescent="0.25">
      <c r="F11381" s="1"/>
    </row>
    <row r="11382" spans="6:6" x14ac:dyDescent="0.25">
      <c r="F11382" s="1"/>
    </row>
    <row r="11383" spans="6:6" x14ac:dyDescent="0.25">
      <c r="F11383" s="1"/>
    </row>
    <row r="11384" spans="6:6" x14ac:dyDescent="0.25">
      <c r="F11384" s="1"/>
    </row>
    <row r="11385" spans="6:6" x14ac:dyDescent="0.25">
      <c r="F11385" s="1"/>
    </row>
    <row r="11386" spans="6:6" x14ac:dyDescent="0.25">
      <c r="F11386" s="1"/>
    </row>
    <row r="11387" spans="6:6" x14ac:dyDescent="0.25">
      <c r="F11387" s="1"/>
    </row>
    <row r="11388" spans="6:6" x14ac:dyDescent="0.25">
      <c r="F11388" s="1"/>
    </row>
    <row r="11389" spans="6:6" x14ac:dyDescent="0.25">
      <c r="F11389" s="1"/>
    </row>
    <row r="11390" spans="6:6" x14ac:dyDescent="0.25">
      <c r="F11390" s="1"/>
    </row>
    <row r="11391" spans="6:6" x14ac:dyDescent="0.25">
      <c r="F11391" s="1"/>
    </row>
    <row r="11392" spans="6:6" x14ac:dyDescent="0.25">
      <c r="F11392" s="1"/>
    </row>
    <row r="11393" spans="6:6" x14ac:dyDescent="0.25">
      <c r="F11393" s="1"/>
    </row>
    <row r="11394" spans="6:6" x14ac:dyDescent="0.25">
      <c r="F11394" s="1"/>
    </row>
    <row r="11395" spans="6:6" x14ac:dyDescent="0.25">
      <c r="F11395" s="1"/>
    </row>
    <row r="11396" spans="6:6" x14ac:dyDescent="0.25">
      <c r="F11396" s="1"/>
    </row>
    <row r="11397" spans="6:6" x14ac:dyDescent="0.25">
      <c r="F11397" s="1"/>
    </row>
    <row r="11398" spans="6:6" x14ac:dyDescent="0.25">
      <c r="F11398" s="1"/>
    </row>
    <row r="11399" spans="6:6" x14ac:dyDescent="0.25">
      <c r="F11399" s="1"/>
    </row>
    <row r="11400" spans="6:6" x14ac:dyDescent="0.25">
      <c r="F11400" s="1"/>
    </row>
    <row r="11401" spans="6:6" x14ac:dyDescent="0.25">
      <c r="F11401" s="1"/>
    </row>
    <row r="11402" spans="6:6" x14ac:dyDescent="0.25">
      <c r="F11402" s="1"/>
    </row>
    <row r="11403" spans="6:6" x14ac:dyDescent="0.25">
      <c r="F11403" s="1"/>
    </row>
    <row r="11404" spans="6:6" x14ac:dyDescent="0.25">
      <c r="F11404" s="1"/>
    </row>
    <row r="11405" spans="6:6" x14ac:dyDescent="0.25">
      <c r="F11405" s="1"/>
    </row>
    <row r="11406" spans="6:6" x14ac:dyDescent="0.25">
      <c r="F11406" s="1"/>
    </row>
    <row r="11407" spans="6:6" x14ac:dyDescent="0.25">
      <c r="F11407" s="1"/>
    </row>
    <row r="11408" spans="6:6" x14ac:dyDescent="0.25">
      <c r="F11408" s="1"/>
    </row>
    <row r="11409" spans="6:6" x14ac:dyDescent="0.25">
      <c r="F11409" s="1"/>
    </row>
    <row r="11410" spans="6:6" x14ac:dyDescent="0.25">
      <c r="F11410" s="1"/>
    </row>
    <row r="11411" spans="6:6" x14ac:dyDescent="0.25">
      <c r="F11411" s="1"/>
    </row>
    <row r="11412" spans="6:6" x14ac:dyDescent="0.25">
      <c r="F11412" s="1"/>
    </row>
    <row r="11413" spans="6:6" x14ac:dyDescent="0.25">
      <c r="F11413" s="1"/>
    </row>
    <row r="11414" spans="6:6" x14ac:dyDescent="0.25">
      <c r="F11414" s="1"/>
    </row>
    <row r="11415" spans="6:6" x14ac:dyDescent="0.25">
      <c r="F11415" s="1"/>
    </row>
    <row r="11416" spans="6:6" x14ac:dyDescent="0.25">
      <c r="F11416" s="1"/>
    </row>
    <row r="11417" spans="6:6" x14ac:dyDescent="0.25">
      <c r="F11417" s="1"/>
    </row>
    <row r="11418" spans="6:6" x14ac:dyDescent="0.25">
      <c r="F11418" s="1"/>
    </row>
    <row r="11419" spans="6:6" x14ac:dyDescent="0.25">
      <c r="F11419" s="1"/>
    </row>
    <row r="11420" spans="6:6" x14ac:dyDescent="0.25">
      <c r="F11420" s="1"/>
    </row>
    <row r="11421" spans="6:6" x14ac:dyDescent="0.25">
      <c r="F11421" s="1"/>
    </row>
    <row r="11422" spans="6:6" x14ac:dyDescent="0.25">
      <c r="F11422" s="1"/>
    </row>
    <row r="11423" spans="6:6" x14ac:dyDescent="0.25">
      <c r="F11423" s="1"/>
    </row>
    <row r="11424" spans="6:6" x14ac:dyDescent="0.25">
      <c r="F11424" s="1"/>
    </row>
    <row r="11425" spans="6:6" x14ac:dyDescent="0.25">
      <c r="F11425" s="1"/>
    </row>
    <row r="11426" spans="6:6" x14ac:dyDescent="0.25">
      <c r="F11426" s="1"/>
    </row>
    <row r="11427" spans="6:6" x14ac:dyDescent="0.25">
      <c r="F11427" s="1"/>
    </row>
    <row r="11428" spans="6:6" x14ac:dyDescent="0.25">
      <c r="F11428" s="1"/>
    </row>
    <row r="11429" spans="6:6" x14ac:dyDescent="0.25">
      <c r="F11429" s="1"/>
    </row>
    <row r="11430" spans="6:6" x14ac:dyDescent="0.25">
      <c r="F11430" s="1"/>
    </row>
    <row r="11431" spans="6:6" x14ac:dyDescent="0.25">
      <c r="F11431" s="1"/>
    </row>
    <row r="11432" spans="6:6" x14ac:dyDescent="0.25">
      <c r="F11432" s="1"/>
    </row>
    <row r="11433" spans="6:6" x14ac:dyDescent="0.25">
      <c r="F11433" s="1"/>
    </row>
    <row r="11434" spans="6:6" x14ac:dyDescent="0.25">
      <c r="F11434" s="1"/>
    </row>
    <row r="11435" spans="6:6" x14ac:dyDescent="0.25">
      <c r="F11435" s="1"/>
    </row>
    <row r="11436" spans="6:6" x14ac:dyDescent="0.25">
      <c r="F11436" s="1"/>
    </row>
    <row r="11437" spans="6:6" x14ac:dyDescent="0.25">
      <c r="F11437" s="1"/>
    </row>
    <row r="11438" spans="6:6" x14ac:dyDescent="0.25">
      <c r="F11438" s="1"/>
    </row>
    <row r="11439" spans="6:6" x14ac:dyDescent="0.25">
      <c r="F11439" s="1"/>
    </row>
    <row r="11440" spans="6:6" x14ac:dyDescent="0.25">
      <c r="F11440" s="1"/>
    </row>
    <row r="11441" spans="6:6" x14ac:dyDescent="0.25">
      <c r="F11441" s="1"/>
    </row>
    <row r="11442" spans="6:6" x14ac:dyDescent="0.25">
      <c r="F11442" s="1"/>
    </row>
    <row r="11443" spans="6:6" x14ac:dyDescent="0.25">
      <c r="F11443" s="1"/>
    </row>
    <row r="11444" spans="6:6" x14ac:dyDescent="0.25">
      <c r="F11444" s="1"/>
    </row>
    <row r="11445" spans="6:6" x14ac:dyDescent="0.25">
      <c r="F11445" s="1"/>
    </row>
    <row r="11446" spans="6:6" x14ac:dyDescent="0.25">
      <c r="F11446" s="1"/>
    </row>
    <row r="11447" spans="6:6" x14ac:dyDescent="0.25">
      <c r="F11447" s="1"/>
    </row>
    <row r="11448" spans="6:6" x14ac:dyDescent="0.25">
      <c r="F11448" s="1"/>
    </row>
    <row r="11449" spans="6:6" x14ac:dyDescent="0.25">
      <c r="F11449" s="1"/>
    </row>
    <row r="11450" spans="6:6" x14ac:dyDescent="0.25">
      <c r="F11450" s="1"/>
    </row>
    <row r="11451" spans="6:6" x14ac:dyDescent="0.25">
      <c r="F11451" s="1"/>
    </row>
    <row r="11452" spans="6:6" x14ac:dyDescent="0.25">
      <c r="F11452" s="1"/>
    </row>
    <row r="11453" spans="6:6" x14ac:dyDescent="0.25">
      <c r="F11453" s="1"/>
    </row>
    <row r="11454" spans="6:6" x14ac:dyDescent="0.25">
      <c r="F11454" s="1"/>
    </row>
    <row r="11455" spans="6:6" x14ac:dyDescent="0.25">
      <c r="F11455" s="1"/>
    </row>
    <row r="11456" spans="6:6" x14ac:dyDescent="0.25">
      <c r="F11456" s="1"/>
    </row>
    <row r="11457" spans="6:6" x14ac:dyDescent="0.25">
      <c r="F11457" s="1"/>
    </row>
    <row r="11458" spans="6:6" x14ac:dyDescent="0.25">
      <c r="F11458" s="1"/>
    </row>
    <row r="11459" spans="6:6" x14ac:dyDescent="0.25">
      <c r="F11459" s="1"/>
    </row>
    <row r="11460" spans="6:6" x14ac:dyDescent="0.25">
      <c r="F11460" s="1"/>
    </row>
    <row r="11461" spans="6:6" x14ac:dyDescent="0.25">
      <c r="F11461" s="1"/>
    </row>
    <row r="11462" spans="6:6" x14ac:dyDescent="0.25">
      <c r="F11462" s="1"/>
    </row>
    <row r="11463" spans="6:6" x14ac:dyDescent="0.25">
      <c r="F11463" s="1"/>
    </row>
    <row r="11464" spans="6:6" x14ac:dyDescent="0.25">
      <c r="F11464" s="1"/>
    </row>
    <row r="11465" spans="6:6" x14ac:dyDescent="0.25">
      <c r="F11465" s="1"/>
    </row>
    <row r="11466" spans="6:6" x14ac:dyDescent="0.25">
      <c r="F11466" s="1"/>
    </row>
    <row r="11467" spans="6:6" x14ac:dyDescent="0.25">
      <c r="F11467" s="1"/>
    </row>
    <row r="11468" spans="6:6" x14ac:dyDescent="0.25">
      <c r="F11468" s="1"/>
    </row>
    <row r="11469" spans="6:6" x14ac:dyDescent="0.25">
      <c r="F11469" s="1"/>
    </row>
    <row r="11470" spans="6:6" x14ac:dyDescent="0.25">
      <c r="F11470" s="1"/>
    </row>
    <row r="11471" spans="6:6" x14ac:dyDescent="0.25">
      <c r="F11471" s="1"/>
    </row>
    <row r="11472" spans="6:6" x14ac:dyDescent="0.25">
      <c r="F11472" s="1"/>
    </row>
    <row r="11473" spans="6:6" x14ac:dyDescent="0.25">
      <c r="F11473" s="1"/>
    </row>
    <row r="11474" spans="6:6" x14ac:dyDescent="0.25">
      <c r="F11474" s="1"/>
    </row>
    <row r="11475" spans="6:6" x14ac:dyDescent="0.25">
      <c r="F11475" s="1"/>
    </row>
    <row r="11476" spans="6:6" x14ac:dyDescent="0.25">
      <c r="F11476" s="1"/>
    </row>
    <row r="11477" spans="6:6" x14ac:dyDescent="0.25">
      <c r="F11477" s="1"/>
    </row>
    <row r="11478" spans="6:6" x14ac:dyDescent="0.25">
      <c r="F11478" s="1"/>
    </row>
    <row r="11479" spans="6:6" x14ac:dyDescent="0.25">
      <c r="F11479" s="1"/>
    </row>
    <row r="11480" spans="6:6" x14ac:dyDescent="0.25">
      <c r="F11480" s="1"/>
    </row>
    <row r="11481" spans="6:6" x14ac:dyDescent="0.25">
      <c r="F11481" s="1"/>
    </row>
    <row r="11482" spans="6:6" x14ac:dyDescent="0.25">
      <c r="F11482" s="1"/>
    </row>
    <row r="11483" spans="6:6" x14ac:dyDescent="0.25">
      <c r="F11483" s="1"/>
    </row>
    <row r="11484" spans="6:6" x14ac:dyDescent="0.25">
      <c r="F11484" s="1"/>
    </row>
    <row r="11485" spans="6:6" x14ac:dyDescent="0.25">
      <c r="F11485" s="1"/>
    </row>
    <row r="11486" spans="6:6" x14ac:dyDescent="0.25">
      <c r="F11486" s="1"/>
    </row>
    <row r="11487" spans="6:6" x14ac:dyDescent="0.25">
      <c r="F11487" s="1"/>
    </row>
    <row r="11488" spans="6:6" x14ac:dyDescent="0.25">
      <c r="F11488" s="1"/>
    </row>
    <row r="11489" spans="6:6" x14ac:dyDescent="0.25">
      <c r="F11489" s="1"/>
    </row>
    <row r="11490" spans="6:6" x14ac:dyDescent="0.25">
      <c r="F11490" s="1"/>
    </row>
    <row r="11491" spans="6:6" x14ac:dyDescent="0.25">
      <c r="F11491" s="1"/>
    </row>
    <row r="11492" spans="6:6" x14ac:dyDescent="0.25">
      <c r="F11492" s="1"/>
    </row>
    <row r="11493" spans="6:6" x14ac:dyDescent="0.25">
      <c r="F11493" s="1"/>
    </row>
    <row r="11494" spans="6:6" x14ac:dyDescent="0.25">
      <c r="F11494" s="1"/>
    </row>
    <row r="11495" spans="6:6" x14ac:dyDescent="0.25">
      <c r="F11495" s="1"/>
    </row>
    <row r="11496" spans="6:6" x14ac:dyDescent="0.25">
      <c r="F11496" s="1"/>
    </row>
    <row r="11497" spans="6:6" x14ac:dyDescent="0.25">
      <c r="F11497" s="1"/>
    </row>
    <row r="11498" spans="6:6" x14ac:dyDescent="0.25">
      <c r="F11498" s="1"/>
    </row>
    <row r="11499" spans="6:6" x14ac:dyDescent="0.25">
      <c r="F11499" s="1"/>
    </row>
    <row r="11500" spans="6:6" x14ac:dyDescent="0.25">
      <c r="F11500" s="1"/>
    </row>
    <row r="11501" spans="6:6" x14ac:dyDescent="0.25">
      <c r="F11501" s="1"/>
    </row>
    <row r="11502" spans="6:6" x14ac:dyDescent="0.25">
      <c r="F11502" s="1"/>
    </row>
    <row r="11503" spans="6:6" x14ac:dyDescent="0.25">
      <c r="F11503" s="1"/>
    </row>
    <row r="11504" spans="6:6" x14ac:dyDescent="0.25">
      <c r="F11504" s="1"/>
    </row>
    <row r="11505" spans="6:6" x14ac:dyDescent="0.25">
      <c r="F11505" s="1"/>
    </row>
    <row r="11506" spans="6:6" x14ac:dyDescent="0.25">
      <c r="F11506" s="1"/>
    </row>
    <row r="11507" spans="6:6" x14ac:dyDescent="0.25">
      <c r="F11507" s="1"/>
    </row>
    <row r="11508" spans="6:6" x14ac:dyDescent="0.25">
      <c r="F11508" s="1"/>
    </row>
    <row r="11509" spans="6:6" x14ac:dyDescent="0.25">
      <c r="F11509" s="1"/>
    </row>
    <row r="11510" spans="6:6" x14ac:dyDescent="0.25">
      <c r="F11510" s="1"/>
    </row>
    <row r="11511" spans="6:6" x14ac:dyDescent="0.25">
      <c r="F11511" s="1"/>
    </row>
    <row r="11512" spans="6:6" x14ac:dyDescent="0.25">
      <c r="F11512" s="1"/>
    </row>
    <row r="11513" spans="6:6" x14ac:dyDescent="0.25">
      <c r="F11513" s="1"/>
    </row>
    <row r="11514" spans="6:6" x14ac:dyDescent="0.25">
      <c r="F11514" s="1"/>
    </row>
    <row r="11515" spans="6:6" x14ac:dyDescent="0.25">
      <c r="F11515" s="1"/>
    </row>
    <row r="11516" spans="6:6" x14ac:dyDescent="0.25">
      <c r="F11516" s="1"/>
    </row>
    <row r="11517" spans="6:6" x14ac:dyDescent="0.25">
      <c r="F11517" s="1"/>
    </row>
    <row r="11518" spans="6:6" x14ac:dyDescent="0.25">
      <c r="F11518" s="1"/>
    </row>
    <row r="11519" spans="6:6" x14ac:dyDescent="0.25">
      <c r="F11519" s="1"/>
    </row>
    <row r="11520" spans="6:6" x14ac:dyDescent="0.25">
      <c r="F11520" s="1"/>
    </row>
    <row r="11521" spans="6:6" x14ac:dyDescent="0.25">
      <c r="F11521" s="1"/>
    </row>
    <row r="11522" spans="6:6" x14ac:dyDescent="0.25">
      <c r="F11522" s="1"/>
    </row>
    <row r="11523" spans="6:6" x14ac:dyDescent="0.25">
      <c r="F11523" s="1"/>
    </row>
    <row r="11524" spans="6:6" x14ac:dyDescent="0.25">
      <c r="F11524" s="1"/>
    </row>
    <row r="11525" spans="6:6" x14ac:dyDescent="0.25">
      <c r="F11525" s="1"/>
    </row>
    <row r="11526" spans="6:6" x14ac:dyDescent="0.25">
      <c r="F11526" s="1"/>
    </row>
    <row r="11527" spans="6:6" x14ac:dyDescent="0.25">
      <c r="F11527" s="1"/>
    </row>
    <row r="11528" spans="6:6" x14ac:dyDescent="0.25">
      <c r="F11528" s="1"/>
    </row>
    <row r="11529" spans="6:6" x14ac:dyDescent="0.25">
      <c r="F11529" s="1"/>
    </row>
    <row r="11530" spans="6:6" x14ac:dyDescent="0.25">
      <c r="F11530" s="1"/>
    </row>
    <row r="11531" spans="6:6" x14ac:dyDescent="0.25">
      <c r="F11531" s="1"/>
    </row>
    <row r="11532" spans="6:6" x14ac:dyDescent="0.25">
      <c r="F11532" s="1"/>
    </row>
    <row r="11533" spans="6:6" x14ac:dyDescent="0.25">
      <c r="F11533" s="1"/>
    </row>
    <row r="11534" spans="6:6" x14ac:dyDescent="0.25">
      <c r="F11534" s="1"/>
    </row>
    <row r="11535" spans="6:6" x14ac:dyDescent="0.25">
      <c r="F11535" s="1"/>
    </row>
    <row r="11536" spans="6:6" x14ac:dyDescent="0.25">
      <c r="F11536" s="1"/>
    </row>
    <row r="11537" spans="6:6" x14ac:dyDescent="0.25">
      <c r="F11537" s="1"/>
    </row>
    <row r="11538" spans="6:6" x14ac:dyDescent="0.25">
      <c r="F11538" s="1"/>
    </row>
    <row r="11539" spans="6:6" x14ac:dyDescent="0.25">
      <c r="F11539" s="1"/>
    </row>
    <row r="11540" spans="6:6" x14ac:dyDescent="0.25">
      <c r="F11540" s="1"/>
    </row>
    <row r="11541" spans="6:6" x14ac:dyDescent="0.25">
      <c r="F11541" s="1"/>
    </row>
    <row r="11542" spans="6:6" x14ac:dyDescent="0.25">
      <c r="F11542" s="1"/>
    </row>
    <row r="11543" spans="6:6" x14ac:dyDescent="0.25">
      <c r="F11543" s="1"/>
    </row>
    <row r="11544" spans="6:6" x14ac:dyDescent="0.25">
      <c r="F11544" s="1"/>
    </row>
    <row r="11545" spans="6:6" x14ac:dyDescent="0.25">
      <c r="F11545" s="1"/>
    </row>
    <row r="11546" spans="6:6" x14ac:dyDescent="0.25">
      <c r="F11546" s="1"/>
    </row>
    <row r="11547" spans="6:6" x14ac:dyDescent="0.25">
      <c r="F11547" s="1"/>
    </row>
    <row r="11548" spans="6:6" x14ac:dyDescent="0.25">
      <c r="F11548" s="1"/>
    </row>
    <row r="11549" spans="6:6" x14ac:dyDescent="0.25">
      <c r="F11549" s="1"/>
    </row>
    <row r="11550" spans="6:6" x14ac:dyDescent="0.25">
      <c r="F11550" s="1"/>
    </row>
    <row r="11551" spans="6:6" x14ac:dyDescent="0.25">
      <c r="F11551" s="1"/>
    </row>
    <row r="11552" spans="6:6" x14ac:dyDescent="0.25">
      <c r="F11552" s="1"/>
    </row>
    <row r="11553" spans="6:6" x14ac:dyDescent="0.25">
      <c r="F11553" s="1"/>
    </row>
    <row r="11554" spans="6:6" x14ac:dyDescent="0.25">
      <c r="F11554" s="1"/>
    </row>
    <row r="11555" spans="6:6" x14ac:dyDescent="0.25">
      <c r="F11555" s="1"/>
    </row>
    <row r="11556" spans="6:6" x14ac:dyDescent="0.25">
      <c r="F11556" s="1"/>
    </row>
    <row r="11557" spans="6:6" x14ac:dyDescent="0.25">
      <c r="F11557" s="1"/>
    </row>
    <row r="11558" spans="6:6" x14ac:dyDescent="0.25">
      <c r="F11558" s="1"/>
    </row>
    <row r="11559" spans="6:6" x14ac:dyDescent="0.25">
      <c r="F11559" s="1"/>
    </row>
    <row r="11560" spans="6:6" x14ac:dyDescent="0.25">
      <c r="F11560" s="1"/>
    </row>
    <row r="11561" spans="6:6" x14ac:dyDescent="0.25">
      <c r="F11561" s="1"/>
    </row>
    <row r="11562" spans="6:6" x14ac:dyDescent="0.25">
      <c r="F11562" s="1"/>
    </row>
    <row r="11563" spans="6:6" x14ac:dyDescent="0.25">
      <c r="F11563" s="1"/>
    </row>
    <row r="11564" spans="6:6" x14ac:dyDescent="0.25">
      <c r="F11564" s="1"/>
    </row>
    <row r="11565" spans="6:6" x14ac:dyDescent="0.25">
      <c r="F11565" s="1"/>
    </row>
    <row r="11566" spans="6:6" x14ac:dyDescent="0.25">
      <c r="F11566" s="1"/>
    </row>
    <row r="11567" spans="6:6" x14ac:dyDescent="0.25">
      <c r="F11567" s="1"/>
    </row>
    <row r="11568" spans="6:6" x14ac:dyDescent="0.25">
      <c r="F11568" s="1"/>
    </row>
    <row r="11569" spans="6:6" x14ac:dyDescent="0.25">
      <c r="F11569" s="1"/>
    </row>
    <row r="11570" spans="6:6" x14ac:dyDescent="0.25">
      <c r="F11570" s="1"/>
    </row>
    <row r="11571" spans="6:6" x14ac:dyDescent="0.25">
      <c r="F11571" s="1"/>
    </row>
    <row r="11572" spans="6:6" x14ac:dyDescent="0.25">
      <c r="F11572" s="1"/>
    </row>
    <row r="11573" spans="6:6" x14ac:dyDescent="0.25">
      <c r="F11573" s="1"/>
    </row>
    <row r="11574" spans="6:6" x14ac:dyDescent="0.25">
      <c r="F11574" s="1"/>
    </row>
    <row r="11575" spans="6:6" x14ac:dyDescent="0.25">
      <c r="F11575" s="1"/>
    </row>
    <row r="11576" spans="6:6" x14ac:dyDescent="0.25">
      <c r="F11576" s="1"/>
    </row>
    <row r="11577" spans="6:6" x14ac:dyDescent="0.25">
      <c r="F11577" s="1"/>
    </row>
    <row r="11578" spans="6:6" x14ac:dyDescent="0.25">
      <c r="F11578" s="1"/>
    </row>
    <row r="11579" spans="6:6" x14ac:dyDescent="0.25">
      <c r="F11579" s="1"/>
    </row>
    <row r="11580" spans="6:6" x14ac:dyDescent="0.25">
      <c r="F11580" s="1"/>
    </row>
    <row r="11581" spans="6:6" x14ac:dyDescent="0.25">
      <c r="F11581" s="1"/>
    </row>
    <row r="11582" spans="6:6" x14ac:dyDescent="0.25">
      <c r="F11582" s="1"/>
    </row>
    <row r="11583" spans="6:6" x14ac:dyDescent="0.25">
      <c r="F11583" s="1"/>
    </row>
    <row r="11584" spans="6:6" x14ac:dyDescent="0.25">
      <c r="F11584" s="1"/>
    </row>
    <row r="11585" spans="6:6" x14ac:dyDescent="0.25">
      <c r="F11585" s="1"/>
    </row>
    <row r="11586" spans="6:6" x14ac:dyDescent="0.25">
      <c r="F11586" s="1"/>
    </row>
    <row r="11587" spans="6:6" x14ac:dyDescent="0.25">
      <c r="F11587" s="1"/>
    </row>
    <row r="11588" spans="6:6" x14ac:dyDescent="0.25">
      <c r="F11588" s="1"/>
    </row>
    <row r="11589" spans="6:6" x14ac:dyDescent="0.25">
      <c r="F11589" s="1"/>
    </row>
    <row r="11590" spans="6:6" x14ac:dyDescent="0.25">
      <c r="F11590" s="1"/>
    </row>
    <row r="11591" spans="6:6" x14ac:dyDescent="0.25">
      <c r="F11591" s="1"/>
    </row>
    <row r="11592" spans="6:6" x14ac:dyDescent="0.25">
      <c r="F11592" s="1"/>
    </row>
    <row r="11593" spans="6:6" x14ac:dyDescent="0.25">
      <c r="F11593" s="1"/>
    </row>
    <row r="11594" spans="6:6" x14ac:dyDescent="0.25">
      <c r="F11594" s="1"/>
    </row>
    <row r="11595" spans="6:6" x14ac:dyDescent="0.25">
      <c r="F11595" s="1"/>
    </row>
    <row r="11596" spans="6:6" x14ac:dyDescent="0.25">
      <c r="F11596" s="1"/>
    </row>
    <row r="11597" spans="6:6" x14ac:dyDescent="0.25">
      <c r="F11597" s="1"/>
    </row>
    <row r="11598" spans="6:6" x14ac:dyDescent="0.25">
      <c r="F11598" s="1"/>
    </row>
    <row r="11599" spans="6:6" x14ac:dyDescent="0.25">
      <c r="F11599" s="1"/>
    </row>
    <row r="11600" spans="6:6" x14ac:dyDescent="0.25">
      <c r="F11600" s="1"/>
    </row>
    <row r="11601" spans="6:6" x14ac:dyDescent="0.25">
      <c r="F11601" s="1"/>
    </row>
    <row r="11602" spans="6:6" x14ac:dyDescent="0.25">
      <c r="F11602" s="1"/>
    </row>
    <row r="11603" spans="6:6" x14ac:dyDescent="0.25">
      <c r="F11603" s="1"/>
    </row>
    <row r="11604" spans="6:6" x14ac:dyDescent="0.25">
      <c r="F11604" s="1"/>
    </row>
    <row r="11605" spans="6:6" x14ac:dyDescent="0.25">
      <c r="F11605" s="1"/>
    </row>
    <row r="11606" spans="6:6" x14ac:dyDescent="0.25">
      <c r="F11606" s="1"/>
    </row>
    <row r="11607" spans="6:6" x14ac:dyDescent="0.25">
      <c r="F11607" s="1"/>
    </row>
    <row r="11608" spans="6:6" x14ac:dyDescent="0.25">
      <c r="F11608" s="1"/>
    </row>
    <row r="11609" spans="6:6" x14ac:dyDescent="0.25">
      <c r="F11609" s="1"/>
    </row>
    <row r="11610" spans="6:6" x14ac:dyDescent="0.25">
      <c r="F11610" s="1"/>
    </row>
    <row r="11611" spans="6:6" x14ac:dyDescent="0.25">
      <c r="F11611" s="1"/>
    </row>
    <row r="11612" spans="6:6" x14ac:dyDescent="0.25">
      <c r="F11612" s="1"/>
    </row>
    <row r="11613" spans="6:6" x14ac:dyDescent="0.25">
      <c r="F11613" s="1"/>
    </row>
    <row r="11614" spans="6:6" x14ac:dyDescent="0.25">
      <c r="F11614" s="1"/>
    </row>
    <row r="11615" spans="6:6" x14ac:dyDescent="0.25">
      <c r="F11615" s="1"/>
    </row>
    <row r="11616" spans="6:6" x14ac:dyDescent="0.25">
      <c r="F11616" s="1"/>
    </row>
    <row r="11617" spans="6:6" x14ac:dyDescent="0.25">
      <c r="F11617" s="1"/>
    </row>
    <row r="11618" spans="6:6" x14ac:dyDescent="0.25">
      <c r="F11618" s="1"/>
    </row>
    <row r="11619" spans="6:6" x14ac:dyDescent="0.25">
      <c r="F11619" s="1"/>
    </row>
    <row r="11620" spans="6:6" x14ac:dyDescent="0.25">
      <c r="F11620" s="1"/>
    </row>
    <row r="11621" spans="6:6" x14ac:dyDescent="0.25">
      <c r="F11621" s="1"/>
    </row>
    <row r="11622" spans="6:6" x14ac:dyDescent="0.25">
      <c r="F11622" s="1"/>
    </row>
    <row r="11623" spans="6:6" x14ac:dyDescent="0.25">
      <c r="F11623" s="1"/>
    </row>
    <row r="11624" spans="6:6" x14ac:dyDescent="0.25">
      <c r="F11624" s="1"/>
    </row>
    <row r="11625" spans="6:6" x14ac:dyDescent="0.25">
      <c r="F11625" s="1"/>
    </row>
    <row r="11626" spans="6:6" x14ac:dyDescent="0.25">
      <c r="F11626" s="1"/>
    </row>
    <row r="11627" spans="6:6" x14ac:dyDescent="0.25">
      <c r="F11627" s="1"/>
    </row>
    <row r="11628" spans="6:6" x14ac:dyDescent="0.25">
      <c r="F11628" s="1"/>
    </row>
    <row r="11629" spans="6:6" x14ac:dyDescent="0.25">
      <c r="F11629" s="1"/>
    </row>
    <row r="11630" spans="6:6" x14ac:dyDescent="0.25">
      <c r="F11630" s="1"/>
    </row>
    <row r="11631" spans="6:6" x14ac:dyDescent="0.25">
      <c r="F11631" s="1"/>
    </row>
    <row r="11632" spans="6:6" x14ac:dyDescent="0.25">
      <c r="F11632" s="1"/>
    </row>
    <row r="11633" spans="6:6" x14ac:dyDescent="0.25">
      <c r="F11633" s="1"/>
    </row>
    <row r="11634" spans="6:6" x14ac:dyDescent="0.25">
      <c r="F11634" s="1"/>
    </row>
    <row r="11635" spans="6:6" x14ac:dyDescent="0.25">
      <c r="F11635" s="1"/>
    </row>
    <row r="11636" spans="6:6" x14ac:dyDescent="0.25">
      <c r="F11636" s="1"/>
    </row>
    <row r="11637" spans="6:6" x14ac:dyDescent="0.25">
      <c r="F11637" s="1"/>
    </row>
    <row r="11638" spans="6:6" x14ac:dyDescent="0.25">
      <c r="F11638" s="1"/>
    </row>
    <row r="11639" spans="6:6" x14ac:dyDescent="0.25">
      <c r="F11639" s="1"/>
    </row>
    <row r="11640" spans="6:6" x14ac:dyDescent="0.25">
      <c r="F11640" s="1"/>
    </row>
    <row r="11641" spans="6:6" x14ac:dyDescent="0.25">
      <c r="F11641" s="1"/>
    </row>
    <row r="11642" spans="6:6" x14ac:dyDescent="0.25">
      <c r="F11642" s="1"/>
    </row>
    <row r="11643" spans="6:6" x14ac:dyDescent="0.25">
      <c r="F11643" s="1"/>
    </row>
    <row r="11644" spans="6:6" x14ac:dyDescent="0.25">
      <c r="F11644" s="1"/>
    </row>
    <row r="11645" spans="6:6" x14ac:dyDescent="0.25">
      <c r="F11645" s="1"/>
    </row>
    <row r="11646" spans="6:6" x14ac:dyDescent="0.25">
      <c r="F11646" s="1"/>
    </row>
    <row r="11647" spans="6:6" x14ac:dyDescent="0.25">
      <c r="F11647" s="1"/>
    </row>
    <row r="11648" spans="6:6" x14ac:dyDescent="0.25">
      <c r="F11648" s="1"/>
    </row>
    <row r="11649" spans="6:6" x14ac:dyDescent="0.25">
      <c r="F11649" s="1"/>
    </row>
    <row r="11650" spans="6:6" x14ac:dyDescent="0.25">
      <c r="F11650" s="1"/>
    </row>
    <row r="11651" spans="6:6" x14ac:dyDescent="0.25">
      <c r="F11651" s="1"/>
    </row>
    <row r="11652" spans="6:6" x14ac:dyDescent="0.25">
      <c r="F11652" s="1"/>
    </row>
    <row r="11653" spans="6:6" x14ac:dyDescent="0.25">
      <c r="F11653" s="1"/>
    </row>
    <row r="11654" spans="6:6" x14ac:dyDescent="0.25">
      <c r="F11654" s="1"/>
    </row>
    <row r="11655" spans="6:6" x14ac:dyDescent="0.25">
      <c r="F11655" s="1"/>
    </row>
    <row r="11656" spans="6:6" x14ac:dyDescent="0.25">
      <c r="F11656" s="1"/>
    </row>
    <row r="11657" spans="6:6" x14ac:dyDescent="0.25">
      <c r="F11657" s="1"/>
    </row>
    <row r="11658" spans="6:6" x14ac:dyDescent="0.25">
      <c r="F11658" s="1"/>
    </row>
    <row r="11659" spans="6:6" x14ac:dyDescent="0.25">
      <c r="F11659" s="1"/>
    </row>
    <row r="11660" spans="6:6" x14ac:dyDescent="0.25">
      <c r="F11660" s="1"/>
    </row>
    <row r="11661" spans="6:6" x14ac:dyDescent="0.25">
      <c r="F11661" s="1"/>
    </row>
    <row r="11662" spans="6:6" x14ac:dyDescent="0.25">
      <c r="F11662" s="1"/>
    </row>
    <row r="11663" spans="6:6" x14ac:dyDescent="0.25">
      <c r="F11663" s="1"/>
    </row>
    <row r="11664" spans="6:6" x14ac:dyDescent="0.25">
      <c r="F11664" s="1"/>
    </row>
    <row r="11665" spans="6:6" x14ac:dyDescent="0.25">
      <c r="F11665" s="1"/>
    </row>
    <row r="11666" spans="6:6" x14ac:dyDescent="0.25">
      <c r="F11666" s="1"/>
    </row>
    <row r="11667" spans="6:6" x14ac:dyDescent="0.25">
      <c r="F11667" s="1"/>
    </row>
    <row r="11668" spans="6:6" x14ac:dyDescent="0.25">
      <c r="F11668" s="1"/>
    </row>
    <row r="11669" spans="6:6" x14ac:dyDescent="0.25">
      <c r="F11669" s="1"/>
    </row>
    <row r="11670" spans="6:6" x14ac:dyDescent="0.25">
      <c r="F11670" s="1"/>
    </row>
    <row r="11671" spans="6:6" x14ac:dyDescent="0.25">
      <c r="F11671" s="1"/>
    </row>
    <row r="11672" spans="6:6" x14ac:dyDescent="0.25">
      <c r="F11672" s="1"/>
    </row>
    <row r="11673" spans="6:6" x14ac:dyDescent="0.25">
      <c r="F11673" s="1"/>
    </row>
    <row r="11674" spans="6:6" x14ac:dyDescent="0.25">
      <c r="F11674" s="1"/>
    </row>
    <row r="11675" spans="6:6" x14ac:dyDescent="0.25">
      <c r="F11675" s="1"/>
    </row>
    <row r="11676" spans="6:6" x14ac:dyDescent="0.25">
      <c r="F11676" s="1"/>
    </row>
    <row r="11677" spans="6:6" x14ac:dyDescent="0.25">
      <c r="F11677" s="1"/>
    </row>
    <row r="11678" spans="6:6" x14ac:dyDescent="0.25">
      <c r="F11678" s="1"/>
    </row>
    <row r="11679" spans="6:6" x14ac:dyDescent="0.25">
      <c r="F11679" s="1"/>
    </row>
    <row r="11680" spans="6:6" x14ac:dyDescent="0.25">
      <c r="F11680" s="1"/>
    </row>
    <row r="11681" spans="6:6" x14ac:dyDescent="0.25">
      <c r="F11681" s="1"/>
    </row>
    <row r="11682" spans="6:6" x14ac:dyDescent="0.25">
      <c r="F11682" s="1"/>
    </row>
    <row r="11683" spans="6:6" x14ac:dyDescent="0.25">
      <c r="F11683" s="1"/>
    </row>
    <row r="11684" spans="6:6" x14ac:dyDescent="0.25">
      <c r="F11684" s="1"/>
    </row>
    <row r="11685" spans="6:6" x14ac:dyDescent="0.25">
      <c r="F11685" s="1"/>
    </row>
    <row r="11686" spans="6:6" x14ac:dyDescent="0.25">
      <c r="F11686" s="1"/>
    </row>
    <row r="11687" spans="6:6" x14ac:dyDescent="0.25">
      <c r="F11687" s="1"/>
    </row>
    <row r="11688" spans="6:6" x14ac:dyDescent="0.25">
      <c r="F11688" s="1"/>
    </row>
    <row r="11689" spans="6:6" x14ac:dyDescent="0.25">
      <c r="F11689" s="1"/>
    </row>
    <row r="11690" spans="6:6" x14ac:dyDescent="0.25">
      <c r="F11690" s="1"/>
    </row>
    <row r="11691" spans="6:6" x14ac:dyDescent="0.25">
      <c r="F11691" s="1"/>
    </row>
    <row r="11692" spans="6:6" x14ac:dyDescent="0.25">
      <c r="F11692" s="1"/>
    </row>
    <row r="11693" spans="6:6" x14ac:dyDescent="0.25">
      <c r="F11693" s="1"/>
    </row>
    <row r="11694" spans="6:6" x14ac:dyDescent="0.25">
      <c r="F11694" s="1"/>
    </row>
    <row r="11695" spans="6:6" x14ac:dyDescent="0.25">
      <c r="F11695" s="1"/>
    </row>
    <row r="11696" spans="6:6" x14ac:dyDescent="0.25">
      <c r="F11696" s="1"/>
    </row>
    <row r="11697" spans="6:6" x14ac:dyDescent="0.25">
      <c r="F11697" s="1"/>
    </row>
    <row r="11698" spans="6:6" x14ac:dyDescent="0.25">
      <c r="F11698" s="1"/>
    </row>
    <row r="11699" spans="6:6" x14ac:dyDescent="0.25">
      <c r="F11699" s="1"/>
    </row>
    <row r="11700" spans="6:6" x14ac:dyDescent="0.25">
      <c r="F11700" s="1"/>
    </row>
    <row r="11701" spans="6:6" x14ac:dyDescent="0.25">
      <c r="F11701" s="1"/>
    </row>
    <row r="11702" spans="6:6" x14ac:dyDescent="0.25">
      <c r="F11702" s="1"/>
    </row>
    <row r="11703" spans="6:6" x14ac:dyDescent="0.25">
      <c r="F11703" s="1"/>
    </row>
    <row r="11704" spans="6:6" x14ac:dyDescent="0.25">
      <c r="F11704" s="1"/>
    </row>
    <row r="11705" spans="6:6" x14ac:dyDescent="0.25">
      <c r="F11705" s="1"/>
    </row>
    <row r="11706" spans="6:6" x14ac:dyDescent="0.25">
      <c r="F11706" s="1"/>
    </row>
    <row r="11707" spans="6:6" x14ac:dyDescent="0.25">
      <c r="F11707" s="1"/>
    </row>
    <row r="11708" spans="6:6" x14ac:dyDescent="0.25">
      <c r="F11708" s="1"/>
    </row>
    <row r="11709" spans="6:6" x14ac:dyDescent="0.25">
      <c r="F11709" s="1"/>
    </row>
    <row r="11710" spans="6:6" x14ac:dyDescent="0.25">
      <c r="F11710" s="1"/>
    </row>
    <row r="11711" spans="6:6" x14ac:dyDescent="0.25">
      <c r="F11711" s="1"/>
    </row>
    <row r="11712" spans="6:6" x14ac:dyDescent="0.25">
      <c r="F11712" s="1"/>
    </row>
    <row r="11713" spans="6:6" x14ac:dyDescent="0.25">
      <c r="F11713" s="1"/>
    </row>
    <row r="11714" spans="6:6" x14ac:dyDescent="0.25">
      <c r="F11714" s="1"/>
    </row>
    <row r="11715" spans="6:6" x14ac:dyDescent="0.25">
      <c r="F11715" s="1"/>
    </row>
    <row r="11716" spans="6:6" x14ac:dyDescent="0.25">
      <c r="F11716" s="1"/>
    </row>
    <row r="11717" spans="6:6" x14ac:dyDescent="0.25">
      <c r="F11717" s="1"/>
    </row>
    <row r="11718" spans="6:6" x14ac:dyDescent="0.25">
      <c r="F11718" s="1"/>
    </row>
    <row r="11719" spans="6:6" x14ac:dyDescent="0.25">
      <c r="F11719" s="1"/>
    </row>
    <row r="11720" spans="6:6" x14ac:dyDescent="0.25">
      <c r="F11720" s="1"/>
    </row>
    <row r="11721" spans="6:6" x14ac:dyDescent="0.25">
      <c r="F11721" s="1"/>
    </row>
    <row r="11722" spans="6:6" x14ac:dyDescent="0.25">
      <c r="F11722" s="1"/>
    </row>
    <row r="11723" spans="6:6" x14ac:dyDescent="0.25">
      <c r="F11723" s="1"/>
    </row>
    <row r="11724" spans="6:6" x14ac:dyDescent="0.25">
      <c r="F11724" s="1"/>
    </row>
    <row r="11725" spans="6:6" x14ac:dyDescent="0.25">
      <c r="F11725" s="1"/>
    </row>
    <row r="11726" spans="6:6" x14ac:dyDescent="0.25">
      <c r="F11726" s="1"/>
    </row>
    <row r="11727" spans="6:6" x14ac:dyDescent="0.25">
      <c r="F11727" s="1"/>
    </row>
    <row r="11728" spans="6:6" x14ac:dyDescent="0.25">
      <c r="F11728" s="1"/>
    </row>
    <row r="11729" spans="6:6" x14ac:dyDescent="0.25">
      <c r="F11729" s="1"/>
    </row>
    <row r="11730" spans="6:6" x14ac:dyDescent="0.25">
      <c r="F11730" s="1"/>
    </row>
    <row r="11731" spans="6:6" x14ac:dyDescent="0.25">
      <c r="F11731" s="1"/>
    </row>
    <row r="11732" spans="6:6" x14ac:dyDescent="0.25">
      <c r="F11732" s="1"/>
    </row>
    <row r="11733" spans="6:6" x14ac:dyDescent="0.25">
      <c r="F11733" s="1"/>
    </row>
    <row r="11734" spans="6:6" x14ac:dyDescent="0.25">
      <c r="F11734" s="1"/>
    </row>
    <row r="11735" spans="6:6" x14ac:dyDescent="0.25">
      <c r="F11735" s="1"/>
    </row>
    <row r="11736" spans="6:6" x14ac:dyDescent="0.25">
      <c r="F11736" s="1"/>
    </row>
    <row r="11737" spans="6:6" x14ac:dyDescent="0.25">
      <c r="F11737" s="1"/>
    </row>
    <row r="11738" spans="6:6" x14ac:dyDescent="0.25">
      <c r="F11738" s="1"/>
    </row>
    <row r="11739" spans="6:6" x14ac:dyDescent="0.25">
      <c r="F11739" s="1"/>
    </row>
    <row r="11740" spans="6:6" x14ac:dyDescent="0.25">
      <c r="F11740" s="1"/>
    </row>
    <row r="11741" spans="6:6" x14ac:dyDescent="0.25">
      <c r="F11741" s="1"/>
    </row>
    <row r="11742" spans="6:6" x14ac:dyDescent="0.25">
      <c r="F11742" s="1"/>
    </row>
    <row r="11743" spans="6:6" x14ac:dyDescent="0.25">
      <c r="F11743" s="1"/>
    </row>
    <row r="11744" spans="6:6" x14ac:dyDescent="0.25">
      <c r="F11744" s="1"/>
    </row>
    <row r="11745" spans="6:6" x14ac:dyDescent="0.25">
      <c r="F11745" s="1"/>
    </row>
    <row r="11746" spans="6:6" x14ac:dyDescent="0.25">
      <c r="F11746" s="1"/>
    </row>
    <row r="11747" spans="6:6" x14ac:dyDescent="0.25">
      <c r="F11747" s="1"/>
    </row>
    <row r="11748" spans="6:6" x14ac:dyDescent="0.25">
      <c r="F11748" s="1"/>
    </row>
    <row r="11749" spans="6:6" x14ac:dyDescent="0.25">
      <c r="F11749" s="1"/>
    </row>
    <row r="11750" spans="6:6" x14ac:dyDescent="0.25">
      <c r="F11750" s="1"/>
    </row>
    <row r="11751" spans="6:6" x14ac:dyDescent="0.25">
      <c r="F11751" s="1"/>
    </row>
    <row r="11752" spans="6:6" x14ac:dyDescent="0.25">
      <c r="F11752" s="1"/>
    </row>
    <row r="11753" spans="6:6" x14ac:dyDescent="0.25">
      <c r="F11753" s="1"/>
    </row>
    <row r="11754" spans="6:6" x14ac:dyDescent="0.25">
      <c r="F11754" s="1"/>
    </row>
    <row r="11755" spans="6:6" x14ac:dyDescent="0.25">
      <c r="F11755" s="1"/>
    </row>
    <row r="11756" spans="6:6" x14ac:dyDescent="0.25">
      <c r="F11756" s="1"/>
    </row>
    <row r="11757" spans="6:6" x14ac:dyDescent="0.25">
      <c r="F11757" s="1"/>
    </row>
    <row r="11758" spans="6:6" x14ac:dyDescent="0.25">
      <c r="F11758" s="1"/>
    </row>
    <row r="11759" spans="6:6" x14ac:dyDescent="0.25">
      <c r="F11759" s="1"/>
    </row>
    <row r="11760" spans="6:6" x14ac:dyDescent="0.25">
      <c r="F11760" s="1"/>
    </row>
    <row r="11761" spans="6:6" x14ac:dyDescent="0.25">
      <c r="F11761" s="1"/>
    </row>
    <row r="11762" spans="6:6" x14ac:dyDescent="0.25">
      <c r="F11762" s="1"/>
    </row>
    <row r="11763" spans="6:6" x14ac:dyDescent="0.25">
      <c r="F11763" s="1"/>
    </row>
    <row r="11764" spans="6:6" x14ac:dyDescent="0.25">
      <c r="F11764" s="1"/>
    </row>
    <row r="11765" spans="6:6" x14ac:dyDescent="0.25">
      <c r="F11765" s="1"/>
    </row>
    <row r="11766" spans="6:6" x14ac:dyDescent="0.25">
      <c r="F11766" s="1"/>
    </row>
    <row r="11767" spans="6:6" x14ac:dyDescent="0.25">
      <c r="F11767" s="1"/>
    </row>
    <row r="11768" spans="6:6" x14ac:dyDescent="0.25">
      <c r="F11768" s="1"/>
    </row>
    <row r="11769" spans="6:6" x14ac:dyDescent="0.25">
      <c r="F11769" s="1"/>
    </row>
    <row r="11770" spans="6:6" x14ac:dyDescent="0.25">
      <c r="F11770" s="1"/>
    </row>
    <row r="11771" spans="6:6" x14ac:dyDescent="0.25">
      <c r="F11771" s="1"/>
    </row>
    <row r="11772" spans="6:6" x14ac:dyDescent="0.25">
      <c r="F11772" s="1"/>
    </row>
    <row r="11773" spans="6:6" x14ac:dyDescent="0.25">
      <c r="F11773" s="1"/>
    </row>
    <row r="11774" spans="6:6" x14ac:dyDescent="0.25">
      <c r="F11774" s="1"/>
    </row>
    <row r="11775" spans="6:6" x14ac:dyDescent="0.25">
      <c r="F11775" s="1"/>
    </row>
    <row r="11776" spans="6:6" x14ac:dyDescent="0.25">
      <c r="F11776" s="1"/>
    </row>
    <row r="11777" spans="6:6" x14ac:dyDescent="0.25">
      <c r="F11777" s="1"/>
    </row>
    <row r="11778" spans="6:6" x14ac:dyDescent="0.25">
      <c r="F11778" s="1"/>
    </row>
    <row r="11779" spans="6:6" x14ac:dyDescent="0.25">
      <c r="F11779" s="1"/>
    </row>
    <row r="11780" spans="6:6" x14ac:dyDescent="0.25">
      <c r="F11780" s="1"/>
    </row>
    <row r="11781" spans="6:6" x14ac:dyDescent="0.25">
      <c r="F11781" s="1"/>
    </row>
    <row r="11782" spans="6:6" x14ac:dyDescent="0.25">
      <c r="F11782" s="1"/>
    </row>
    <row r="11783" spans="6:6" x14ac:dyDescent="0.25">
      <c r="F11783" s="1"/>
    </row>
    <row r="11784" spans="6:6" x14ac:dyDescent="0.25">
      <c r="F11784" s="1"/>
    </row>
    <row r="11785" spans="6:6" x14ac:dyDescent="0.25">
      <c r="F11785" s="1"/>
    </row>
    <row r="11786" spans="6:6" x14ac:dyDescent="0.25">
      <c r="F11786" s="1"/>
    </row>
    <row r="11787" spans="6:6" x14ac:dyDescent="0.25">
      <c r="F11787" s="1"/>
    </row>
    <row r="11788" spans="6:6" x14ac:dyDescent="0.25">
      <c r="F11788" s="1"/>
    </row>
    <row r="11789" spans="6:6" x14ac:dyDescent="0.25">
      <c r="F11789" s="1"/>
    </row>
    <row r="11790" spans="6:6" x14ac:dyDescent="0.25">
      <c r="F11790" s="1"/>
    </row>
    <row r="11791" spans="6:6" x14ac:dyDescent="0.25">
      <c r="F11791" s="1"/>
    </row>
    <row r="11792" spans="6:6" x14ac:dyDescent="0.25">
      <c r="F11792" s="1"/>
    </row>
    <row r="11793" spans="6:6" x14ac:dyDescent="0.25">
      <c r="F11793" s="1"/>
    </row>
    <row r="11794" spans="6:6" x14ac:dyDescent="0.25">
      <c r="F11794" s="1"/>
    </row>
    <row r="11795" spans="6:6" x14ac:dyDescent="0.25">
      <c r="F11795" s="1"/>
    </row>
    <row r="11796" spans="6:6" x14ac:dyDescent="0.25">
      <c r="F11796" s="1"/>
    </row>
    <row r="11797" spans="6:6" x14ac:dyDescent="0.25">
      <c r="F11797" s="1"/>
    </row>
    <row r="11798" spans="6:6" x14ac:dyDescent="0.25">
      <c r="F11798" s="1"/>
    </row>
    <row r="11799" spans="6:6" x14ac:dyDescent="0.25">
      <c r="F11799" s="1"/>
    </row>
    <row r="11800" spans="6:6" x14ac:dyDescent="0.25">
      <c r="F11800" s="1"/>
    </row>
    <row r="11801" spans="6:6" x14ac:dyDescent="0.25">
      <c r="F11801" s="1"/>
    </row>
    <row r="11802" spans="6:6" x14ac:dyDescent="0.25">
      <c r="F11802" s="1"/>
    </row>
    <row r="11803" spans="6:6" x14ac:dyDescent="0.25">
      <c r="F11803" s="1"/>
    </row>
    <row r="11804" spans="6:6" x14ac:dyDescent="0.25">
      <c r="F11804" s="1"/>
    </row>
    <row r="11805" spans="6:6" x14ac:dyDescent="0.25">
      <c r="F11805" s="1"/>
    </row>
    <row r="11806" spans="6:6" x14ac:dyDescent="0.25">
      <c r="F11806" s="1"/>
    </row>
    <row r="11807" spans="6:6" x14ac:dyDescent="0.25">
      <c r="F11807" s="1"/>
    </row>
    <row r="11808" spans="6:6" x14ac:dyDescent="0.25">
      <c r="F11808" s="1"/>
    </row>
    <row r="11809" spans="6:6" x14ac:dyDescent="0.25">
      <c r="F11809" s="1"/>
    </row>
    <row r="11810" spans="6:6" x14ac:dyDescent="0.25">
      <c r="F11810" s="1"/>
    </row>
    <row r="11811" spans="6:6" x14ac:dyDescent="0.25">
      <c r="F11811" s="1"/>
    </row>
    <row r="11812" spans="6:6" x14ac:dyDescent="0.25">
      <c r="F11812" s="1"/>
    </row>
    <row r="11813" spans="6:6" x14ac:dyDescent="0.25">
      <c r="F11813" s="1"/>
    </row>
    <row r="11814" spans="6:6" x14ac:dyDescent="0.25">
      <c r="F11814" s="1"/>
    </row>
    <row r="11815" spans="6:6" x14ac:dyDescent="0.25">
      <c r="F11815" s="1"/>
    </row>
    <row r="11816" spans="6:6" x14ac:dyDescent="0.25">
      <c r="F11816" s="1"/>
    </row>
    <row r="11817" spans="6:6" x14ac:dyDescent="0.25">
      <c r="F11817" s="1"/>
    </row>
    <row r="11818" spans="6:6" x14ac:dyDescent="0.25">
      <c r="F11818" s="1"/>
    </row>
    <row r="11819" spans="6:6" x14ac:dyDescent="0.25">
      <c r="F11819" s="1"/>
    </row>
    <row r="11820" spans="6:6" x14ac:dyDescent="0.25">
      <c r="F11820" s="1"/>
    </row>
    <row r="11821" spans="6:6" x14ac:dyDescent="0.25">
      <c r="F11821" s="1"/>
    </row>
    <row r="11822" spans="6:6" x14ac:dyDescent="0.25">
      <c r="F11822" s="1"/>
    </row>
    <row r="11823" spans="6:6" x14ac:dyDescent="0.25">
      <c r="F11823" s="1"/>
    </row>
    <row r="11824" spans="6:6" x14ac:dyDescent="0.25">
      <c r="F11824" s="1"/>
    </row>
    <row r="11825" spans="6:6" x14ac:dyDescent="0.25">
      <c r="F11825" s="1"/>
    </row>
    <row r="11826" spans="6:6" x14ac:dyDescent="0.25">
      <c r="F11826" s="1"/>
    </row>
    <row r="11827" spans="6:6" x14ac:dyDescent="0.25">
      <c r="F11827" s="1"/>
    </row>
    <row r="11828" spans="6:6" x14ac:dyDescent="0.25">
      <c r="F11828" s="1"/>
    </row>
    <row r="11829" spans="6:6" x14ac:dyDescent="0.25">
      <c r="F11829" s="1"/>
    </row>
    <row r="11830" spans="6:6" x14ac:dyDescent="0.25">
      <c r="F11830" s="1"/>
    </row>
    <row r="11831" spans="6:6" x14ac:dyDescent="0.25">
      <c r="F11831" s="1"/>
    </row>
    <row r="11832" spans="6:6" x14ac:dyDescent="0.25">
      <c r="F11832" s="1"/>
    </row>
    <row r="11833" spans="6:6" x14ac:dyDescent="0.25">
      <c r="F11833" s="1"/>
    </row>
    <row r="11834" spans="6:6" x14ac:dyDescent="0.25">
      <c r="F11834" s="1"/>
    </row>
    <row r="11835" spans="6:6" x14ac:dyDescent="0.25">
      <c r="F11835" s="1"/>
    </row>
    <row r="11836" spans="6:6" x14ac:dyDescent="0.25">
      <c r="F11836" s="1"/>
    </row>
    <row r="11837" spans="6:6" x14ac:dyDescent="0.25">
      <c r="F11837" s="1"/>
    </row>
    <row r="11838" spans="6:6" x14ac:dyDescent="0.25">
      <c r="F11838" s="1"/>
    </row>
    <row r="11839" spans="6:6" x14ac:dyDescent="0.25">
      <c r="F11839" s="1"/>
    </row>
    <row r="11840" spans="6:6" x14ac:dyDescent="0.25">
      <c r="F11840" s="1"/>
    </row>
    <row r="11841" spans="6:6" x14ac:dyDescent="0.25">
      <c r="F11841" s="1"/>
    </row>
    <row r="11842" spans="6:6" x14ac:dyDescent="0.25">
      <c r="F11842" s="1"/>
    </row>
    <row r="11843" spans="6:6" x14ac:dyDescent="0.25">
      <c r="F11843" s="1"/>
    </row>
    <row r="11844" spans="6:6" x14ac:dyDescent="0.25">
      <c r="F11844" s="1"/>
    </row>
    <row r="11845" spans="6:6" x14ac:dyDescent="0.25">
      <c r="F11845" s="1"/>
    </row>
    <row r="11846" spans="6:6" x14ac:dyDescent="0.25">
      <c r="F11846" s="1"/>
    </row>
    <row r="11847" spans="6:6" x14ac:dyDescent="0.25">
      <c r="F11847" s="1"/>
    </row>
    <row r="11848" spans="6:6" x14ac:dyDescent="0.25">
      <c r="F11848" s="1"/>
    </row>
    <row r="11849" spans="6:6" x14ac:dyDescent="0.25">
      <c r="F11849" s="1"/>
    </row>
    <row r="11850" spans="6:6" x14ac:dyDescent="0.25">
      <c r="F11850" s="1"/>
    </row>
    <row r="11851" spans="6:6" x14ac:dyDescent="0.25">
      <c r="F11851" s="1"/>
    </row>
    <row r="11852" spans="6:6" x14ac:dyDescent="0.25">
      <c r="F11852" s="1"/>
    </row>
    <row r="11853" spans="6:6" x14ac:dyDescent="0.25">
      <c r="F11853" s="1"/>
    </row>
    <row r="11854" spans="6:6" x14ac:dyDescent="0.25">
      <c r="F11854" s="1"/>
    </row>
    <row r="11855" spans="6:6" x14ac:dyDescent="0.25">
      <c r="F11855" s="1"/>
    </row>
    <row r="11856" spans="6:6" x14ac:dyDescent="0.25">
      <c r="F11856" s="1"/>
    </row>
    <row r="11857" spans="6:6" x14ac:dyDescent="0.25">
      <c r="F11857" s="1"/>
    </row>
    <row r="11858" spans="6:6" x14ac:dyDescent="0.25">
      <c r="F11858" s="1"/>
    </row>
    <row r="11859" spans="6:6" x14ac:dyDescent="0.25">
      <c r="F11859" s="1"/>
    </row>
    <row r="11860" spans="6:6" x14ac:dyDescent="0.25">
      <c r="F11860" s="1"/>
    </row>
    <row r="11861" spans="6:6" x14ac:dyDescent="0.25">
      <c r="F11861" s="1"/>
    </row>
    <row r="11862" spans="6:6" x14ac:dyDescent="0.25">
      <c r="F11862" s="1"/>
    </row>
    <row r="11863" spans="6:6" x14ac:dyDescent="0.25">
      <c r="F11863" s="1"/>
    </row>
    <row r="11864" spans="6:6" x14ac:dyDescent="0.25">
      <c r="F11864" s="1"/>
    </row>
    <row r="11865" spans="6:6" x14ac:dyDescent="0.25">
      <c r="F11865" s="1"/>
    </row>
    <row r="11866" spans="6:6" x14ac:dyDescent="0.25">
      <c r="F11866" s="1"/>
    </row>
    <row r="11867" spans="6:6" x14ac:dyDescent="0.25">
      <c r="F11867" s="1"/>
    </row>
    <row r="11868" spans="6:6" x14ac:dyDescent="0.25">
      <c r="F11868" s="1"/>
    </row>
    <row r="11869" spans="6:6" x14ac:dyDescent="0.25">
      <c r="F11869" s="1"/>
    </row>
    <row r="11870" spans="6:6" x14ac:dyDescent="0.25">
      <c r="F11870" s="1"/>
    </row>
    <row r="11871" spans="6:6" x14ac:dyDescent="0.25">
      <c r="F11871" s="1"/>
    </row>
    <row r="11872" spans="6:6" x14ac:dyDescent="0.25">
      <c r="F11872" s="1"/>
    </row>
    <row r="11873" spans="6:6" x14ac:dyDescent="0.25">
      <c r="F11873" s="1"/>
    </row>
    <row r="11874" spans="6:6" x14ac:dyDescent="0.25">
      <c r="F11874" s="1"/>
    </row>
    <row r="11875" spans="6:6" x14ac:dyDescent="0.25">
      <c r="F11875" s="1"/>
    </row>
    <row r="11876" spans="6:6" x14ac:dyDescent="0.25">
      <c r="F11876" s="1"/>
    </row>
    <row r="11877" spans="6:6" x14ac:dyDescent="0.25">
      <c r="F11877" s="1"/>
    </row>
    <row r="11878" spans="6:6" x14ac:dyDescent="0.25">
      <c r="F11878" s="1"/>
    </row>
    <row r="11879" spans="6:6" x14ac:dyDescent="0.25">
      <c r="F11879" s="1"/>
    </row>
    <row r="11880" spans="6:6" x14ac:dyDescent="0.25">
      <c r="F11880" s="1"/>
    </row>
    <row r="11881" spans="6:6" x14ac:dyDescent="0.25">
      <c r="F11881" s="1"/>
    </row>
    <row r="11882" spans="6:6" x14ac:dyDescent="0.25">
      <c r="F11882" s="1"/>
    </row>
    <row r="11883" spans="6:6" x14ac:dyDescent="0.25">
      <c r="F11883" s="1"/>
    </row>
    <row r="11884" spans="6:6" x14ac:dyDescent="0.25">
      <c r="F11884" s="1"/>
    </row>
    <row r="11885" spans="6:6" x14ac:dyDescent="0.25">
      <c r="F11885" s="1"/>
    </row>
    <row r="11886" spans="6:6" x14ac:dyDescent="0.25">
      <c r="F11886" s="1"/>
    </row>
    <row r="11887" spans="6:6" x14ac:dyDescent="0.25">
      <c r="F11887" s="1"/>
    </row>
    <row r="11888" spans="6:6" x14ac:dyDescent="0.25">
      <c r="F11888" s="1"/>
    </row>
    <row r="11889" spans="6:6" x14ac:dyDescent="0.25">
      <c r="F11889" s="1"/>
    </row>
    <row r="11890" spans="6:6" x14ac:dyDescent="0.25">
      <c r="F11890" s="1"/>
    </row>
    <row r="11891" spans="6:6" x14ac:dyDescent="0.25">
      <c r="F11891" s="1"/>
    </row>
    <row r="11892" spans="6:6" x14ac:dyDescent="0.25">
      <c r="F11892" s="1"/>
    </row>
    <row r="11893" spans="6:6" x14ac:dyDescent="0.25">
      <c r="F11893" s="1"/>
    </row>
    <row r="11894" spans="6:6" x14ac:dyDescent="0.25">
      <c r="F11894" s="1"/>
    </row>
    <row r="11895" spans="6:6" x14ac:dyDescent="0.25">
      <c r="F11895" s="1"/>
    </row>
    <row r="11896" spans="6:6" x14ac:dyDescent="0.25">
      <c r="F11896" s="1"/>
    </row>
    <row r="11897" spans="6:6" x14ac:dyDescent="0.25">
      <c r="F11897" s="1"/>
    </row>
    <row r="11898" spans="6:6" x14ac:dyDescent="0.25">
      <c r="F11898" s="1"/>
    </row>
    <row r="11899" spans="6:6" x14ac:dyDescent="0.25">
      <c r="F11899" s="1"/>
    </row>
    <row r="11900" spans="6:6" x14ac:dyDescent="0.25">
      <c r="F11900" s="1"/>
    </row>
    <row r="11901" spans="6:6" x14ac:dyDescent="0.25">
      <c r="F11901" s="1"/>
    </row>
    <row r="11902" spans="6:6" x14ac:dyDescent="0.25">
      <c r="F11902" s="1"/>
    </row>
    <row r="11903" spans="6:6" x14ac:dyDescent="0.25">
      <c r="F11903" s="1"/>
    </row>
    <row r="11904" spans="6:6" x14ac:dyDescent="0.25">
      <c r="F11904" s="1"/>
    </row>
    <row r="11905" spans="6:6" x14ac:dyDescent="0.25">
      <c r="F11905" s="1"/>
    </row>
    <row r="11906" spans="6:6" x14ac:dyDescent="0.25">
      <c r="F11906" s="1"/>
    </row>
    <row r="11907" spans="6:6" x14ac:dyDescent="0.25">
      <c r="F11907" s="1"/>
    </row>
    <row r="11908" spans="6:6" x14ac:dyDescent="0.25">
      <c r="F11908" s="1"/>
    </row>
    <row r="11909" spans="6:6" x14ac:dyDescent="0.25">
      <c r="F11909" s="1"/>
    </row>
    <row r="11910" spans="6:6" x14ac:dyDescent="0.25">
      <c r="F11910" s="1"/>
    </row>
    <row r="11911" spans="6:6" x14ac:dyDescent="0.25">
      <c r="F11911" s="1"/>
    </row>
    <row r="11912" spans="6:6" x14ac:dyDescent="0.25">
      <c r="F11912" s="1"/>
    </row>
    <row r="11913" spans="6:6" x14ac:dyDescent="0.25">
      <c r="F11913" s="1"/>
    </row>
    <row r="11914" spans="6:6" x14ac:dyDescent="0.25">
      <c r="F11914" s="1"/>
    </row>
    <row r="11915" spans="6:6" x14ac:dyDescent="0.25">
      <c r="F11915" s="1"/>
    </row>
    <row r="11916" spans="6:6" x14ac:dyDescent="0.25">
      <c r="F11916" s="1"/>
    </row>
    <row r="11917" spans="6:6" x14ac:dyDescent="0.25">
      <c r="F11917" s="1"/>
    </row>
    <row r="11918" spans="6:6" x14ac:dyDescent="0.25">
      <c r="F11918" s="1"/>
    </row>
    <row r="11919" spans="6:6" x14ac:dyDescent="0.25">
      <c r="F11919" s="1"/>
    </row>
    <row r="11920" spans="6:6" x14ac:dyDescent="0.25">
      <c r="F11920" s="1"/>
    </row>
    <row r="11921" spans="6:6" x14ac:dyDescent="0.25">
      <c r="F11921" s="1"/>
    </row>
    <row r="11922" spans="6:6" x14ac:dyDescent="0.25">
      <c r="F11922" s="1"/>
    </row>
    <row r="11923" spans="6:6" x14ac:dyDescent="0.25">
      <c r="F11923" s="1"/>
    </row>
    <row r="11924" spans="6:6" x14ac:dyDescent="0.25">
      <c r="F11924" s="1"/>
    </row>
    <row r="11925" spans="6:6" x14ac:dyDescent="0.25">
      <c r="F11925" s="1"/>
    </row>
    <row r="11926" spans="6:6" x14ac:dyDescent="0.25">
      <c r="F11926" s="1"/>
    </row>
    <row r="11927" spans="6:6" x14ac:dyDescent="0.25">
      <c r="F11927" s="1"/>
    </row>
    <row r="11928" spans="6:6" x14ac:dyDescent="0.25">
      <c r="F11928" s="1"/>
    </row>
    <row r="11929" spans="6:6" x14ac:dyDescent="0.25">
      <c r="F11929" s="1"/>
    </row>
    <row r="11930" spans="6:6" x14ac:dyDescent="0.25">
      <c r="F11930" s="1"/>
    </row>
    <row r="11931" spans="6:6" x14ac:dyDescent="0.25">
      <c r="F11931" s="1"/>
    </row>
    <row r="11932" spans="6:6" x14ac:dyDescent="0.25">
      <c r="F11932" s="1"/>
    </row>
    <row r="11933" spans="6:6" x14ac:dyDescent="0.25">
      <c r="F11933" s="1"/>
    </row>
    <row r="11934" spans="6:6" x14ac:dyDescent="0.25">
      <c r="F11934" s="1"/>
    </row>
    <row r="11935" spans="6:6" x14ac:dyDescent="0.25">
      <c r="F11935" s="1"/>
    </row>
    <row r="11936" spans="6:6" x14ac:dyDescent="0.25">
      <c r="F11936" s="1"/>
    </row>
    <row r="11937" spans="6:6" x14ac:dyDescent="0.25">
      <c r="F11937" s="1"/>
    </row>
    <row r="11938" spans="6:6" x14ac:dyDescent="0.25">
      <c r="F11938" s="1"/>
    </row>
    <row r="11939" spans="6:6" x14ac:dyDescent="0.25">
      <c r="F11939" s="1"/>
    </row>
    <row r="11940" spans="6:6" x14ac:dyDescent="0.25">
      <c r="F11940" s="1"/>
    </row>
    <row r="11941" spans="6:6" x14ac:dyDescent="0.25">
      <c r="F11941" s="1"/>
    </row>
    <row r="11942" spans="6:6" x14ac:dyDescent="0.25">
      <c r="F11942" s="1"/>
    </row>
    <row r="11943" spans="6:6" x14ac:dyDescent="0.25">
      <c r="F11943" s="1"/>
    </row>
    <row r="11944" spans="6:6" x14ac:dyDescent="0.25">
      <c r="F11944" s="1"/>
    </row>
    <row r="11945" spans="6:6" x14ac:dyDescent="0.25">
      <c r="F11945" s="1"/>
    </row>
    <row r="11946" spans="6:6" x14ac:dyDescent="0.25">
      <c r="F11946" s="1"/>
    </row>
    <row r="11947" spans="6:6" x14ac:dyDescent="0.25">
      <c r="F11947" s="1"/>
    </row>
    <row r="11948" spans="6:6" x14ac:dyDescent="0.25">
      <c r="F11948" s="1"/>
    </row>
    <row r="11949" spans="6:6" x14ac:dyDescent="0.25">
      <c r="F11949" s="1"/>
    </row>
    <row r="11950" spans="6:6" x14ac:dyDescent="0.25">
      <c r="F11950" s="1"/>
    </row>
    <row r="11951" spans="6:6" x14ac:dyDescent="0.25">
      <c r="F11951" s="1"/>
    </row>
    <row r="11952" spans="6:6" x14ac:dyDescent="0.25">
      <c r="F11952" s="1"/>
    </row>
    <row r="11953" spans="6:6" x14ac:dyDescent="0.25">
      <c r="F11953" s="1"/>
    </row>
    <row r="11954" spans="6:6" x14ac:dyDescent="0.25">
      <c r="F11954" s="1"/>
    </row>
    <row r="11955" spans="6:6" x14ac:dyDescent="0.25">
      <c r="F11955" s="1"/>
    </row>
    <row r="11956" spans="6:6" x14ac:dyDescent="0.25">
      <c r="F11956" s="1"/>
    </row>
    <row r="11957" spans="6:6" x14ac:dyDescent="0.25">
      <c r="F11957" s="1"/>
    </row>
    <row r="11958" spans="6:6" x14ac:dyDescent="0.25">
      <c r="F11958" s="1"/>
    </row>
    <row r="11959" spans="6:6" x14ac:dyDescent="0.25">
      <c r="F11959" s="1"/>
    </row>
    <row r="11960" spans="6:6" x14ac:dyDescent="0.25">
      <c r="F11960" s="1"/>
    </row>
    <row r="11961" spans="6:6" x14ac:dyDescent="0.25">
      <c r="F11961" s="1"/>
    </row>
    <row r="11962" spans="6:6" x14ac:dyDescent="0.25">
      <c r="F11962" s="1"/>
    </row>
    <row r="11963" spans="6:6" x14ac:dyDescent="0.25">
      <c r="F11963" s="1"/>
    </row>
    <row r="11964" spans="6:6" x14ac:dyDescent="0.25">
      <c r="F11964" s="1"/>
    </row>
    <row r="11965" spans="6:6" x14ac:dyDescent="0.25">
      <c r="F11965" s="1"/>
    </row>
    <row r="11966" spans="6:6" x14ac:dyDescent="0.25">
      <c r="F11966" s="1"/>
    </row>
    <row r="11967" spans="6:6" x14ac:dyDescent="0.25">
      <c r="F11967" s="1"/>
    </row>
    <row r="11968" spans="6:6" x14ac:dyDescent="0.25">
      <c r="F11968" s="1"/>
    </row>
    <row r="11969" spans="6:6" x14ac:dyDescent="0.25">
      <c r="F11969" s="1"/>
    </row>
    <row r="11970" spans="6:6" x14ac:dyDescent="0.25">
      <c r="F11970" s="1"/>
    </row>
    <row r="11971" spans="6:6" x14ac:dyDescent="0.25">
      <c r="F11971" s="1"/>
    </row>
    <row r="11972" spans="6:6" x14ac:dyDescent="0.25">
      <c r="F11972" s="1"/>
    </row>
    <row r="11973" spans="6:6" x14ac:dyDescent="0.25">
      <c r="F11973" s="1"/>
    </row>
    <row r="11974" spans="6:6" x14ac:dyDescent="0.25">
      <c r="F11974" s="1"/>
    </row>
    <row r="11975" spans="6:6" x14ac:dyDescent="0.25">
      <c r="F11975" s="1"/>
    </row>
    <row r="11976" spans="6:6" x14ac:dyDescent="0.25">
      <c r="F11976" s="1"/>
    </row>
    <row r="11977" spans="6:6" x14ac:dyDescent="0.25">
      <c r="F11977" s="1"/>
    </row>
    <row r="11978" spans="6:6" x14ac:dyDescent="0.25">
      <c r="F11978" s="1"/>
    </row>
    <row r="11979" spans="6:6" x14ac:dyDescent="0.25">
      <c r="F11979" s="1"/>
    </row>
    <row r="11980" spans="6:6" x14ac:dyDescent="0.25">
      <c r="F11980" s="1"/>
    </row>
    <row r="11981" spans="6:6" x14ac:dyDescent="0.25">
      <c r="F11981" s="1"/>
    </row>
    <row r="11982" spans="6:6" x14ac:dyDescent="0.25">
      <c r="F11982" s="1"/>
    </row>
    <row r="11983" spans="6:6" x14ac:dyDescent="0.25">
      <c r="F11983" s="1"/>
    </row>
    <row r="11984" spans="6:6" x14ac:dyDescent="0.25">
      <c r="F11984" s="1"/>
    </row>
    <row r="11985" spans="6:6" x14ac:dyDescent="0.25">
      <c r="F11985" s="1"/>
    </row>
    <row r="11986" spans="6:6" x14ac:dyDescent="0.25">
      <c r="F11986" s="1"/>
    </row>
    <row r="11987" spans="6:6" x14ac:dyDescent="0.25">
      <c r="F11987" s="1"/>
    </row>
    <row r="11988" spans="6:6" x14ac:dyDescent="0.25">
      <c r="F11988" s="1"/>
    </row>
    <row r="11989" spans="6:6" x14ac:dyDescent="0.25">
      <c r="F11989" s="1"/>
    </row>
    <row r="11990" spans="6:6" x14ac:dyDescent="0.25">
      <c r="F11990" s="1"/>
    </row>
    <row r="11991" spans="6:6" x14ac:dyDescent="0.25">
      <c r="F11991" s="1"/>
    </row>
    <row r="11992" spans="6:6" x14ac:dyDescent="0.25">
      <c r="F11992" s="1"/>
    </row>
    <row r="11993" spans="6:6" x14ac:dyDescent="0.25">
      <c r="F11993" s="1"/>
    </row>
    <row r="11994" spans="6:6" x14ac:dyDescent="0.25">
      <c r="F11994" s="1"/>
    </row>
    <row r="11995" spans="6:6" x14ac:dyDescent="0.25">
      <c r="F11995" s="1"/>
    </row>
    <row r="11996" spans="6:6" x14ac:dyDescent="0.25">
      <c r="F11996" s="1"/>
    </row>
    <row r="11997" spans="6:6" x14ac:dyDescent="0.25">
      <c r="F11997" s="1"/>
    </row>
    <row r="11998" spans="6:6" x14ac:dyDescent="0.25">
      <c r="F11998" s="1"/>
    </row>
    <row r="11999" spans="6:6" x14ac:dyDescent="0.25">
      <c r="F11999" s="1"/>
    </row>
    <row r="12000" spans="6:6" x14ac:dyDescent="0.25">
      <c r="F12000" s="1"/>
    </row>
    <row r="12001" spans="6:6" x14ac:dyDescent="0.25">
      <c r="F12001" s="1"/>
    </row>
    <row r="12002" spans="6:6" x14ac:dyDescent="0.25">
      <c r="F12002" s="1"/>
    </row>
    <row r="12003" spans="6:6" x14ac:dyDescent="0.25">
      <c r="F12003" s="1"/>
    </row>
    <row r="12004" spans="6:6" x14ac:dyDescent="0.25">
      <c r="F12004" s="1"/>
    </row>
    <row r="12005" spans="6:6" x14ac:dyDescent="0.25">
      <c r="F12005" s="1"/>
    </row>
    <row r="12006" spans="6:6" x14ac:dyDescent="0.25">
      <c r="F12006" s="1"/>
    </row>
    <row r="12007" spans="6:6" x14ac:dyDescent="0.25">
      <c r="F12007" s="1"/>
    </row>
    <row r="12008" spans="6:6" x14ac:dyDescent="0.25">
      <c r="F12008" s="1"/>
    </row>
    <row r="12009" spans="6:6" x14ac:dyDescent="0.25">
      <c r="F12009" s="1"/>
    </row>
    <row r="12010" spans="6:6" x14ac:dyDescent="0.25">
      <c r="F12010" s="1"/>
    </row>
    <row r="12011" spans="6:6" x14ac:dyDescent="0.25">
      <c r="F12011" s="1"/>
    </row>
    <row r="12012" spans="6:6" x14ac:dyDescent="0.25">
      <c r="F12012" s="1"/>
    </row>
    <row r="12013" spans="6:6" x14ac:dyDescent="0.25">
      <c r="F12013" s="1"/>
    </row>
    <row r="12014" spans="6:6" x14ac:dyDescent="0.25">
      <c r="F12014" s="1"/>
    </row>
    <row r="12015" spans="6:6" x14ac:dyDescent="0.25">
      <c r="F12015" s="1"/>
    </row>
    <row r="12016" spans="6:6" x14ac:dyDescent="0.25">
      <c r="F12016" s="1"/>
    </row>
    <row r="12017" spans="6:6" x14ac:dyDescent="0.25">
      <c r="F12017" s="1"/>
    </row>
    <row r="12018" spans="6:6" x14ac:dyDescent="0.25">
      <c r="F12018" s="1"/>
    </row>
    <row r="12019" spans="6:6" x14ac:dyDescent="0.25">
      <c r="F12019" s="1"/>
    </row>
    <row r="12020" spans="6:6" x14ac:dyDescent="0.25">
      <c r="F12020" s="1"/>
    </row>
    <row r="12021" spans="6:6" x14ac:dyDescent="0.25">
      <c r="F12021" s="1"/>
    </row>
    <row r="12022" spans="6:6" x14ac:dyDescent="0.25">
      <c r="F12022" s="1"/>
    </row>
    <row r="12023" spans="6:6" x14ac:dyDescent="0.25">
      <c r="F12023" s="1"/>
    </row>
    <row r="12024" spans="6:6" x14ac:dyDescent="0.25">
      <c r="F12024" s="1"/>
    </row>
    <row r="12025" spans="6:6" x14ac:dyDescent="0.25">
      <c r="F12025" s="1"/>
    </row>
    <row r="12026" spans="6:6" x14ac:dyDescent="0.25">
      <c r="F12026" s="1"/>
    </row>
    <row r="12027" spans="6:6" x14ac:dyDescent="0.25">
      <c r="F12027" s="1"/>
    </row>
    <row r="12028" spans="6:6" x14ac:dyDescent="0.25">
      <c r="F12028" s="1"/>
    </row>
    <row r="12029" spans="6:6" x14ac:dyDescent="0.25">
      <c r="F12029" s="1"/>
    </row>
    <row r="12030" spans="6:6" x14ac:dyDescent="0.25">
      <c r="F12030" s="1"/>
    </row>
    <row r="12031" spans="6:6" x14ac:dyDescent="0.25">
      <c r="F12031" s="1"/>
    </row>
    <row r="12032" spans="6:6" x14ac:dyDescent="0.25">
      <c r="F12032" s="1"/>
    </row>
    <row r="12033" spans="6:6" x14ac:dyDescent="0.25">
      <c r="F12033" s="1"/>
    </row>
    <row r="12034" spans="6:6" x14ac:dyDescent="0.25">
      <c r="F12034" s="1"/>
    </row>
    <row r="12035" spans="6:6" x14ac:dyDescent="0.25">
      <c r="F12035" s="1"/>
    </row>
    <row r="12036" spans="6:6" x14ac:dyDescent="0.25">
      <c r="F12036" s="1"/>
    </row>
    <row r="12037" spans="6:6" x14ac:dyDescent="0.25">
      <c r="F12037" s="1"/>
    </row>
    <row r="12038" spans="6:6" x14ac:dyDescent="0.25">
      <c r="F12038" s="1"/>
    </row>
    <row r="12039" spans="6:6" x14ac:dyDescent="0.25">
      <c r="F12039" s="1"/>
    </row>
    <row r="12040" spans="6:6" x14ac:dyDescent="0.25">
      <c r="F12040" s="1"/>
    </row>
    <row r="12041" spans="6:6" x14ac:dyDescent="0.25">
      <c r="F12041" s="1"/>
    </row>
    <row r="12042" spans="6:6" x14ac:dyDescent="0.25">
      <c r="F12042" s="1"/>
    </row>
    <row r="12043" spans="6:6" x14ac:dyDescent="0.25">
      <c r="F12043" s="1"/>
    </row>
    <row r="12044" spans="6:6" x14ac:dyDescent="0.25">
      <c r="F12044" s="1"/>
    </row>
    <row r="12045" spans="6:6" x14ac:dyDescent="0.25">
      <c r="F12045" s="1"/>
    </row>
    <row r="12046" spans="6:6" x14ac:dyDescent="0.25">
      <c r="F12046" s="1"/>
    </row>
    <row r="12047" spans="6:6" x14ac:dyDescent="0.25">
      <c r="F12047" s="1"/>
    </row>
    <row r="12048" spans="6:6" x14ac:dyDescent="0.25">
      <c r="F12048" s="1"/>
    </row>
    <row r="12049" spans="6:6" x14ac:dyDescent="0.25">
      <c r="F12049" s="1"/>
    </row>
    <row r="12050" spans="6:6" x14ac:dyDescent="0.25">
      <c r="F12050" s="1"/>
    </row>
    <row r="12051" spans="6:6" x14ac:dyDescent="0.25">
      <c r="F12051" s="1"/>
    </row>
    <row r="12052" spans="6:6" x14ac:dyDescent="0.25">
      <c r="F12052" s="1"/>
    </row>
    <row r="12053" spans="6:6" x14ac:dyDescent="0.25">
      <c r="F12053" s="1"/>
    </row>
    <row r="12054" spans="6:6" x14ac:dyDescent="0.25">
      <c r="F12054" s="1"/>
    </row>
    <row r="12055" spans="6:6" x14ac:dyDescent="0.25">
      <c r="F12055" s="1"/>
    </row>
    <row r="12056" spans="6:6" x14ac:dyDescent="0.25">
      <c r="F12056" s="1"/>
    </row>
    <row r="12057" spans="6:6" x14ac:dyDescent="0.25">
      <c r="F12057" s="1"/>
    </row>
    <row r="12058" spans="6:6" x14ac:dyDescent="0.25">
      <c r="F12058" s="1"/>
    </row>
    <row r="12059" spans="6:6" x14ac:dyDescent="0.25">
      <c r="F12059" s="1"/>
    </row>
    <row r="12060" spans="6:6" x14ac:dyDescent="0.25">
      <c r="F12060" s="1"/>
    </row>
    <row r="12061" spans="6:6" x14ac:dyDescent="0.25">
      <c r="F12061" s="1"/>
    </row>
    <row r="12062" spans="6:6" x14ac:dyDescent="0.25">
      <c r="F12062" s="1"/>
    </row>
    <row r="12063" spans="6:6" x14ac:dyDescent="0.25">
      <c r="F12063" s="1"/>
    </row>
    <row r="12064" spans="6:6" x14ac:dyDescent="0.25">
      <c r="F12064" s="1"/>
    </row>
    <row r="12065" spans="6:6" x14ac:dyDescent="0.25">
      <c r="F12065" s="1"/>
    </row>
    <row r="12066" spans="6:6" x14ac:dyDescent="0.25">
      <c r="F12066" s="1"/>
    </row>
    <row r="12067" spans="6:6" x14ac:dyDescent="0.25">
      <c r="F12067" s="1"/>
    </row>
    <row r="12068" spans="6:6" x14ac:dyDescent="0.25">
      <c r="F12068" s="1"/>
    </row>
    <row r="12069" spans="6:6" x14ac:dyDescent="0.25">
      <c r="F12069" s="1"/>
    </row>
    <row r="12070" spans="6:6" x14ac:dyDescent="0.25">
      <c r="F12070" s="1"/>
    </row>
    <row r="12071" spans="6:6" x14ac:dyDescent="0.25">
      <c r="F12071" s="1"/>
    </row>
    <row r="12072" spans="6:6" x14ac:dyDescent="0.25">
      <c r="F12072" s="1"/>
    </row>
    <row r="12073" spans="6:6" x14ac:dyDescent="0.25">
      <c r="F12073" s="1"/>
    </row>
    <row r="12074" spans="6:6" x14ac:dyDescent="0.25">
      <c r="F12074" s="1"/>
    </row>
    <row r="12075" spans="6:6" x14ac:dyDescent="0.25">
      <c r="F12075" s="1"/>
    </row>
    <row r="12076" spans="6:6" x14ac:dyDescent="0.25">
      <c r="F12076" s="1"/>
    </row>
    <row r="12077" spans="6:6" x14ac:dyDescent="0.25">
      <c r="F12077" s="1"/>
    </row>
    <row r="12078" spans="6:6" x14ac:dyDescent="0.25">
      <c r="F12078" s="1"/>
    </row>
    <row r="12079" spans="6:6" x14ac:dyDescent="0.25">
      <c r="F12079" s="1"/>
    </row>
    <row r="12080" spans="6:6" x14ac:dyDescent="0.25">
      <c r="F12080" s="1"/>
    </row>
    <row r="12081" spans="6:6" x14ac:dyDescent="0.25">
      <c r="F12081" s="1"/>
    </row>
    <row r="12082" spans="6:6" x14ac:dyDescent="0.25">
      <c r="F12082" s="1"/>
    </row>
    <row r="12083" spans="6:6" x14ac:dyDescent="0.25">
      <c r="F12083" s="1"/>
    </row>
    <row r="12084" spans="6:6" x14ac:dyDescent="0.25">
      <c r="F12084" s="1"/>
    </row>
    <row r="12085" spans="6:6" x14ac:dyDescent="0.25">
      <c r="F12085" s="1"/>
    </row>
    <row r="12086" spans="6:6" x14ac:dyDescent="0.25">
      <c r="F12086" s="1"/>
    </row>
    <row r="12087" spans="6:6" x14ac:dyDescent="0.25">
      <c r="F12087" s="1"/>
    </row>
    <row r="12088" spans="6:6" x14ac:dyDescent="0.25">
      <c r="F12088" s="1"/>
    </row>
    <row r="12089" spans="6:6" x14ac:dyDescent="0.25">
      <c r="F12089" s="1"/>
    </row>
    <row r="12090" spans="6:6" x14ac:dyDescent="0.25">
      <c r="F12090" s="1"/>
    </row>
    <row r="12091" spans="6:6" x14ac:dyDescent="0.25">
      <c r="F12091" s="1"/>
    </row>
    <row r="12092" spans="6:6" x14ac:dyDescent="0.25">
      <c r="F12092" s="1"/>
    </row>
    <row r="12093" spans="6:6" x14ac:dyDescent="0.25">
      <c r="F12093" s="1"/>
    </row>
    <row r="12094" spans="6:6" x14ac:dyDescent="0.25">
      <c r="F12094" s="1"/>
    </row>
    <row r="12095" spans="6:6" x14ac:dyDescent="0.25">
      <c r="F12095" s="1"/>
    </row>
    <row r="12096" spans="6:6" x14ac:dyDescent="0.25">
      <c r="F12096" s="1"/>
    </row>
    <row r="12097" spans="6:6" x14ac:dyDescent="0.25">
      <c r="F12097" s="1"/>
    </row>
    <row r="12098" spans="6:6" x14ac:dyDescent="0.25">
      <c r="F12098" s="1"/>
    </row>
    <row r="12099" spans="6:6" x14ac:dyDescent="0.25">
      <c r="F12099" s="1"/>
    </row>
    <row r="12100" spans="6:6" x14ac:dyDescent="0.25">
      <c r="F12100" s="1"/>
    </row>
    <row r="12101" spans="6:6" x14ac:dyDescent="0.25">
      <c r="F12101" s="1"/>
    </row>
    <row r="12102" spans="6:6" x14ac:dyDescent="0.25">
      <c r="F12102" s="1"/>
    </row>
    <row r="12103" spans="6:6" x14ac:dyDescent="0.25">
      <c r="F12103" s="1"/>
    </row>
    <row r="12104" spans="6:6" x14ac:dyDescent="0.25">
      <c r="F12104" s="1"/>
    </row>
    <row r="12105" spans="6:6" x14ac:dyDescent="0.25">
      <c r="F12105" s="1"/>
    </row>
    <row r="12106" spans="6:6" x14ac:dyDescent="0.25">
      <c r="F12106" s="1"/>
    </row>
    <row r="12107" spans="6:6" x14ac:dyDescent="0.25">
      <c r="F12107" s="1"/>
    </row>
    <row r="12108" spans="6:6" x14ac:dyDescent="0.25">
      <c r="F12108" s="1"/>
    </row>
    <row r="12109" spans="6:6" x14ac:dyDescent="0.25">
      <c r="F12109" s="1"/>
    </row>
    <row r="12110" spans="6:6" x14ac:dyDescent="0.25">
      <c r="F12110" s="1"/>
    </row>
    <row r="12111" spans="6:6" x14ac:dyDescent="0.25">
      <c r="F12111" s="1"/>
    </row>
    <row r="12112" spans="6:6" x14ac:dyDescent="0.25">
      <c r="F12112" s="1"/>
    </row>
    <row r="12113" spans="6:6" x14ac:dyDescent="0.25">
      <c r="F12113" s="1"/>
    </row>
    <row r="12114" spans="6:6" x14ac:dyDescent="0.25">
      <c r="F12114" s="1"/>
    </row>
    <row r="12115" spans="6:6" x14ac:dyDescent="0.25">
      <c r="F12115" s="1"/>
    </row>
    <row r="12116" spans="6:6" x14ac:dyDescent="0.25">
      <c r="F12116" s="1"/>
    </row>
    <row r="12117" spans="6:6" x14ac:dyDescent="0.25">
      <c r="F12117" s="1"/>
    </row>
    <row r="12118" spans="6:6" x14ac:dyDescent="0.25">
      <c r="F12118" s="1"/>
    </row>
    <row r="12119" spans="6:6" x14ac:dyDescent="0.25">
      <c r="F12119" s="1"/>
    </row>
    <row r="12120" spans="6:6" x14ac:dyDescent="0.25">
      <c r="F12120" s="1"/>
    </row>
    <row r="12121" spans="6:6" x14ac:dyDescent="0.25">
      <c r="F12121" s="1"/>
    </row>
    <row r="12122" spans="6:6" x14ac:dyDescent="0.25">
      <c r="F12122" s="1"/>
    </row>
    <row r="12123" spans="6:6" x14ac:dyDescent="0.25">
      <c r="F12123" s="1"/>
    </row>
    <row r="12124" spans="6:6" x14ac:dyDescent="0.25">
      <c r="F12124" s="1"/>
    </row>
    <row r="12125" spans="6:6" x14ac:dyDescent="0.25">
      <c r="F12125" s="1"/>
    </row>
    <row r="12126" spans="6:6" x14ac:dyDescent="0.25">
      <c r="F12126" s="1"/>
    </row>
    <row r="12127" spans="6:6" x14ac:dyDescent="0.25">
      <c r="F12127" s="1"/>
    </row>
    <row r="12128" spans="6:6" x14ac:dyDescent="0.25">
      <c r="F12128" s="1"/>
    </row>
    <row r="12129" spans="6:6" x14ac:dyDescent="0.25">
      <c r="F12129" s="1"/>
    </row>
    <row r="12130" spans="6:6" x14ac:dyDescent="0.25">
      <c r="F12130" s="1"/>
    </row>
    <row r="12131" spans="6:6" x14ac:dyDescent="0.25">
      <c r="F12131" s="1"/>
    </row>
    <row r="12132" spans="6:6" x14ac:dyDescent="0.25">
      <c r="F12132" s="1"/>
    </row>
    <row r="12133" spans="6:6" x14ac:dyDescent="0.25">
      <c r="F12133" s="1"/>
    </row>
    <row r="12134" spans="6:6" x14ac:dyDescent="0.25">
      <c r="F12134" s="1"/>
    </row>
    <row r="12135" spans="6:6" x14ac:dyDescent="0.25">
      <c r="F12135" s="1"/>
    </row>
    <row r="12136" spans="6:6" x14ac:dyDescent="0.25">
      <c r="F12136" s="1"/>
    </row>
    <row r="12137" spans="6:6" x14ac:dyDescent="0.25">
      <c r="F12137" s="1"/>
    </row>
    <row r="12138" spans="6:6" x14ac:dyDescent="0.25">
      <c r="F12138" s="1"/>
    </row>
    <row r="12139" spans="6:6" x14ac:dyDescent="0.25">
      <c r="F12139" s="1"/>
    </row>
    <row r="12140" spans="6:6" x14ac:dyDescent="0.25">
      <c r="F12140" s="1"/>
    </row>
    <row r="12141" spans="6:6" x14ac:dyDescent="0.25">
      <c r="F12141" s="1"/>
    </row>
    <row r="12142" spans="6:6" x14ac:dyDescent="0.25">
      <c r="F12142" s="1"/>
    </row>
    <row r="12143" spans="6:6" x14ac:dyDescent="0.25">
      <c r="F12143" s="1"/>
    </row>
    <row r="12144" spans="6:6" x14ac:dyDescent="0.25">
      <c r="F12144" s="1"/>
    </row>
    <row r="12145" spans="6:6" x14ac:dyDescent="0.25">
      <c r="F12145" s="1"/>
    </row>
    <row r="12146" spans="6:6" x14ac:dyDescent="0.25">
      <c r="F12146" s="1"/>
    </row>
    <row r="12147" spans="6:6" x14ac:dyDescent="0.25">
      <c r="F12147" s="1"/>
    </row>
    <row r="12148" spans="6:6" x14ac:dyDescent="0.25">
      <c r="F12148" s="1"/>
    </row>
    <row r="12149" spans="6:6" x14ac:dyDescent="0.25">
      <c r="F12149" s="1"/>
    </row>
    <row r="12150" spans="6:6" x14ac:dyDescent="0.25">
      <c r="F12150" s="1"/>
    </row>
    <row r="12151" spans="6:6" x14ac:dyDescent="0.25">
      <c r="F12151" s="1"/>
    </row>
    <row r="12152" spans="6:6" x14ac:dyDescent="0.25">
      <c r="F12152" s="1"/>
    </row>
    <row r="12153" spans="6:6" x14ac:dyDescent="0.25">
      <c r="F12153" s="1"/>
    </row>
    <row r="12154" spans="6:6" x14ac:dyDescent="0.25">
      <c r="F12154" s="1"/>
    </row>
    <row r="12155" spans="6:6" x14ac:dyDescent="0.25">
      <c r="F12155" s="1"/>
    </row>
    <row r="12156" spans="6:6" x14ac:dyDescent="0.25">
      <c r="F12156" s="1"/>
    </row>
    <row r="12157" spans="6:6" x14ac:dyDescent="0.25">
      <c r="F12157" s="1"/>
    </row>
    <row r="12158" spans="6:6" x14ac:dyDescent="0.25">
      <c r="F12158" s="1"/>
    </row>
    <row r="12159" spans="6:6" x14ac:dyDescent="0.25">
      <c r="F12159" s="1"/>
    </row>
    <row r="12160" spans="6:6" x14ac:dyDescent="0.25">
      <c r="F12160" s="1"/>
    </row>
    <row r="12161" spans="6:6" x14ac:dyDescent="0.25">
      <c r="F12161" s="1"/>
    </row>
    <row r="12162" spans="6:6" x14ac:dyDescent="0.25">
      <c r="F12162" s="1"/>
    </row>
    <row r="12163" spans="6:6" x14ac:dyDescent="0.25">
      <c r="F12163" s="1"/>
    </row>
    <row r="12164" spans="6:6" x14ac:dyDescent="0.25">
      <c r="F12164" s="1"/>
    </row>
    <row r="12165" spans="6:6" x14ac:dyDescent="0.25">
      <c r="F12165" s="1"/>
    </row>
    <row r="12166" spans="6:6" x14ac:dyDescent="0.25">
      <c r="F12166" s="1"/>
    </row>
    <row r="12167" spans="6:6" x14ac:dyDescent="0.25">
      <c r="F12167" s="1"/>
    </row>
    <row r="12168" spans="6:6" x14ac:dyDescent="0.25">
      <c r="F12168" s="1"/>
    </row>
    <row r="12169" spans="6:6" x14ac:dyDescent="0.25">
      <c r="F12169" s="1"/>
    </row>
    <row r="12170" spans="6:6" x14ac:dyDescent="0.25">
      <c r="F12170" s="1"/>
    </row>
    <row r="12171" spans="6:6" x14ac:dyDescent="0.25">
      <c r="F12171" s="1"/>
    </row>
    <row r="12172" spans="6:6" x14ac:dyDescent="0.25">
      <c r="F12172" s="1"/>
    </row>
    <row r="12173" spans="6:6" x14ac:dyDescent="0.25">
      <c r="F12173" s="1"/>
    </row>
    <row r="12174" spans="6:6" x14ac:dyDescent="0.25">
      <c r="F12174" s="1"/>
    </row>
    <row r="12175" spans="6:6" x14ac:dyDescent="0.25">
      <c r="F12175" s="1"/>
    </row>
    <row r="12176" spans="6:6" x14ac:dyDescent="0.25">
      <c r="F12176" s="1"/>
    </row>
    <row r="12177" spans="6:6" x14ac:dyDescent="0.25">
      <c r="F12177" s="1"/>
    </row>
    <row r="12178" spans="6:6" x14ac:dyDescent="0.25">
      <c r="F12178" s="1"/>
    </row>
    <row r="12179" spans="6:6" x14ac:dyDescent="0.25">
      <c r="F12179" s="1"/>
    </row>
    <row r="12180" spans="6:6" x14ac:dyDescent="0.25">
      <c r="F12180" s="1"/>
    </row>
    <row r="12181" spans="6:6" x14ac:dyDescent="0.25">
      <c r="F12181" s="1"/>
    </row>
    <row r="12182" spans="6:6" x14ac:dyDescent="0.25">
      <c r="F12182" s="1"/>
    </row>
    <row r="12183" spans="6:6" x14ac:dyDescent="0.25">
      <c r="F12183" s="1"/>
    </row>
    <row r="12184" spans="6:6" x14ac:dyDescent="0.25">
      <c r="F12184" s="1"/>
    </row>
    <row r="12185" spans="6:6" x14ac:dyDescent="0.25">
      <c r="F12185" s="1"/>
    </row>
    <row r="12186" spans="6:6" x14ac:dyDescent="0.25">
      <c r="F12186" s="1"/>
    </row>
    <row r="12187" spans="6:6" x14ac:dyDescent="0.25">
      <c r="F12187" s="1"/>
    </row>
    <row r="12188" spans="6:6" x14ac:dyDescent="0.25">
      <c r="F12188" s="1"/>
    </row>
    <row r="12189" spans="6:6" x14ac:dyDescent="0.25">
      <c r="F12189" s="1"/>
    </row>
    <row r="12190" spans="6:6" x14ac:dyDescent="0.25">
      <c r="F12190" s="1"/>
    </row>
    <row r="12191" spans="6:6" x14ac:dyDescent="0.25">
      <c r="F12191" s="1"/>
    </row>
    <row r="12192" spans="6:6" x14ac:dyDescent="0.25">
      <c r="F12192" s="1"/>
    </row>
    <row r="12193" spans="6:6" x14ac:dyDescent="0.25">
      <c r="F12193" s="1"/>
    </row>
    <row r="12194" spans="6:6" x14ac:dyDescent="0.25">
      <c r="F12194" s="1"/>
    </row>
    <row r="12195" spans="6:6" x14ac:dyDescent="0.25">
      <c r="F12195" s="1"/>
    </row>
    <row r="12196" spans="6:6" x14ac:dyDescent="0.25">
      <c r="F12196" s="1"/>
    </row>
    <row r="12197" spans="6:6" x14ac:dyDescent="0.25">
      <c r="F12197" s="1"/>
    </row>
    <row r="12198" spans="6:6" x14ac:dyDescent="0.25">
      <c r="F12198" s="1"/>
    </row>
    <row r="12199" spans="6:6" x14ac:dyDescent="0.25">
      <c r="F12199" s="1"/>
    </row>
    <row r="12200" spans="6:6" x14ac:dyDescent="0.25">
      <c r="F12200" s="1"/>
    </row>
    <row r="12201" spans="6:6" x14ac:dyDescent="0.25">
      <c r="F12201" s="1"/>
    </row>
    <row r="12202" spans="6:6" x14ac:dyDescent="0.25">
      <c r="F12202" s="1"/>
    </row>
    <row r="12203" spans="6:6" x14ac:dyDescent="0.25">
      <c r="F12203" s="1"/>
    </row>
    <row r="12204" spans="6:6" x14ac:dyDescent="0.25">
      <c r="F12204" s="1"/>
    </row>
    <row r="12205" spans="6:6" x14ac:dyDescent="0.25">
      <c r="F12205" s="1"/>
    </row>
    <row r="12206" spans="6:6" x14ac:dyDescent="0.25">
      <c r="F12206" s="1"/>
    </row>
    <row r="12207" spans="6:6" x14ac:dyDescent="0.25">
      <c r="F12207" s="1"/>
    </row>
    <row r="12208" spans="6:6" x14ac:dyDescent="0.25">
      <c r="F12208" s="1"/>
    </row>
    <row r="12209" spans="6:6" x14ac:dyDescent="0.25">
      <c r="F12209" s="1"/>
    </row>
    <row r="12210" spans="6:6" x14ac:dyDescent="0.25">
      <c r="F12210" s="1"/>
    </row>
    <row r="12211" spans="6:6" x14ac:dyDescent="0.25">
      <c r="F12211" s="1"/>
    </row>
    <row r="12212" spans="6:6" x14ac:dyDescent="0.25">
      <c r="F12212" s="1"/>
    </row>
    <row r="12213" spans="6:6" x14ac:dyDescent="0.25">
      <c r="F12213" s="1"/>
    </row>
    <row r="12214" spans="6:6" x14ac:dyDescent="0.25">
      <c r="F12214" s="1"/>
    </row>
    <row r="12215" spans="6:6" x14ac:dyDescent="0.25">
      <c r="F12215" s="1"/>
    </row>
    <row r="12216" spans="6:6" x14ac:dyDescent="0.25">
      <c r="F12216" s="1"/>
    </row>
    <row r="12217" spans="6:6" x14ac:dyDescent="0.25">
      <c r="F12217" s="1"/>
    </row>
    <row r="12218" spans="6:6" x14ac:dyDescent="0.25">
      <c r="F12218" s="1"/>
    </row>
    <row r="12219" spans="6:6" x14ac:dyDescent="0.25">
      <c r="F12219" s="1"/>
    </row>
    <row r="12220" spans="6:6" x14ac:dyDescent="0.25">
      <c r="F12220" s="1"/>
    </row>
    <row r="12221" spans="6:6" x14ac:dyDescent="0.25">
      <c r="F12221" s="1"/>
    </row>
    <row r="12222" spans="6:6" x14ac:dyDescent="0.25">
      <c r="F12222" s="1"/>
    </row>
    <row r="12223" spans="6:6" x14ac:dyDescent="0.25">
      <c r="F12223" s="1"/>
    </row>
    <row r="12224" spans="6:6" x14ac:dyDescent="0.25">
      <c r="F12224" s="1"/>
    </row>
    <row r="12225" spans="6:6" x14ac:dyDescent="0.25">
      <c r="F12225" s="1"/>
    </row>
    <row r="12226" spans="6:6" x14ac:dyDescent="0.25">
      <c r="F12226" s="1"/>
    </row>
    <row r="12227" spans="6:6" x14ac:dyDescent="0.25">
      <c r="F12227" s="1"/>
    </row>
    <row r="12228" spans="6:6" x14ac:dyDescent="0.25">
      <c r="F12228" s="1"/>
    </row>
    <row r="12229" spans="6:6" x14ac:dyDescent="0.25">
      <c r="F12229" s="1"/>
    </row>
    <row r="12230" spans="6:6" x14ac:dyDescent="0.25">
      <c r="F12230" s="1"/>
    </row>
    <row r="12231" spans="6:6" x14ac:dyDescent="0.25">
      <c r="F12231" s="1"/>
    </row>
    <row r="12232" spans="6:6" x14ac:dyDescent="0.25">
      <c r="F12232" s="1"/>
    </row>
    <row r="12233" spans="6:6" x14ac:dyDescent="0.25">
      <c r="F12233" s="1"/>
    </row>
    <row r="12234" spans="6:6" x14ac:dyDescent="0.25">
      <c r="F12234" s="1"/>
    </row>
    <row r="12235" spans="6:6" x14ac:dyDescent="0.25">
      <c r="F12235" s="1"/>
    </row>
    <row r="12236" spans="6:6" x14ac:dyDescent="0.25">
      <c r="F12236" s="1"/>
    </row>
    <row r="12237" spans="6:6" x14ac:dyDescent="0.25">
      <c r="F12237" s="1"/>
    </row>
    <row r="12238" spans="6:6" x14ac:dyDescent="0.25">
      <c r="F12238" s="1"/>
    </row>
    <row r="12239" spans="6:6" x14ac:dyDescent="0.25">
      <c r="F12239" s="1"/>
    </row>
    <row r="12240" spans="6:6" x14ac:dyDescent="0.25">
      <c r="F12240" s="1"/>
    </row>
    <row r="12241" spans="6:6" x14ac:dyDescent="0.25">
      <c r="F12241" s="1"/>
    </row>
    <row r="12242" spans="6:6" x14ac:dyDescent="0.25">
      <c r="F12242" s="1"/>
    </row>
    <row r="12243" spans="6:6" x14ac:dyDescent="0.25">
      <c r="F12243" s="1"/>
    </row>
    <row r="12244" spans="6:6" x14ac:dyDescent="0.25">
      <c r="F12244" s="1"/>
    </row>
    <row r="12245" spans="6:6" x14ac:dyDescent="0.25">
      <c r="F12245" s="1"/>
    </row>
    <row r="12246" spans="6:6" x14ac:dyDescent="0.25">
      <c r="F12246" s="1"/>
    </row>
    <row r="12247" spans="6:6" x14ac:dyDescent="0.25">
      <c r="F12247" s="1"/>
    </row>
    <row r="12248" spans="6:6" x14ac:dyDescent="0.25">
      <c r="F12248" s="1"/>
    </row>
    <row r="12249" spans="6:6" x14ac:dyDescent="0.25">
      <c r="F12249" s="1"/>
    </row>
    <row r="12250" spans="6:6" x14ac:dyDescent="0.25">
      <c r="F12250" s="1"/>
    </row>
    <row r="12251" spans="6:6" x14ac:dyDescent="0.25">
      <c r="F12251" s="1"/>
    </row>
    <row r="12252" spans="6:6" x14ac:dyDescent="0.25">
      <c r="F12252" s="1"/>
    </row>
    <row r="12253" spans="6:6" x14ac:dyDescent="0.25">
      <c r="F12253" s="1"/>
    </row>
    <row r="12254" spans="6:6" x14ac:dyDescent="0.25">
      <c r="F12254" s="1"/>
    </row>
    <row r="12255" spans="6:6" x14ac:dyDescent="0.25">
      <c r="F12255" s="1"/>
    </row>
    <row r="12256" spans="6:6" x14ac:dyDescent="0.25">
      <c r="F12256" s="1"/>
    </row>
    <row r="12257" spans="6:6" x14ac:dyDescent="0.25">
      <c r="F12257" s="1"/>
    </row>
    <row r="12258" spans="6:6" x14ac:dyDescent="0.25">
      <c r="F12258" s="1"/>
    </row>
    <row r="12259" spans="6:6" x14ac:dyDescent="0.25">
      <c r="F12259" s="1"/>
    </row>
    <row r="12260" spans="6:6" x14ac:dyDescent="0.25">
      <c r="F12260" s="1"/>
    </row>
    <row r="12261" spans="6:6" x14ac:dyDescent="0.25">
      <c r="F12261" s="1"/>
    </row>
    <row r="12262" spans="6:6" x14ac:dyDescent="0.25">
      <c r="F12262" s="1"/>
    </row>
    <row r="12263" spans="6:6" x14ac:dyDescent="0.25">
      <c r="F12263" s="1"/>
    </row>
    <row r="12264" spans="6:6" x14ac:dyDescent="0.25">
      <c r="F12264" s="1"/>
    </row>
    <row r="12265" spans="6:6" x14ac:dyDescent="0.25">
      <c r="F12265" s="1"/>
    </row>
    <row r="12266" spans="6:6" x14ac:dyDescent="0.25">
      <c r="F12266" s="1"/>
    </row>
    <row r="12267" spans="6:6" x14ac:dyDescent="0.25">
      <c r="F12267" s="1"/>
    </row>
    <row r="12268" spans="6:6" x14ac:dyDescent="0.25">
      <c r="F12268" s="1"/>
    </row>
    <row r="12269" spans="6:6" x14ac:dyDescent="0.25">
      <c r="F12269" s="1"/>
    </row>
    <row r="12270" spans="6:6" x14ac:dyDescent="0.25">
      <c r="F12270" s="1"/>
    </row>
    <row r="12271" spans="6:6" x14ac:dyDescent="0.25">
      <c r="F12271" s="1"/>
    </row>
    <row r="12272" spans="6:6" x14ac:dyDescent="0.25">
      <c r="F12272" s="1"/>
    </row>
    <row r="12273" spans="6:6" x14ac:dyDescent="0.25">
      <c r="F12273" s="1"/>
    </row>
    <row r="12274" spans="6:6" x14ac:dyDescent="0.25">
      <c r="F12274" s="1"/>
    </row>
    <row r="12275" spans="6:6" x14ac:dyDescent="0.25">
      <c r="F12275" s="1"/>
    </row>
    <row r="12276" spans="6:6" x14ac:dyDescent="0.25">
      <c r="F12276" s="1"/>
    </row>
    <row r="12277" spans="6:6" x14ac:dyDescent="0.25">
      <c r="F12277" s="1"/>
    </row>
    <row r="12278" spans="6:6" x14ac:dyDescent="0.25">
      <c r="F12278" s="1"/>
    </row>
    <row r="12279" spans="6:6" x14ac:dyDescent="0.25">
      <c r="F12279" s="1"/>
    </row>
    <row r="12280" spans="6:6" x14ac:dyDescent="0.25">
      <c r="F12280" s="1"/>
    </row>
    <row r="12281" spans="6:6" x14ac:dyDescent="0.25">
      <c r="F12281" s="1"/>
    </row>
    <row r="12282" spans="6:6" x14ac:dyDescent="0.25">
      <c r="F12282" s="1"/>
    </row>
    <row r="12283" spans="6:6" x14ac:dyDescent="0.25">
      <c r="F12283" s="1"/>
    </row>
    <row r="12284" spans="6:6" x14ac:dyDescent="0.25">
      <c r="F12284" s="1"/>
    </row>
    <row r="12285" spans="6:6" x14ac:dyDescent="0.25">
      <c r="F12285" s="1"/>
    </row>
    <row r="12286" spans="6:6" x14ac:dyDescent="0.25">
      <c r="F12286" s="1"/>
    </row>
    <row r="12287" spans="6:6" x14ac:dyDescent="0.25">
      <c r="F12287" s="1"/>
    </row>
    <row r="12288" spans="6:6" x14ac:dyDescent="0.25">
      <c r="F12288" s="1"/>
    </row>
    <row r="12289" spans="6:6" x14ac:dyDescent="0.25">
      <c r="F12289" s="1"/>
    </row>
    <row r="12290" spans="6:6" x14ac:dyDescent="0.25">
      <c r="F12290" s="1"/>
    </row>
    <row r="12291" spans="6:6" x14ac:dyDescent="0.25">
      <c r="F12291" s="1"/>
    </row>
    <row r="12292" spans="6:6" x14ac:dyDescent="0.25">
      <c r="F12292" s="1"/>
    </row>
    <row r="12293" spans="6:6" x14ac:dyDescent="0.25">
      <c r="F12293" s="1"/>
    </row>
    <row r="12294" spans="6:6" x14ac:dyDescent="0.25">
      <c r="F12294" s="1"/>
    </row>
    <row r="12295" spans="6:6" x14ac:dyDescent="0.25">
      <c r="F12295" s="1"/>
    </row>
    <row r="12296" spans="6:6" x14ac:dyDescent="0.25">
      <c r="F12296" s="1"/>
    </row>
    <row r="12297" spans="6:6" x14ac:dyDescent="0.25">
      <c r="F12297" s="1"/>
    </row>
    <row r="12298" spans="6:6" x14ac:dyDescent="0.25">
      <c r="F12298" s="1"/>
    </row>
    <row r="12299" spans="6:6" x14ac:dyDescent="0.25">
      <c r="F12299" s="1"/>
    </row>
    <row r="12300" spans="6:6" x14ac:dyDescent="0.25">
      <c r="F12300" s="1"/>
    </row>
    <row r="12301" spans="6:6" x14ac:dyDescent="0.25">
      <c r="F12301" s="1"/>
    </row>
    <row r="12302" spans="6:6" x14ac:dyDescent="0.25">
      <c r="F12302" s="1"/>
    </row>
    <row r="12303" spans="6:6" x14ac:dyDescent="0.25">
      <c r="F12303" s="1"/>
    </row>
    <row r="12304" spans="6:6" x14ac:dyDescent="0.25">
      <c r="F12304" s="1"/>
    </row>
    <row r="12305" spans="6:6" x14ac:dyDescent="0.25">
      <c r="F12305" s="1"/>
    </row>
    <row r="12306" spans="6:6" x14ac:dyDescent="0.25">
      <c r="F12306" s="1"/>
    </row>
    <row r="12307" spans="6:6" x14ac:dyDescent="0.25">
      <c r="F12307" s="1"/>
    </row>
    <row r="12308" spans="6:6" x14ac:dyDescent="0.25">
      <c r="F12308" s="1"/>
    </row>
    <row r="12309" spans="6:6" x14ac:dyDescent="0.25">
      <c r="F12309" s="1"/>
    </row>
    <row r="12310" spans="6:6" x14ac:dyDescent="0.25">
      <c r="F12310" s="1"/>
    </row>
    <row r="12311" spans="6:6" x14ac:dyDescent="0.25">
      <c r="F12311" s="1"/>
    </row>
    <row r="12312" spans="6:6" x14ac:dyDescent="0.25">
      <c r="F12312" s="1"/>
    </row>
    <row r="12313" spans="6:6" x14ac:dyDescent="0.25">
      <c r="F12313" s="1"/>
    </row>
    <row r="12314" spans="6:6" x14ac:dyDescent="0.25">
      <c r="F12314" s="1"/>
    </row>
    <row r="12315" spans="6:6" x14ac:dyDescent="0.25">
      <c r="F12315" s="1"/>
    </row>
    <row r="12316" spans="6:6" x14ac:dyDescent="0.25">
      <c r="F12316" s="1"/>
    </row>
    <row r="12317" spans="6:6" x14ac:dyDescent="0.25">
      <c r="F12317" s="1"/>
    </row>
    <row r="12318" spans="6:6" x14ac:dyDescent="0.25">
      <c r="F12318" s="1"/>
    </row>
    <row r="12319" spans="6:6" x14ac:dyDescent="0.25">
      <c r="F12319" s="1"/>
    </row>
    <row r="12320" spans="6:6" x14ac:dyDescent="0.25">
      <c r="F12320" s="1"/>
    </row>
    <row r="12321" spans="6:6" x14ac:dyDescent="0.25">
      <c r="F12321" s="1"/>
    </row>
    <row r="12322" spans="6:6" x14ac:dyDescent="0.25">
      <c r="F12322" s="1"/>
    </row>
    <row r="12323" spans="6:6" x14ac:dyDescent="0.25">
      <c r="F12323" s="1"/>
    </row>
    <row r="12324" spans="6:6" x14ac:dyDescent="0.25">
      <c r="F12324" s="1"/>
    </row>
    <row r="12325" spans="6:6" x14ac:dyDescent="0.25">
      <c r="F12325" s="1"/>
    </row>
    <row r="12326" spans="6:6" x14ac:dyDescent="0.25">
      <c r="F12326" s="1"/>
    </row>
    <row r="12327" spans="6:6" x14ac:dyDescent="0.25">
      <c r="F12327" s="1"/>
    </row>
    <row r="12328" spans="6:6" x14ac:dyDescent="0.25">
      <c r="F12328" s="1"/>
    </row>
    <row r="12329" spans="6:6" x14ac:dyDescent="0.25">
      <c r="F12329" s="1"/>
    </row>
    <row r="12330" spans="6:6" x14ac:dyDescent="0.25">
      <c r="F12330" s="1"/>
    </row>
    <row r="12331" spans="6:6" x14ac:dyDescent="0.25">
      <c r="F12331" s="1"/>
    </row>
    <row r="12332" spans="6:6" x14ac:dyDescent="0.25">
      <c r="F12332" s="1"/>
    </row>
    <row r="12333" spans="6:6" x14ac:dyDescent="0.25">
      <c r="F12333" s="1"/>
    </row>
    <row r="12334" spans="6:6" x14ac:dyDescent="0.25">
      <c r="F12334" s="1"/>
    </row>
    <row r="12335" spans="6:6" x14ac:dyDescent="0.25">
      <c r="F12335" s="1"/>
    </row>
    <row r="12336" spans="6:6" x14ac:dyDescent="0.25">
      <c r="F12336" s="1"/>
    </row>
    <row r="12337" spans="6:6" x14ac:dyDescent="0.25">
      <c r="F12337" s="1"/>
    </row>
    <row r="12338" spans="6:6" x14ac:dyDescent="0.25">
      <c r="F12338" s="1"/>
    </row>
    <row r="12339" spans="6:6" x14ac:dyDescent="0.25">
      <c r="F12339" s="1"/>
    </row>
    <row r="12340" spans="6:6" x14ac:dyDescent="0.25">
      <c r="F12340" s="1"/>
    </row>
    <row r="12341" spans="6:6" x14ac:dyDescent="0.25">
      <c r="F12341" s="1"/>
    </row>
    <row r="12342" spans="6:6" x14ac:dyDescent="0.25">
      <c r="F12342" s="1"/>
    </row>
    <row r="12343" spans="6:6" x14ac:dyDescent="0.25">
      <c r="F12343" s="1"/>
    </row>
    <row r="12344" spans="6:6" x14ac:dyDescent="0.25">
      <c r="F12344" s="1"/>
    </row>
    <row r="12345" spans="6:6" x14ac:dyDescent="0.25">
      <c r="F12345" s="1"/>
    </row>
    <row r="12346" spans="6:6" x14ac:dyDescent="0.25">
      <c r="F12346" s="1"/>
    </row>
    <row r="12347" spans="6:6" x14ac:dyDescent="0.25">
      <c r="F12347" s="1"/>
    </row>
    <row r="12348" spans="6:6" x14ac:dyDescent="0.25">
      <c r="F12348" s="1"/>
    </row>
    <row r="12349" spans="6:6" x14ac:dyDescent="0.25">
      <c r="F12349" s="1"/>
    </row>
    <row r="12350" spans="6:6" x14ac:dyDescent="0.25">
      <c r="F12350" s="1"/>
    </row>
    <row r="12351" spans="6:6" x14ac:dyDescent="0.25">
      <c r="F12351" s="1"/>
    </row>
    <row r="12352" spans="6:6" x14ac:dyDescent="0.25">
      <c r="F12352" s="1"/>
    </row>
    <row r="12353" spans="6:6" x14ac:dyDescent="0.25">
      <c r="F12353" s="1"/>
    </row>
    <row r="12354" spans="6:6" x14ac:dyDescent="0.25">
      <c r="F12354" s="1"/>
    </row>
    <row r="12355" spans="6:6" x14ac:dyDescent="0.25">
      <c r="F12355" s="1"/>
    </row>
    <row r="12356" spans="6:6" x14ac:dyDescent="0.25">
      <c r="F12356" s="1"/>
    </row>
    <row r="12357" spans="6:6" x14ac:dyDescent="0.25">
      <c r="F12357" s="1"/>
    </row>
    <row r="12358" spans="6:6" x14ac:dyDescent="0.25">
      <c r="F12358" s="1"/>
    </row>
    <row r="12359" spans="6:6" x14ac:dyDescent="0.25">
      <c r="F12359" s="1"/>
    </row>
    <row r="12360" spans="6:6" x14ac:dyDescent="0.25">
      <c r="F12360" s="1"/>
    </row>
    <row r="12361" spans="6:6" x14ac:dyDescent="0.25">
      <c r="F12361" s="1"/>
    </row>
    <row r="12362" spans="6:6" x14ac:dyDescent="0.25">
      <c r="F12362" s="1"/>
    </row>
    <row r="12363" spans="6:6" x14ac:dyDescent="0.25">
      <c r="F12363" s="1"/>
    </row>
    <row r="12364" spans="6:6" x14ac:dyDescent="0.25">
      <c r="F12364" s="1"/>
    </row>
    <row r="12365" spans="6:6" x14ac:dyDescent="0.25">
      <c r="F12365" s="1"/>
    </row>
    <row r="12366" spans="6:6" x14ac:dyDescent="0.25">
      <c r="F12366" s="1"/>
    </row>
    <row r="12367" spans="6:6" x14ac:dyDescent="0.25">
      <c r="F12367" s="1"/>
    </row>
    <row r="12368" spans="6:6" x14ac:dyDescent="0.25">
      <c r="F12368" s="1"/>
    </row>
    <row r="12369" spans="6:6" x14ac:dyDescent="0.25">
      <c r="F12369" s="1"/>
    </row>
    <row r="12370" spans="6:6" x14ac:dyDescent="0.25">
      <c r="F12370" s="1"/>
    </row>
    <row r="12371" spans="6:6" x14ac:dyDescent="0.25">
      <c r="F12371" s="1"/>
    </row>
    <row r="12372" spans="6:6" x14ac:dyDescent="0.25">
      <c r="F12372" s="1"/>
    </row>
    <row r="12373" spans="6:6" x14ac:dyDescent="0.25">
      <c r="F12373" s="1"/>
    </row>
    <row r="12374" spans="6:6" x14ac:dyDescent="0.25">
      <c r="F12374" s="1"/>
    </row>
    <row r="12375" spans="6:6" x14ac:dyDescent="0.25">
      <c r="F12375" s="1"/>
    </row>
    <row r="12376" spans="6:6" x14ac:dyDescent="0.25">
      <c r="F12376" s="1"/>
    </row>
    <row r="12377" spans="6:6" x14ac:dyDescent="0.25">
      <c r="F12377" s="1"/>
    </row>
    <row r="12378" spans="6:6" x14ac:dyDescent="0.25">
      <c r="F12378" s="1"/>
    </row>
    <row r="12379" spans="6:6" x14ac:dyDescent="0.25">
      <c r="F12379" s="1"/>
    </row>
    <row r="12380" spans="6:6" x14ac:dyDescent="0.25">
      <c r="F12380" s="1"/>
    </row>
    <row r="12381" spans="6:6" x14ac:dyDescent="0.25">
      <c r="F12381" s="1"/>
    </row>
    <row r="12382" spans="6:6" x14ac:dyDescent="0.25">
      <c r="F12382" s="1"/>
    </row>
    <row r="12383" spans="6:6" x14ac:dyDescent="0.25">
      <c r="F12383" s="1"/>
    </row>
    <row r="12384" spans="6:6" x14ac:dyDescent="0.25">
      <c r="F12384" s="1"/>
    </row>
    <row r="12385" spans="6:6" x14ac:dyDescent="0.25">
      <c r="F12385" s="1"/>
    </row>
    <row r="12386" spans="6:6" x14ac:dyDescent="0.25">
      <c r="F12386" s="1"/>
    </row>
    <row r="12387" spans="6:6" x14ac:dyDescent="0.25">
      <c r="F12387" s="1"/>
    </row>
    <row r="12388" spans="6:6" x14ac:dyDescent="0.25">
      <c r="F12388" s="1"/>
    </row>
    <row r="12389" spans="6:6" x14ac:dyDescent="0.25">
      <c r="F12389" s="1"/>
    </row>
    <row r="12390" spans="6:6" x14ac:dyDescent="0.25">
      <c r="F12390" s="1"/>
    </row>
    <row r="12391" spans="6:6" x14ac:dyDescent="0.25">
      <c r="F12391" s="1"/>
    </row>
    <row r="12392" spans="6:6" x14ac:dyDescent="0.25">
      <c r="F12392" s="1"/>
    </row>
    <row r="12393" spans="6:6" x14ac:dyDescent="0.25">
      <c r="F12393" s="1"/>
    </row>
    <row r="12394" spans="6:6" x14ac:dyDescent="0.25">
      <c r="F12394" s="1"/>
    </row>
    <row r="12395" spans="6:6" x14ac:dyDescent="0.25">
      <c r="F12395" s="1"/>
    </row>
    <row r="12396" spans="6:6" x14ac:dyDescent="0.25">
      <c r="F12396" s="1"/>
    </row>
    <row r="12397" spans="6:6" x14ac:dyDescent="0.25">
      <c r="F12397" s="1"/>
    </row>
    <row r="12398" spans="6:6" x14ac:dyDescent="0.25">
      <c r="F12398" s="1"/>
    </row>
    <row r="12399" spans="6:6" x14ac:dyDescent="0.25">
      <c r="F12399" s="1"/>
    </row>
    <row r="12400" spans="6:6" x14ac:dyDescent="0.25">
      <c r="F12400" s="1"/>
    </row>
    <row r="12401" spans="6:6" x14ac:dyDescent="0.25">
      <c r="F12401" s="1"/>
    </row>
    <row r="12402" spans="6:6" x14ac:dyDescent="0.25">
      <c r="F12402" s="1"/>
    </row>
    <row r="12403" spans="6:6" x14ac:dyDescent="0.25">
      <c r="F12403" s="1"/>
    </row>
    <row r="12404" spans="6:6" x14ac:dyDescent="0.25">
      <c r="F12404" s="1"/>
    </row>
    <row r="12405" spans="6:6" x14ac:dyDescent="0.25">
      <c r="F12405" s="1"/>
    </row>
    <row r="12406" spans="6:6" x14ac:dyDescent="0.25">
      <c r="F12406" s="1"/>
    </row>
    <row r="12407" spans="6:6" x14ac:dyDescent="0.25">
      <c r="F12407" s="1"/>
    </row>
    <row r="12408" spans="6:6" x14ac:dyDescent="0.25">
      <c r="F12408" s="1"/>
    </row>
    <row r="12409" spans="6:6" x14ac:dyDescent="0.25">
      <c r="F12409" s="1"/>
    </row>
    <row r="12410" spans="6:6" x14ac:dyDescent="0.25">
      <c r="F12410" s="1"/>
    </row>
    <row r="12411" spans="6:6" x14ac:dyDescent="0.25">
      <c r="F12411" s="1"/>
    </row>
    <row r="12412" spans="6:6" x14ac:dyDescent="0.25">
      <c r="F12412" s="1"/>
    </row>
    <row r="12413" spans="6:6" x14ac:dyDescent="0.25">
      <c r="F12413" s="1"/>
    </row>
    <row r="12414" spans="6:6" x14ac:dyDescent="0.25">
      <c r="F12414" s="1"/>
    </row>
    <row r="12415" spans="6:6" x14ac:dyDescent="0.25">
      <c r="F12415" s="1"/>
    </row>
    <row r="12416" spans="6:6" x14ac:dyDescent="0.25">
      <c r="F12416" s="1"/>
    </row>
    <row r="12417" spans="6:6" x14ac:dyDescent="0.25">
      <c r="F12417" s="1"/>
    </row>
    <row r="12418" spans="6:6" x14ac:dyDescent="0.25">
      <c r="F12418" s="1"/>
    </row>
    <row r="12419" spans="6:6" x14ac:dyDescent="0.25">
      <c r="F12419" s="1"/>
    </row>
    <row r="12420" spans="6:6" x14ac:dyDescent="0.25">
      <c r="F12420" s="1"/>
    </row>
    <row r="12421" spans="6:6" x14ac:dyDescent="0.25">
      <c r="F12421" s="1"/>
    </row>
    <row r="12422" spans="6:6" x14ac:dyDescent="0.25">
      <c r="F12422" s="1"/>
    </row>
    <row r="12423" spans="6:6" x14ac:dyDescent="0.25">
      <c r="F12423" s="1"/>
    </row>
    <row r="12424" spans="6:6" x14ac:dyDescent="0.25">
      <c r="F12424" s="1"/>
    </row>
    <row r="12425" spans="6:6" x14ac:dyDescent="0.25">
      <c r="F12425" s="1"/>
    </row>
    <row r="12426" spans="6:6" x14ac:dyDescent="0.25">
      <c r="F12426" s="1"/>
    </row>
    <row r="12427" spans="6:6" x14ac:dyDescent="0.25">
      <c r="F12427" s="1"/>
    </row>
    <row r="12428" spans="6:6" x14ac:dyDescent="0.25">
      <c r="F12428" s="1"/>
    </row>
    <row r="12429" spans="6:6" x14ac:dyDescent="0.25">
      <c r="F12429" s="1"/>
    </row>
    <row r="12430" spans="6:6" x14ac:dyDescent="0.25">
      <c r="F12430" s="1"/>
    </row>
    <row r="12431" spans="6:6" x14ac:dyDescent="0.25">
      <c r="F12431" s="1"/>
    </row>
    <row r="12432" spans="6:6" x14ac:dyDescent="0.25">
      <c r="F12432" s="1"/>
    </row>
    <row r="12433" spans="6:6" x14ac:dyDescent="0.25">
      <c r="F12433" s="1"/>
    </row>
    <row r="12434" spans="6:6" x14ac:dyDescent="0.25">
      <c r="F12434" s="1"/>
    </row>
    <row r="12435" spans="6:6" x14ac:dyDescent="0.25">
      <c r="F12435" s="1"/>
    </row>
    <row r="12436" spans="6:6" x14ac:dyDescent="0.25">
      <c r="F12436" s="1"/>
    </row>
    <row r="12437" spans="6:6" x14ac:dyDescent="0.25">
      <c r="F12437" s="1"/>
    </row>
    <row r="12438" spans="6:6" x14ac:dyDescent="0.25">
      <c r="F12438" s="1"/>
    </row>
    <row r="12439" spans="6:6" x14ac:dyDescent="0.25">
      <c r="F12439" s="1"/>
    </row>
    <row r="12440" spans="6:6" x14ac:dyDescent="0.25">
      <c r="F12440" s="1"/>
    </row>
    <row r="12441" spans="6:6" x14ac:dyDescent="0.25">
      <c r="F12441" s="1"/>
    </row>
    <row r="12442" spans="6:6" x14ac:dyDescent="0.25">
      <c r="F12442" s="1"/>
    </row>
    <row r="12443" spans="6:6" x14ac:dyDescent="0.25">
      <c r="F12443" s="1"/>
    </row>
    <row r="12444" spans="6:6" x14ac:dyDescent="0.25">
      <c r="F12444" s="1"/>
    </row>
    <row r="12445" spans="6:6" x14ac:dyDescent="0.25">
      <c r="F12445" s="1"/>
    </row>
    <row r="12446" spans="6:6" x14ac:dyDescent="0.25">
      <c r="F12446" s="1"/>
    </row>
    <row r="12447" spans="6:6" x14ac:dyDescent="0.25">
      <c r="F12447" s="1"/>
    </row>
    <row r="12448" spans="6:6" x14ac:dyDescent="0.25">
      <c r="F12448" s="1"/>
    </row>
    <row r="12449" spans="6:6" x14ac:dyDescent="0.25">
      <c r="F12449" s="1"/>
    </row>
    <row r="12450" spans="6:6" x14ac:dyDescent="0.25">
      <c r="F12450" s="1"/>
    </row>
    <row r="12451" spans="6:6" x14ac:dyDescent="0.25">
      <c r="F12451" s="1"/>
    </row>
    <row r="12452" spans="6:6" x14ac:dyDescent="0.25">
      <c r="F12452" s="1"/>
    </row>
    <row r="12453" spans="6:6" x14ac:dyDescent="0.25">
      <c r="F12453" s="1"/>
    </row>
    <row r="12454" spans="6:6" x14ac:dyDescent="0.25">
      <c r="F12454" s="1"/>
    </row>
    <row r="12455" spans="6:6" x14ac:dyDescent="0.25">
      <c r="F12455" s="1"/>
    </row>
    <row r="12456" spans="6:6" x14ac:dyDescent="0.25">
      <c r="F12456" s="1"/>
    </row>
    <row r="12457" spans="6:6" x14ac:dyDescent="0.25">
      <c r="F12457" s="1"/>
    </row>
    <row r="12458" spans="6:6" x14ac:dyDescent="0.25">
      <c r="F12458" s="1"/>
    </row>
    <row r="12459" spans="6:6" x14ac:dyDescent="0.25">
      <c r="F12459" s="1"/>
    </row>
    <row r="12460" spans="6:6" x14ac:dyDescent="0.25">
      <c r="F12460" s="1"/>
    </row>
    <row r="12461" spans="6:6" x14ac:dyDescent="0.25">
      <c r="F12461" s="1"/>
    </row>
    <row r="12462" spans="6:6" x14ac:dyDescent="0.25">
      <c r="F12462" s="1"/>
    </row>
    <row r="12463" spans="6:6" x14ac:dyDescent="0.25">
      <c r="F12463" s="1"/>
    </row>
    <row r="12464" spans="6:6" x14ac:dyDescent="0.25">
      <c r="F12464" s="1"/>
    </row>
    <row r="12465" spans="6:6" x14ac:dyDescent="0.25">
      <c r="F12465" s="1"/>
    </row>
    <row r="12466" spans="6:6" x14ac:dyDescent="0.25">
      <c r="F12466" s="1"/>
    </row>
    <row r="12467" spans="6:6" x14ac:dyDescent="0.25">
      <c r="F12467" s="1"/>
    </row>
    <row r="12468" spans="6:6" x14ac:dyDescent="0.25">
      <c r="F12468" s="1"/>
    </row>
    <row r="12469" spans="6:6" x14ac:dyDescent="0.25">
      <c r="F12469" s="1"/>
    </row>
    <row r="12470" spans="6:6" x14ac:dyDescent="0.25">
      <c r="F12470" s="1"/>
    </row>
    <row r="12471" spans="6:6" x14ac:dyDescent="0.25">
      <c r="F12471" s="1"/>
    </row>
    <row r="12472" spans="6:6" x14ac:dyDescent="0.25">
      <c r="F12472" s="1"/>
    </row>
    <row r="12473" spans="6:6" x14ac:dyDescent="0.25">
      <c r="F12473" s="1"/>
    </row>
    <row r="12474" spans="6:6" x14ac:dyDescent="0.25">
      <c r="F12474" s="1"/>
    </row>
    <row r="12475" spans="6:6" x14ac:dyDescent="0.25">
      <c r="F12475" s="1"/>
    </row>
    <row r="12476" spans="6:6" x14ac:dyDescent="0.25">
      <c r="F12476" s="1"/>
    </row>
    <row r="12477" spans="6:6" x14ac:dyDescent="0.25">
      <c r="F12477" s="1"/>
    </row>
    <row r="12478" spans="6:6" x14ac:dyDescent="0.25">
      <c r="F12478" s="1"/>
    </row>
    <row r="12479" spans="6:6" x14ac:dyDescent="0.25">
      <c r="F12479" s="1"/>
    </row>
    <row r="12480" spans="6:6" x14ac:dyDescent="0.25">
      <c r="F12480" s="1"/>
    </row>
    <row r="12481" spans="6:6" x14ac:dyDescent="0.25">
      <c r="F12481" s="1"/>
    </row>
    <row r="12482" spans="6:6" x14ac:dyDescent="0.25">
      <c r="F12482" s="1"/>
    </row>
    <row r="12483" spans="6:6" x14ac:dyDescent="0.25">
      <c r="F12483" s="1"/>
    </row>
    <row r="12484" spans="6:6" x14ac:dyDescent="0.25">
      <c r="F12484" s="1"/>
    </row>
    <row r="12485" spans="6:6" x14ac:dyDescent="0.25">
      <c r="F12485" s="1"/>
    </row>
    <row r="12486" spans="6:6" x14ac:dyDescent="0.25">
      <c r="F12486" s="1"/>
    </row>
    <row r="12487" spans="6:6" x14ac:dyDescent="0.25">
      <c r="F12487" s="1"/>
    </row>
    <row r="12488" spans="6:6" x14ac:dyDescent="0.25">
      <c r="F12488" s="1"/>
    </row>
    <row r="12489" spans="6:6" x14ac:dyDescent="0.25">
      <c r="F12489" s="1"/>
    </row>
    <row r="12490" spans="6:6" x14ac:dyDescent="0.25">
      <c r="F12490" s="1"/>
    </row>
    <row r="12491" spans="6:6" x14ac:dyDescent="0.25">
      <c r="F12491" s="1"/>
    </row>
    <row r="12492" spans="6:6" x14ac:dyDescent="0.25">
      <c r="F12492" s="1"/>
    </row>
    <row r="12493" spans="6:6" x14ac:dyDescent="0.25">
      <c r="F12493" s="1"/>
    </row>
    <row r="12494" spans="6:6" x14ac:dyDescent="0.25">
      <c r="F12494" s="1"/>
    </row>
    <row r="12495" spans="6:6" x14ac:dyDescent="0.25">
      <c r="F12495" s="1"/>
    </row>
    <row r="12496" spans="6:6" x14ac:dyDescent="0.25">
      <c r="F12496" s="1"/>
    </row>
    <row r="12497" spans="6:6" x14ac:dyDescent="0.25">
      <c r="F12497" s="1"/>
    </row>
    <row r="12498" spans="6:6" x14ac:dyDescent="0.25">
      <c r="F12498" s="1"/>
    </row>
    <row r="12499" spans="6:6" x14ac:dyDescent="0.25">
      <c r="F12499" s="1"/>
    </row>
    <row r="12500" spans="6:6" x14ac:dyDescent="0.25">
      <c r="F12500" s="1"/>
    </row>
    <row r="12501" spans="6:6" x14ac:dyDescent="0.25">
      <c r="F12501" s="1"/>
    </row>
    <row r="12502" spans="6:6" x14ac:dyDescent="0.25">
      <c r="F12502" s="1"/>
    </row>
    <row r="12503" spans="6:6" x14ac:dyDescent="0.25">
      <c r="F12503" s="1"/>
    </row>
    <row r="12504" spans="6:6" x14ac:dyDescent="0.25">
      <c r="F12504" s="1"/>
    </row>
    <row r="12505" spans="6:6" x14ac:dyDescent="0.25">
      <c r="F12505" s="1"/>
    </row>
    <row r="12506" spans="6:6" x14ac:dyDescent="0.25">
      <c r="F12506" s="1"/>
    </row>
    <row r="12507" spans="6:6" x14ac:dyDescent="0.25">
      <c r="F12507" s="1"/>
    </row>
    <row r="12508" spans="6:6" x14ac:dyDescent="0.25">
      <c r="F12508" s="1"/>
    </row>
    <row r="12509" spans="6:6" x14ac:dyDescent="0.25">
      <c r="F12509" s="1"/>
    </row>
    <row r="12510" spans="6:6" x14ac:dyDescent="0.25">
      <c r="F12510" s="1"/>
    </row>
    <row r="12511" spans="6:6" x14ac:dyDescent="0.25">
      <c r="F12511" s="1"/>
    </row>
    <row r="12512" spans="6:6" x14ac:dyDescent="0.25">
      <c r="F12512" s="1"/>
    </row>
    <row r="12513" spans="6:6" x14ac:dyDescent="0.25">
      <c r="F12513" s="1"/>
    </row>
    <row r="12514" spans="6:6" x14ac:dyDescent="0.25">
      <c r="F12514" s="1"/>
    </row>
    <row r="12515" spans="6:6" x14ac:dyDescent="0.25">
      <c r="F12515" s="1"/>
    </row>
    <row r="12516" spans="6:6" x14ac:dyDescent="0.25">
      <c r="F12516" s="1"/>
    </row>
    <row r="12517" spans="6:6" x14ac:dyDescent="0.25">
      <c r="F12517" s="1"/>
    </row>
    <row r="12518" spans="6:6" x14ac:dyDescent="0.25">
      <c r="F12518" s="1"/>
    </row>
    <row r="12519" spans="6:6" x14ac:dyDescent="0.25">
      <c r="F12519" s="1"/>
    </row>
    <row r="12520" spans="6:6" x14ac:dyDescent="0.25">
      <c r="F12520" s="1"/>
    </row>
    <row r="12521" spans="6:6" x14ac:dyDescent="0.25">
      <c r="F12521" s="1"/>
    </row>
    <row r="12522" spans="6:6" x14ac:dyDescent="0.25">
      <c r="F12522" s="1"/>
    </row>
    <row r="12523" spans="6:6" x14ac:dyDescent="0.25">
      <c r="F12523" s="1"/>
    </row>
    <row r="12524" spans="6:6" x14ac:dyDescent="0.25">
      <c r="F12524" s="1"/>
    </row>
    <row r="12525" spans="6:6" x14ac:dyDescent="0.25">
      <c r="F12525" s="1"/>
    </row>
    <row r="12526" spans="6:6" x14ac:dyDescent="0.25">
      <c r="F12526" s="1"/>
    </row>
    <row r="12527" spans="6:6" x14ac:dyDescent="0.25">
      <c r="F12527" s="1"/>
    </row>
    <row r="12528" spans="6:6" x14ac:dyDescent="0.25">
      <c r="F12528" s="1"/>
    </row>
    <row r="12529" spans="6:6" x14ac:dyDescent="0.25">
      <c r="F12529" s="1"/>
    </row>
    <row r="12530" spans="6:6" x14ac:dyDescent="0.25">
      <c r="F12530" s="1"/>
    </row>
    <row r="12531" spans="6:6" x14ac:dyDescent="0.25">
      <c r="F12531" s="1"/>
    </row>
    <row r="12532" spans="6:6" x14ac:dyDescent="0.25">
      <c r="F12532" s="1"/>
    </row>
    <row r="12533" spans="6:6" x14ac:dyDescent="0.25">
      <c r="F12533" s="1"/>
    </row>
    <row r="12534" spans="6:6" x14ac:dyDescent="0.25">
      <c r="F12534" s="1"/>
    </row>
    <row r="12535" spans="6:6" x14ac:dyDescent="0.25">
      <c r="F12535" s="1"/>
    </row>
    <row r="12536" spans="6:6" x14ac:dyDescent="0.25">
      <c r="F12536" s="1"/>
    </row>
    <row r="12537" spans="6:6" x14ac:dyDescent="0.25">
      <c r="F12537" s="1"/>
    </row>
    <row r="12538" spans="6:6" x14ac:dyDescent="0.25">
      <c r="F12538" s="1"/>
    </row>
    <row r="12539" spans="6:6" x14ac:dyDescent="0.25">
      <c r="F12539" s="1"/>
    </row>
    <row r="12540" spans="6:6" x14ac:dyDescent="0.25">
      <c r="F12540" s="1"/>
    </row>
    <row r="12541" spans="6:6" x14ac:dyDescent="0.25">
      <c r="F12541" s="1"/>
    </row>
    <row r="12542" spans="6:6" x14ac:dyDescent="0.25">
      <c r="F12542" s="1"/>
    </row>
    <row r="12543" spans="6:6" x14ac:dyDescent="0.25">
      <c r="F12543" s="1"/>
    </row>
    <row r="12544" spans="6:6" x14ac:dyDescent="0.25">
      <c r="F12544" s="1"/>
    </row>
    <row r="12545" spans="6:6" x14ac:dyDescent="0.25">
      <c r="F12545" s="1"/>
    </row>
    <row r="12546" spans="6:6" x14ac:dyDescent="0.25">
      <c r="F12546" s="1"/>
    </row>
    <row r="12547" spans="6:6" x14ac:dyDescent="0.25">
      <c r="F12547" s="1"/>
    </row>
    <row r="12548" spans="6:6" x14ac:dyDescent="0.25">
      <c r="F12548" s="1"/>
    </row>
    <row r="12549" spans="6:6" x14ac:dyDescent="0.25">
      <c r="F12549" s="1"/>
    </row>
    <row r="12550" spans="6:6" x14ac:dyDescent="0.25">
      <c r="F12550" s="1"/>
    </row>
    <row r="12551" spans="6:6" x14ac:dyDescent="0.25">
      <c r="F12551" s="1"/>
    </row>
    <row r="12552" spans="6:6" x14ac:dyDescent="0.25">
      <c r="F12552" s="1"/>
    </row>
    <row r="12553" spans="6:6" x14ac:dyDescent="0.25">
      <c r="F12553" s="1"/>
    </row>
    <row r="12554" spans="6:6" x14ac:dyDescent="0.25">
      <c r="F12554" s="1"/>
    </row>
    <row r="12555" spans="6:6" x14ac:dyDescent="0.25">
      <c r="F12555" s="1"/>
    </row>
    <row r="12556" spans="6:6" x14ac:dyDescent="0.25">
      <c r="F12556" s="1"/>
    </row>
    <row r="12557" spans="6:6" x14ac:dyDescent="0.25">
      <c r="F12557" s="1"/>
    </row>
    <row r="12558" spans="6:6" x14ac:dyDescent="0.25">
      <c r="F12558" s="1"/>
    </row>
    <row r="12559" spans="6:6" x14ac:dyDescent="0.25">
      <c r="F12559" s="1"/>
    </row>
    <row r="12560" spans="6:6" x14ac:dyDescent="0.25">
      <c r="F12560" s="1"/>
    </row>
    <row r="12561" spans="6:6" x14ac:dyDescent="0.25">
      <c r="F12561" s="1"/>
    </row>
    <row r="12562" spans="6:6" x14ac:dyDescent="0.25">
      <c r="F12562" s="1"/>
    </row>
    <row r="12563" spans="6:6" x14ac:dyDescent="0.25">
      <c r="F12563" s="1"/>
    </row>
    <row r="12564" spans="6:6" x14ac:dyDescent="0.25">
      <c r="F12564" s="1"/>
    </row>
    <row r="12565" spans="6:6" x14ac:dyDescent="0.25">
      <c r="F12565" s="1"/>
    </row>
    <row r="12566" spans="6:6" x14ac:dyDescent="0.25">
      <c r="F12566" s="1"/>
    </row>
    <row r="12567" spans="6:6" x14ac:dyDescent="0.25">
      <c r="F12567" s="1"/>
    </row>
    <row r="12568" spans="6:6" x14ac:dyDescent="0.25">
      <c r="F12568" s="1"/>
    </row>
    <row r="12569" spans="6:6" x14ac:dyDescent="0.25">
      <c r="F12569" s="1"/>
    </row>
    <row r="12570" spans="6:6" x14ac:dyDescent="0.25">
      <c r="F12570" s="1"/>
    </row>
    <row r="12571" spans="6:6" x14ac:dyDescent="0.25">
      <c r="F12571" s="1"/>
    </row>
    <row r="12572" spans="6:6" x14ac:dyDescent="0.25">
      <c r="F12572" s="1"/>
    </row>
    <row r="12573" spans="6:6" x14ac:dyDescent="0.25">
      <c r="F12573" s="1"/>
    </row>
    <row r="12574" spans="6:6" x14ac:dyDescent="0.25">
      <c r="F12574" s="1"/>
    </row>
    <row r="12575" spans="6:6" x14ac:dyDescent="0.25">
      <c r="F12575" s="1"/>
    </row>
    <row r="12576" spans="6:6" x14ac:dyDescent="0.25">
      <c r="F12576" s="1"/>
    </row>
    <row r="12577" spans="6:6" x14ac:dyDescent="0.25">
      <c r="F12577" s="1"/>
    </row>
    <row r="12578" spans="6:6" x14ac:dyDescent="0.25">
      <c r="F12578" s="1"/>
    </row>
    <row r="12579" spans="6:6" x14ac:dyDescent="0.25">
      <c r="F12579" s="1"/>
    </row>
    <row r="12580" spans="6:6" x14ac:dyDescent="0.25">
      <c r="F12580" s="1"/>
    </row>
    <row r="12581" spans="6:6" x14ac:dyDescent="0.25">
      <c r="F12581" s="1"/>
    </row>
    <row r="12582" spans="6:6" x14ac:dyDescent="0.25">
      <c r="F12582" s="1"/>
    </row>
    <row r="12583" spans="6:6" x14ac:dyDescent="0.25">
      <c r="F12583" s="1"/>
    </row>
    <row r="12584" spans="6:6" x14ac:dyDescent="0.25">
      <c r="F12584" s="1"/>
    </row>
    <row r="12585" spans="6:6" x14ac:dyDescent="0.25">
      <c r="F12585" s="1"/>
    </row>
    <row r="12586" spans="6:6" x14ac:dyDescent="0.25">
      <c r="F12586" s="1"/>
    </row>
    <row r="12587" spans="6:6" x14ac:dyDescent="0.25">
      <c r="F12587" s="1"/>
    </row>
    <row r="12588" spans="6:6" x14ac:dyDescent="0.25">
      <c r="F12588" s="1"/>
    </row>
    <row r="12589" spans="6:6" x14ac:dyDescent="0.25">
      <c r="F12589" s="1"/>
    </row>
    <row r="12590" spans="6:6" x14ac:dyDescent="0.25">
      <c r="F12590" s="1"/>
    </row>
    <row r="12591" spans="6:6" x14ac:dyDescent="0.25">
      <c r="F12591" s="1"/>
    </row>
    <row r="12592" spans="6:6" x14ac:dyDescent="0.25">
      <c r="F12592" s="1"/>
    </row>
    <row r="12593" spans="6:6" x14ac:dyDescent="0.25">
      <c r="F12593" s="1"/>
    </row>
    <row r="12594" spans="6:6" x14ac:dyDescent="0.25">
      <c r="F12594" s="1"/>
    </row>
    <row r="12595" spans="6:6" x14ac:dyDescent="0.25">
      <c r="F12595" s="1"/>
    </row>
    <row r="12596" spans="6:6" x14ac:dyDescent="0.25">
      <c r="F12596" s="1"/>
    </row>
    <row r="12597" spans="6:6" x14ac:dyDescent="0.25">
      <c r="F12597" s="1"/>
    </row>
    <row r="12598" spans="6:6" x14ac:dyDescent="0.25">
      <c r="F12598" s="1"/>
    </row>
    <row r="12599" spans="6:6" x14ac:dyDescent="0.25">
      <c r="F12599" s="1"/>
    </row>
    <row r="12600" spans="6:6" x14ac:dyDescent="0.25">
      <c r="F12600" s="1"/>
    </row>
    <row r="12601" spans="6:6" x14ac:dyDescent="0.25">
      <c r="F12601" s="1"/>
    </row>
    <row r="12602" spans="6:6" x14ac:dyDescent="0.25">
      <c r="F12602" s="1"/>
    </row>
    <row r="12603" spans="6:6" x14ac:dyDescent="0.25">
      <c r="F12603" s="1"/>
    </row>
    <row r="12604" spans="6:6" x14ac:dyDescent="0.25">
      <c r="F12604" s="1"/>
    </row>
    <row r="12605" spans="6:6" x14ac:dyDescent="0.25">
      <c r="F12605" s="1"/>
    </row>
    <row r="12606" spans="6:6" x14ac:dyDescent="0.25">
      <c r="F12606" s="1"/>
    </row>
    <row r="12607" spans="6:6" x14ac:dyDescent="0.25">
      <c r="F12607" s="1"/>
    </row>
    <row r="12608" spans="6:6" x14ac:dyDescent="0.25">
      <c r="F12608" s="1"/>
    </row>
    <row r="12609" spans="6:6" x14ac:dyDescent="0.25">
      <c r="F12609" s="1"/>
    </row>
    <row r="12610" spans="6:6" x14ac:dyDescent="0.25">
      <c r="F12610" s="1"/>
    </row>
    <row r="12611" spans="6:6" x14ac:dyDescent="0.25">
      <c r="F12611" s="1"/>
    </row>
    <row r="12612" spans="6:6" x14ac:dyDescent="0.25">
      <c r="F12612" s="1"/>
    </row>
    <row r="12613" spans="6:6" x14ac:dyDescent="0.25">
      <c r="F12613" s="1"/>
    </row>
    <row r="12614" spans="6:6" x14ac:dyDescent="0.25">
      <c r="F12614" s="1"/>
    </row>
    <row r="12615" spans="6:6" x14ac:dyDescent="0.25">
      <c r="F12615" s="1"/>
    </row>
    <row r="12616" spans="6:6" x14ac:dyDescent="0.25">
      <c r="F12616" s="1"/>
    </row>
    <row r="12617" spans="6:6" x14ac:dyDescent="0.25">
      <c r="F12617" s="1"/>
    </row>
    <row r="12618" spans="6:6" x14ac:dyDescent="0.25">
      <c r="F12618" s="1"/>
    </row>
    <row r="12619" spans="6:6" x14ac:dyDescent="0.25">
      <c r="F12619" s="1"/>
    </row>
    <row r="12620" spans="6:6" x14ac:dyDescent="0.25">
      <c r="F12620" s="1"/>
    </row>
    <row r="12621" spans="6:6" x14ac:dyDescent="0.25">
      <c r="F12621" s="1"/>
    </row>
    <row r="12622" spans="6:6" x14ac:dyDescent="0.25">
      <c r="F12622" s="1"/>
    </row>
    <row r="12623" spans="6:6" x14ac:dyDescent="0.25">
      <c r="F12623" s="1"/>
    </row>
    <row r="12624" spans="6:6" x14ac:dyDescent="0.25">
      <c r="F12624" s="1"/>
    </row>
    <row r="12625" spans="6:6" x14ac:dyDescent="0.25">
      <c r="F12625" s="1"/>
    </row>
    <row r="12626" spans="6:6" x14ac:dyDescent="0.25">
      <c r="F12626" s="1"/>
    </row>
    <row r="12627" spans="6:6" x14ac:dyDescent="0.25">
      <c r="F12627" s="1"/>
    </row>
    <row r="12628" spans="6:6" x14ac:dyDescent="0.25">
      <c r="F12628" s="1"/>
    </row>
    <row r="12629" spans="6:6" x14ac:dyDescent="0.25">
      <c r="F12629" s="1"/>
    </row>
    <row r="12630" spans="6:6" x14ac:dyDescent="0.25">
      <c r="F12630" s="1"/>
    </row>
    <row r="12631" spans="6:6" x14ac:dyDescent="0.25">
      <c r="F12631" s="1"/>
    </row>
    <row r="12632" spans="6:6" x14ac:dyDescent="0.25">
      <c r="F12632" s="1"/>
    </row>
    <row r="12633" spans="6:6" x14ac:dyDescent="0.25">
      <c r="F12633" s="1"/>
    </row>
    <row r="12634" spans="6:6" x14ac:dyDescent="0.25">
      <c r="F12634" s="1"/>
    </row>
    <row r="12635" spans="6:6" x14ac:dyDescent="0.25">
      <c r="F12635" s="1"/>
    </row>
    <row r="12636" spans="6:6" x14ac:dyDescent="0.25">
      <c r="F12636" s="1"/>
    </row>
    <row r="12637" spans="6:6" x14ac:dyDescent="0.25">
      <c r="F12637" s="1"/>
    </row>
    <row r="12638" spans="6:6" x14ac:dyDescent="0.25">
      <c r="F12638" s="1"/>
    </row>
    <row r="12639" spans="6:6" x14ac:dyDescent="0.25">
      <c r="F12639" s="1"/>
    </row>
    <row r="12640" spans="6:6" x14ac:dyDescent="0.25">
      <c r="F12640" s="1"/>
    </row>
    <row r="12641" spans="6:6" x14ac:dyDescent="0.25">
      <c r="F12641" s="1"/>
    </row>
    <row r="12642" spans="6:6" x14ac:dyDescent="0.25">
      <c r="F12642" s="1"/>
    </row>
    <row r="12643" spans="6:6" x14ac:dyDescent="0.25">
      <c r="F12643" s="1"/>
    </row>
    <row r="12644" spans="6:6" x14ac:dyDescent="0.25">
      <c r="F12644" s="1"/>
    </row>
    <row r="12645" spans="6:6" x14ac:dyDescent="0.25">
      <c r="F12645" s="1"/>
    </row>
    <row r="12646" spans="6:6" x14ac:dyDescent="0.25">
      <c r="F12646" s="1"/>
    </row>
    <row r="12647" spans="6:6" x14ac:dyDescent="0.25">
      <c r="F12647" s="1"/>
    </row>
    <row r="12648" spans="6:6" x14ac:dyDescent="0.25">
      <c r="F12648" s="1"/>
    </row>
    <row r="12649" spans="6:6" x14ac:dyDescent="0.25">
      <c r="F12649" s="1"/>
    </row>
    <row r="12650" spans="6:6" x14ac:dyDescent="0.25">
      <c r="F12650" s="1"/>
    </row>
    <row r="12651" spans="6:6" x14ac:dyDescent="0.25">
      <c r="F12651" s="1"/>
    </row>
    <row r="12652" spans="6:6" x14ac:dyDescent="0.25">
      <c r="F12652" s="1"/>
    </row>
    <row r="12653" spans="6:6" x14ac:dyDescent="0.25">
      <c r="F12653" s="1"/>
    </row>
    <row r="12654" spans="6:6" x14ac:dyDescent="0.25">
      <c r="F12654" s="1"/>
    </row>
    <row r="12655" spans="6:6" x14ac:dyDescent="0.25">
      <c r="F12655" s="1"/>
    </row>
    <row r="12656" spans="6:6" x14ac:dyDescent="0.25">
      <c r="F12656" s="1"/>
    </row>
    <row r="12657" spans="6:6" x14ac:dyDescent="0.25">
      <c r="F12657" s="1"/>
    </row>
    <row r="12658" spans="6:6" x14ac:dyDescent="0.25">
      <c r="F12658" s="1"/>
    </row>
    <row r="12659" spans="6:6" x14ac:dyDescent="0.25">
      <c r="F12659" s="1"/>
    </row>
    <row r="12660" spans="6:6" x14ac:dyDescent="0.25">
      <c r="F12660" s="1"/>
    </row>
    <row r="12661" spans="6:6" x14ac:dyDescent="0.25">
      <c r="F12661" s="1"/>
    </row>
    <row r="12662" spans="6:6" x14ac:dyDescent="0.25">
      <c r="F12662" s="1"/>
    </row>
    <row r="12663" spans="6:6" x14ac:dyDescent="0.25">
      <c r="F12663" s="1"/>
    </row>
    <row r="12664" spans="6:6" x14ac:dyDescent="0.25">
      <c r="F12664" s="1"/>
    </row>
    <row r="12665" spans="6:6" x14ac:dyDescent="0.25">
      <c r="F12665" s="1"/>
    </row>
    <row r="12666" spans="6:6" x14ac:dyDescent="0.25">
      <c r="F12666" s="1"/>
    </row>
    <row r="12667" spans="6:6" x14ac:dyDescent="0.25">
      <c r="F12667" s="1"/>
    </row>
    <row r="12668" spans="6:6" x14ac:dyDescent="0.25">
      <c r="F12668" s="1"/>
    </row>
    <row r="12669" spans="6:6" x14ac:dyDescent="0.25">
      <c r="F12669" s="1"/>
    </row>
    <row r="12670" spans="6:6" x14ac:dyDescent="0.25">
      <c r="F12670" s="1"/>
    </row>
    <row r="12671" spans="6:6" x14ac:dyDescent="0.25">
      <c r="F12671" s="1"/>
    </row>
    <row r="12672" spans="6:6" x14ac:dyDescent="0.25">
      <c r="F12672" s="1"/>
    </row>
    <row r="12673" spans="6:6" x14ac:dyDescent="0.25">
      <c r="F12673" s="1"/>
    </row>
    <row r="12674" spans="6:6" x14ac:dyDescent="0.25">
      <c r="F12674" s="1"/>
    </row>
    <row r="12675" spans="6:6" x14ac:dyDescent="0.25">
      <c r="F12675" s="1"/>
    </row>
    <row r="12676" spans="6:6" x14ac:dyDescent="0.25">
      <c r="F12676" s="1"/>
    </row>
    <row r="12677" spans="6:6" x14ac:dyDescent="0.25">
      <c r="F12677" s="1"/>
    </row>
    <row r="12678" spans="6:6" x14ac:dyDescent="0.25">
      <c r="F12678" s="1"/>
    </row>
    <row r="12679" spans="6:6" x14ac:dyDescent="0.25">
      <c r="F12679" s="1"/>
    </row>
    <row r="12680" spans="6:6" x14ac:dyDescent="0.25">
      <c r="F12680" s="1"/>
    </row>
    <row r="12681" spans="6:6" x14ac:dyDescent="0.25">
      <c r="F12681" s="1"/>
    </row>
    <row r="12682" spans="6:6" x14ac:dyDescent="0.25">
      <c r="F12682" s="1"/>
    </row>
    <row r="12683" spans="6:6" x14ac:dyDescent="0.25">
      <c r="F12683" s="1"/>
    </row>
    <row r="12684" spans="6:6" x14ac:dyDescent="0.25">
      <c r="F12684" s="1"/>
    </row>
    <row r="12685" spans="6:6" x14ac:dyDescent="0.25">
      <c r="F12685" s="1"/>
    </row>
    <row r="12686" spans="6:6" x14ac:dyDescent="0.25">
      <c r="F12686" s="1"/>
    </row>
    <row r="12687" spans="6:6" x14ac:dyDescent="0.25">
      <c r="F12687" s="1"/>
    </row>
    <row r="12688" spans="6:6" x14ac:dyDescent="0.25">
      <c r="F12688" s="1"/>
    </row>
    <row r="12689" spans="6:6" x14ac:dyDescent="0.25">
      <c r="F12689" s="1"/>
    </row>
    <row r="12690" spans="6:6" x14ac:dyDescent="0.25">
      <c r="F12690" s="1"/>
    </row>
    <row r="12691" spans="6:6" x14ac:dyDescent="0.25">
      <c r="F12691" s="1"/>
    </row>
    <row r="12692" spans="6:6" x14ac:dyDescent="0.25">
      <c r="F12692" s="1"/>
    </row>
    <row r="12693" spans="6:6" x14ac:dyDescent="0.25">
      <c r="F12693" s="1"/>
    </row>
    <row r="12694" spans="6:6" x14ac:dyDescent="0.25">
      <c r="F12694" s="1"/>
    </row>
    <row r="12695" spans="6:6" x14ac:dyDescent="0.25">
      <c r="F12695" s="1"/>
    </row>
    <row r="12696" spans="6:6" x14ac:dyDescent="0.25">
      <c r="F12696" s="1"/>
    </row>
    <row r="12697" spans="6:6" x14ac:dyDescent="0.25">
      <c r="F12697" s="1"/>
    </row>
    <row r="12698" spans="6:6" x14ac:dyDescent="0.25">
      <c r="F12698" s="1"/>
    </row>
    <row r="12699" spans="6:6" x14ac:dyDescent="0.25">
      <c r="F12699" s="1"/>
    </row>
    <row r="12700" spans="6:6" x14ac:dyDescent="0.25">
      <c r="F12700" s="1"/>
    </row>
    <row r="12701" spans="6:6" x14ac:dyDescent="0.25">
      <c r="F12701" s="1"/>
    </row>
    <row r="12702" spans="6:6" x14ac:dyDescent="0.25">
      <c r="F12702" s="1"/>
    </row>
    <row r="12703" spans="6:6" x14ac:dyDescent="0.25">
      <c r="F12703" s="1"/>
    </row>
    <row r="12704" spans="6:6" x14ac:dyDescent="0.25">
      <c r="F12704" s="1"/>
    </row>
    <row r="12705" spans="6:6" x14ac:dyDescent="0.25">
      <c r="F12705" s="1"/>
    </row>
    <row r="12706" spans="6:6" x14ac:dyDescent="0.25">
      <c r="F12706" s="1"/>
    </row>
    <row r="12707" spans="6:6" x14ac:dyDescent="0.25">
      <c r="F12707" s="1"/>
    </row>
    <row r="12708" spans="6:6" x14ac:dyDescent="0.25">
      <c r="F12708" s="1"/>
    </row>
    <row r="12709" spans="6:6" x14ac:dyDescent="0.25">
      <c r="F12709" s="1"/>
    </row>
    <row r="12710" spans="6:6" x14ac:dyDescent="0.25">
      <c r="F12710" s="1"/>
    </row>
    <row r="12711" spans="6:6" x14ac:dyDescent="0.25">
      <c r="F12711" s="1"/>
    </row>
    <row r="12712" spans="6:6" x14ac:dyDescent="0.25">
      <c r="F12712" s="1"/>
    </row>
    <row r="12713" spans="6:6" x14ac:dyDescent="0.25">
      <c r="F12713" s="1"/>
    </row>
    <row r="12714" spans="6:6" x14ac:dyDescent="0.25">
      <c r="F12714" s="1"/>
    </row>
    <row r="12715" spans="6:6" x14ac:dyDescent="0.25">
      <c r="F12715" s="1"/>
    </row>
    <row r="12716" spans="6:6" x14ac:dyDescent="0.25">
      <c r="F12716" s="1"/>
    </row>
    <row r="12717" spans="6:6" x14ac:dyDescent="0.25">
      <c r="F12717" s="1"/>
    </row>
    <row r="12718" spans="6:6" x14ac:dyDescent="0.25">
      <c r="F12718" s="1"/>
    </row>
    <row r="12719" spans="6:6" x14ac:dyDescent="0.25">
      <c r="F12719" s="1"/>
    </row>
    <row r="12720" spans="6:6" x14ac:dyDescent="0.25">
      <c r="F12720" s="1"/>
    </row>
    <row r="12721" spans="6:6" x14ac:dyDescent="0.25">
      <c r="F12721" s="1"/>
    </row>
    <row r="12722" spans="6:6" x14ac:dyDescent="0.25">
      <c r="F12722" s="1"/>
    </row>
    <row r="12723" spans="6:6" x14ac:dyDescent="0.25">
      <c r="F12723" s="1"/>
    </row>
    <row r="12724" spans="6:6" x14ac:dyDescent="0.25">
      <c r="F12724" s="1"/>
    </row>
    <row r="12725" spans="6:6" x14ac:dyDescent="0.25">
      <c r="F12725" s="1"/>
    </row>
    <row r="12726" spans="6:6" x14ac:dyDescent="0.25">
      <c r="F12726" s="1"/>
    </row>
    <row r="12727" spans="6:6" x14ac:dyDescent="0.25">
      <c r="F12727" s="1"/>
    </row>
    <row r="12728" spans="6:6" x14ac:dyDescent="0.25">
      <c r="F12728" s="1"/>
    </row>
    <row r="12729" spans="6:6" x14ac:dyDescent="0.25">
      <c r="F12729" s="1"/>
    </row>
    <row r="12730" spans="6:6" x14ac:dyDescent="0.25">
      <c r="F12730" s="1"/>
    </row>
    <row r="12731" spans="6:6" x14ac:dyDescent="0.25">
      <c r="F12731" s="1"/>
    </row>
    <row r="12732" spans="6:6" x14ac:dyDescent="0.25">
      <c r="F12732" s="1"/>
    </row>
    <row r="12733" spans="6:6" x14ac:dyDescent="0.25">
      <c r="F12733" s="1"/>
    </row>
    <row r="12734" spans="6:6" x14ac:dyDescent="0.25">
      <c r="F12734" s="1"/>
    </row>
    <row r="12735" spans="6:6" x14ac:dyDescent="0.25">
      <c r="F12735" s="1"/>
    </row>
    <row r="12736" spans="6:6" x14ac:dyDescent="0.25">
      <c r="F12736" s="1"/>
    </row>
    <row r="12737" spans="6:6" x14ac:dyDescent="0.25">
      <c r="F12737" s="1"/>
    </row>
    <row r="12738" spans="6:6" x14ac:dyDescent="0.25">
      <c r="F12738" s="1"/>
    </row>
    <row r="12739" spans="6:6" x14ac:dyDescent="0.25">
      <c r="F12739" s="1"/>
    </row>
    <row r="12740" spans="6:6" x14ac:dyDescent="0.25">
      <c r="F12740" s="1"/>
    </row>
    <row r="12741" spans="6:6" x14ac:dyDescent="0.25">
      <c r="F12741" s="1"/>
    </row>
    <row r="12742" spans="6:6" x14ac:dyDescent="0.25">
      <c r="F12742" s="1"/>
    </row>
    <row r="12743" spans="6:6" x14ac:dyDescent="0.25">
      <c r="F12743" s="1"/>
    </row>
    <row r="12744" spans="6:6" x14ac:dyDescent="0.25">
      <c r="F12744" s="1"/>
    </row>
    <row r="12745" spans="6:6" x14ac:dyDescent="0.25">
      <c r="F12745" s="1"/>
    </row>
    <row r="12746" spans="6:6" x14ac:dyDescent="0.25">
      <c r="F12746" s="1"/>
    </row>
    <row r="12747" spans="6:6" x14ac:dyDescent="0.25">
      <c r="F12747" s="1"/>
    </row>
    <row r="12748" spans="6:6" x14ac:dyDescent="0.25">
      <c r="F12748" s="1"/>
    </row>
    <row r="12749" spans="6:6" x14ac:dyDescent="0.25">
      <c r="F12749" s="1"/>
    </row>
    <row r="12750" spans="6:6" x14ac:dyDescent="0.25">
      <c r="F12750" s="1"/>
    </row>
    <row r="12751" spans="6:6" x14ac:dyDescent="0.25">
      <c r="F12751" s="1"/>
    </row>
    <row r="12752" spans="6:6" x14ac:dyDescent="0.25">
      <c r="F12752" s="1"/>
    </row>
    <row r="12753" spans="6:6" x14ac:dyDescent="0.25">
      <c r="F12753" s="1"/>
    </row>
    <row r="12754" spans="6:6" x14ac:dyDescent="0.25">
      <c r="F12754" s="1"/>
    </row>
    <row r="12755" spans="6:6" x14ac:dyDescent="0.25">
      <c r="F12755" s="1"/>
    </row>
    <row r="12756" spans="6:6" x14ac:dyDescent="0.25">
      <c r="F12756" s="1"/>
    </row>
    <row r="12757" spans="6:6" x14ac:dyDescent="0.25">
      <c r="F12757" s="1"/>
    </row>
    <row r="12758" spans="6:6" x14ac:dyDescent="0.25">
      <c r="F12758" s="1"/>
    </row>
    <row r="12759" spans="6:6" x14ac:dyDescent="0.25">
      <c r="F12759" s="1"/>
    </row>
    <row r="12760" spans="6:6" x14ac:dyDescent="0.25">
      <c r="F12760" s="1"/>
    </row>
    <row r="12761" spans="6:6" x14ac:dyDescent="0.25">
      <c r="F12761" s="1"/>
    </row>
    <row r="12762" spans="6:6" x14ac:dyDescent="0.25">
      <c r="F12762" s="1"/>
    </row>
    <row r="12763" spans="6:6" x14ac:dyDescent="0.25">
      <c r="F12763" s="1"/>
    </row>
    <row r="12764" spans="6:6" x14ac:dyDescent="0.25">
      <c r="F12764" s="1"/>
    </row>
    <row r="12765" spans="6:6" x14ac:dyDescent="0.25">
      <c r="F12765" s="1"/>
    </row>
    <row r="12766" spans="6:6" x14ac:dyDescent="0.25">
      <c r="F12766" s="1"/>
    </row>
    <row r="12767" spans="6:6" x14ac:dyDescent="0.25">
      <c r="F12767" s="1"/>
    </row>
    <row r="12768" spans="6:6" x14ac:dyDescent="0.25">
      <c r="F12768" s="1"/>
    </row>
    <row r="12769" spans="6:6" x14ac:dyDescent="0.25">
      <c r="F12769" s="1"/>
    </row>
    <row r="12770" spans="6:6" x14ac:dyDescent="0.25">
      <c r="F12770" s="1"/>
    </row>
    <row r="12771" spans="6:6" x14ac:dyDescent="0.25">
      <c r="F12771" s="1"/>
    </row>
    <row r="12772" spans="6:6" x14ac:dyDescent="0.25">
      <c r="F12772" s="1"/>
    </row>
    <row r="12773" spans="6:6" x14ac:dyDescent="0.25">
      <c r="F12773" s="1"/>
    </row>
    <row r="12774" spans="6:6" x14ac:dyDescent="0.25">
      <c r="F12774" s="1"/>
    </row>
    <row r="12775" spans="6:6" x14ac:dyDescent="0.25">
      <c r="F12775" s="1"/>
    </row>
    <row r="12776" spans="6:6" x14ac:dyDescent="0.25">
      <c r="F12776" s="1"/>
    </row>
    <row r="12777" spans="6:6" x14ac:dyDescent="0.25">
      <c r="F12777" s="1"/>
    </row>
    <row r="12778" spans="6:6" x14ac:dyDescent="0.25">
      <c r="F12778" s="1"/>
    </row>
    <row r="12779" spans="6:6" x14ac:dyDescent="0.25">
      <c r="F12779" s="1"/>
    </row>
    <row r="12780" spans="6:6" x14ac:dyDescent="0.25">
      <c r="F12780" s="1"/>
    </row>
    <row r="12781" spans="6:6" x14ac:dyDescent="0.25">
      <c r="F12781" s="1"/>
    </row>
    <row r="12782" spans="6:6" x14ac:dyDescent="0.25">
      <c r="F12782" s="1"/>
    </row>
    <row r="12783" spans="6:6" x14ac:dyDescent="0.25">
      <c r="F12783" s="1"/>
    </row>
    <row r="12784" spans="6:6" x14ac:dyDescent="0.25">
      <c r="F12784" s="1"/>
    </row>
    <row r="12785" spans="6:6" x14ac:dyDescent="0.25">
      <c r="F12785" s="1"/>
    </row>
    <row r="12786" spans="6:6" x14ac:dyDescent="0.25">
      <c r="F12786" s="1"/>
    </row>
    <row r="12787" spans="6:6" x14ac:dyDescent="0.25">
      <c r="F12787" s="1"/>
    </row>
    <row r="12788" spans="6:6" x14ac:dyDescent="0.25">
      <c r="F12788" s="1"/>
    </row>
    <row r="12789" spans="6:6" x14ac:dyDescent="0.25">
      <c r="F12789" s="1"/>
    </row>
    <row r="12790" spans="6:6" x14ac:dyDescent="0.25">
      <c r="F12790" s="1"/>
    </row>
    <row r="12791" spans="6:6" x14ac:dyDescent="0.25">
      <c r="F12791" s="1"/>
    </row>
    <row r="12792" spans="6:6" x14ac:dyDescent="0.25">
      <c r="F12792" s="1"/>
    </row>
    <row r="12793" spans="6:6" x14ac:dyDescent="0.25">
      <c r="F12793" s="1"/>
    </row>
    <row r="12794" spans="6:6" x14ac:dyDescent="0.25">
      <c r="F12794" s="1"/>
    </row>
    <row r="12795" spans="6:6" x14ac:dyDescent="0.25">
      <c r="F12795" s="1"/>
    </row>
    <row r="12796" spans="6:6" x14ac:dyDescent="0.25">
      <c r="F12796" s="1"/>
    </row>
    <row r="12797" spans="6:6" x14ac:dyDescent="0.25">
      <c r="F12797" s="1"/>
    </row>
    <row r="12798" spans="6:6" x14ac:dyDescent="0.25">
      <c r="F12798" s="1"/>
    </row>
    <row r="12799" spans="6:6" x14ac:dyDescent="0.25">
      <c r="F12799" s="1"/>
    </row>
    <row r="12800" spans="6:6" x14ac:dyDescent="0.25">
      <c r="F12800" s="1"/>
    </row>
    <row r="12801" spans="6:6" x14ac:dyDescent="0.25">
      <c r="F12801" s="1"/>
    </row>
    <row r="12802" spans="6:6" x14ac:dyDescent="0.25">
      <c r="F12802" s="1"/>
    </row>
    <row r="12803" spans="6:6" x14ac:dyDescent="0.25">
      <c r="F12803" s="1"/>
    </row>
    <row r="12804" spans="6:6" x14ac:dyDescent="0.25">
      <c r="F12804" s="1"/>
    </row>
    <row r="12805" spans="6:6" x14ac:dyDescent="0.25">
      <c r="F12805" s="1"/>
    </row>
    <row r="12806" spans="6:6" x14ac:dyDescent="0.25">
      <c r="F12806" s="1"/>
    </row>
    <row r="12807" spans="6:6" x14ac:dyDescent="0.25">
      <c r="F12807" s="1"/>
    </row>
    <row r="12808" spans="6:6" x14ac:dyDescent="0.25">
      <c r="F12808" s="1"/>
    </row>
    <row r="12809" spans="6:6" x14ac:dyDescent="0.25">
      <c r="F12809" s="1"/>
    </row>
    <row r="12810" spans="6:6" x14ac:dyDescent="0.25">
      <c r="F12810" s="1"/>
    </row>
    <row r="12811" spans="6:6" x14ac:dyDescent="0.25">
      <c r="F12811" s="1"/>
    </row>
    <row r="12812" spans="6:6" x14ac:dyDescent="0.25">
      <c r="F12812" s="1"/>
    </row>
    <row r="12813" spans="6:6" x14ac:dyDescent="0.25">
      <c r="F12813" s="1"/>
    </row>
    <row r="12814" spans="6:6" x14ac:dyDescent="0.25">
      <c r="F12814" s="1"/>
    </row>
    <row r="12815" spans="6:6" x14ac:dyDescent="0.25">
      <c r="F12815" s="1"/>
    </row>
    <row r="12816" spans="6:6" x14ac:dyDescent="0.25">
      <c r="F12816" s="1"/>
    </row>
    <row r="12817" spans="6:6" x14ac:dyDescent="0.25">
      <c r="F12817" s="1"/>
    </row>
    <row r="12818" spans="6:6" x14ac:dyDescent="0.25">
      <c r="F12818" s="1"/>
    </row>
    <row r="12819" spans="6:6" x14ac:dyDescent="0.25">
      <c r="F12819" s="1"/>
    </row>
    <row r="12820" spans="6:6" x14ac:dyDescent="0.25">
      <c r="F12820" s="1"/>
    </row>
    <row r="12821" spans="6:6" x14ac:dyDescent="0.25">
      <c r="F12821" s="1"/>
    </row>
    <row r="12822" spans="6:6" x14ac:dyDescent="0.25">
      <c r="F12822" s="1"/>
    </row>
    <row r="12823" spans="6:6" x14ac:dyDescent="0.25">
      <c r="F12823" s="1"/>
    </row>
    <row r="12824" spans="6:6" x14ac:dyDescent="0.25">
      <c r="F12824" s="1"/>
    </row>
    <row r="12825" spans="6:6" x14ac:dyDescent="0.25">
      <c r="F12825" s="1"/>
    </row>
    <row r="12826" spans="6:6" x14ac:dyDescent="0.25">
      <c r="F12826" s="1"/>
    </row>
    <row r="12827" spans="6:6" x14ac:dyDescent="0.25">
      <c r="F12827" s="1"/>
    </row>
    <row r="12828" spans="6:6" x14ac:dyDescent="0.25">
      <c r="F12828" s="1"/>
    </row>
    <row r="12829" spans="6:6" x14ac:dyDescent="0.25">
      <c r="F12829" s="1"/>
    </row>
    <row r="12830" spans="6:6" x14ac:dyDescent="0.25">
      <c r="F12830" s="1"/>
    </row>
    <row r="12831" spans="6:6" x14ac:dyDescent="0.25">
      <c r="F12831" s="1"/>
    </row>
    <row r="12832" spans="6:6" x14ac:dyDescent="0.25">
      <c r="F12832" s="1"/>
    </row>
    <row r="12833" spans="6:6" x14ac:dyDescent="0.25">
      <c r="F12833" s="1"/>
    </row>
    <row r="12834" spans="6:6" x14ac:dyDescent="0.25">
      <c r="F12834" s="1"/>
    </row>
    <row r="12835" spans="6:6" x14ac:dyDescent="0.25">
      <c r="F12835" s="1"/>
    </row>
    <row r="12836" spans="6:6" x14ac:dyDescent="0.25">
      <c r="F12836" s="1"/>
    </row>
    <row r="12837" spans="6:6" x14ac:dyDescent="0.25">
      <c r="F12837" s="1"/>
    </row>
    <row r="12838" spans="6:6" x14ac:dyDescent="0.25">
      <c r="F12838" s="1"/>
    </row>
    <row r="12839" spans="6:6" x14ac:dyDescent="0.25">
      <c r="F12839" s="1"/>
    </row>
    <row r="12840" spans="6:6" x14ac:dyDescent="0.25">
      <c r="F12840" s="1"/>
    </row>
    <row r="12841" spans="6:6" x14ac:dyDescent="0.25">
      <c r="F12841" s="1"/>
    </row>
    <row r="12842" spans="6:6" x14ac:dyDescent="0.25">
      <c r="F12842" s="1"/>
    </row>
    <row r="12843" spans="6:6" x14ac:dyDescent="0.25">
      <c r="F12843" s="1"/>
    </row>
    <row r="12844" spans="6:6" x14ac:dyDescent="0.25">
      <c r="F12844" s="1"/>
    </row>
    <row r="12845" spans="6:6" x14ac:dyDescent="0.25">
      <c r="F12845" s="1"/>
    </row>
    <row r="12846" spans="6:6" x14ac:dyDescent="0.25">
      <c r="F12846" s="1"/>
    </row>
    <row r="12847" spans="6:6" x14ac:dyDescent="0.25">
      <c r="F12847" s="1"/>
    </row>
    <row r="12848" spans="6:6" x14ac:dyDescent="0.25">
      <c r="F12848" s="1"/>
    </row>
    <row r="12849" spans="6:6" x14ac:dyDescent="0.25">
      <c r="F12849" s="1"/>
    </row>
    <row r="12850" spans="6:6" x14ac:dyDescent="0.25">
      <c r="F12850" s="1"/>
    </row>
    <row r="12851" spans="6:6" x14ac:dyDescent="0.25">
      <c r="F12851" s="1"/>
    </row>
    <row r="12852" spans="6:6" x14ac:dyDescent="0.25">
      <c r="F12852" s="1"/>
    </row>
    <row r="12853" spans="6:6" x14ac:dyDescent="0.25">
      <c r="F12853" s="1"/>
    </row>
    <row r="12854" spans="6:6" x14ac:dyDescent="0.25">
      <c r="F12854" s="1"/>
    </row>
    <row r="12855" spans="6:6" x14ac:dyDescent="0.25">
      <c r="F12855" s="1"/>
    </row>
    <row r="12856" spans="6:6" x14ac:dyDescent="0.25">
      <c r="F12856" s="1"/>
    </row>
    <row r="12857" spans="6:6" x14ac:dyDescent="0.25">
      <c r="F12857" s="1"/>
    </row>
    <row r="12858" spans="6:6" x14ac:dyDescent="0.25">
      <c r="F12858" s="1"/>
    </row>
    <row r="12859" spans="6:6" x14ac:dyDescent="0.25">
      <c r="F12859" s="1"/>
    </row>
    <row r="12860" spans="6:6" x14ac:dyDescent="0.25">
      <c r="F12860" s="1"/>
    </row>
    <row r="12861" spans="6:6" x14ac:dyDescent="0.25">
      <c r="F12861" s="1"/>
    </row>
    <row r="12862" spans="6:6" x14ac:dyDescent="0.25">
      <c r="F12862" s="1"/>
    </row>
    <row r="12863" spans="6:6" x14ac:dyDescent="0.25">
      <c r="F12863" s="1"/>
    </row>
    <row r="12864" spans="6:6" x14ac:dyDescent="0.25">
      <c r="F12864" s="1"/>
    </row>
    <row r="12865" spans="6:6" x14ac:dyDescent="0.25">
      <c r="F12865" s="1"/>
    </row>
    <row r="12866" spans="6:6" x14ac:dyDescent="0.25">
      <c r="F12866" s="1"/>
    </row>
    <row r="12867" spans="6:6" x14ac:dyDescent="0.25">
      <c r="F12867" s="1"/>
    </row>
    <row r="12868" spans="6:6" x14ac:dyDescent="0.25">
      <c r="F12868" s="1"/>
    </row>
    <row r="12869" spans="6:6" x14ac:dyDescent="0.25">
      <c r="F12869" s="1"/>
    </row>
    <row r="12870" spans="6:6" x14ac:dyDescent="0.25">
      <c r="F12870" s="1"/>
    </row>
    <row r="12871" spans="6:6" x14ac:dyDescent="0.25">
      <c r="F12871" s="1"/>
    </row>
    <row r="12872" spans="6:6" x14ac:dyDescent="0.25">
      <c r="F12872" s="1"/>
    </row>
    <row r="12873" spans="6:6" x14ac:dyDescent="0.25">
      <c r="F12873" s="1"/>
    </row>
    <row r="12874" spans="6:6" x14ac:dyDescent="0.25">
      <c r="F12874" s="1"/>
    </row>
    <row r="12875" spans="6:6" x14ac:dyDescent="0.25">
      <c r="F12875" s="1"/>
    </row>
    <row r="12876" spans="6:6" x14ac:dyDescent="0.25">
      <c r="F12876" s="1"/>
    </row>
    <row r="12877" spans="6:6" x14ac:dyDescent="0.25">
      <c r="F12877" s="1"/>
    </row>
    <row r="12878" spans="6:6" x14ac:dyDescent="0.25">
      <c r="F12878" s="1"/>
    </row>
    <row r="12879" spans="6:6" x14ac:dyDescent="0.25">
      <c r="F12879" s="1"/>
    </row>
    <row r="12880" spans="6:6" x14ac:dyDescent="0.25">
      <c r="F12880" s="1"/>
    </row>
    <row r="12881" spans="6:6" x14ac:dyDescent="0.25">
      <c r="F12881" s="1"/>
    </row>
    <row r="12882" spans="6:6" x14ac:dyDescent="0.25">
      <c r="F12882" s="1"/>
    </row>
    <row r="12883" spans="6:6" x14ac:dyDescent="0.25">
      <c r="F12883" s="1"/>
    </row>
    <row r="12884" spans="6:6" x14ac:dyDescent="0.25">
      <c r="F12884" s="1"/>
    </row>
    <row r="12885" spans="6:6" x14ac:dyDescent="0.25">
      <c r="F12885" s="1"/>
    </row>
    <row r="12886" spans="6:6" x14ac:dyDescent="0.25">
      <c r="F12886" s="1"/>
    </row>
    <row r="12887" spans="6:6" x14ac:dyDescent="0.25">
      <c r="F12887" s="1"/>
    </row>
    <row r="12888" spans="6:6" x14ac:dyDescent="0.25">
      <c r="F12888" s="1"/>
    </row>
    <row r="12889" spans="6:6" x14ac:dyDescent="0.25">
      <c r="F12889" s="1"/>
    </row>
    <row r="12890" spans="6:6" x14ac:dyDescent="0.25">
      <c r="F12890" s="1"/>
    </row>
    <row r="12891" spans="6:6" x14ac:dyDescent="0.25">
      <c r="F12891" s="1"/>
    </row>
    <row r="12892" spans="6:6" x14ac:dyDescent="0.25">
      <c r="F12892" s="1"/>
    </row>
    <row r="12893" spans="6:6" x14ac:dyDescent="0.25">
      <c r="F12893" s="1"/>
    </row>
    <row r="12894" spans="6:6" x14ac:dyDescent="0.25">
      <c r="F12894" s="1"/>
    </row>
    <row r="12895" spans="6:6" x14ac:dyDescent="0.25">
      <c r="F12895" s="1"/>
    </row>
    <row r="12896" spans="6:6" x14ac:dyDescent="0.25">
      <c r="F12896" s="1"/>
    </row>
    <row r="12897" spans="6:6" x14ac:dyDescent="0.25">
      <c r="F12897" s="1"/>
    </row>
    <row r="12898" spans="6:6" x14ac:dyDescent="0.25">
      <c r="F12898" s="1"/>
    </row>
    <row r="12899" spans="6:6" x14ac:dyDescent="0.25">
      <c r="F12899" s="1"/>
    </row>
    <row r="12900" spans="6:6" x14ac:dyDescent="0.25">
      <c r="F12900" s="1"/>
    </row>
    <row r="12901" spans="6:6" x14ac:dyDescent="0.25">
      <c r="F12901" s="1"/>
    </row>
    <row r="12902" spans="6:6" x14ac:dyDescent="0.25">
      <c r="F12902" s="1"/>
    </row>
    <row r="12903" spans="6:6" x14ac:dyDescent="0.25">
      <c r="F12903" s="1"/>
    </row>
    <row r="12904" spans="6:6" x14ac:dyDescent="0.25">
      <c r="F12904" s="1"/>
    </row>
    <row r="12905" spans="6:6" x14ac:dyDescent="0.25">
      <c r="F12905" s="1"/>
    </row>
    <row r="12906" spans="6:6" x14ac:dyDescent="0.25">
      <c r="F12906" s="1"/>
    </row>
    <row r="12907" spans="6:6" x14ac:dyDescent="0.25">
      <c r="F12907" s="1"/>
    </row>
    <row r="12908" spans="6:6" x14ac:dyDescent="0.25">
      <c r="F12908" s="1"/>
    </row>
    <row r="12909" spans="6:6" x14ac:dyDescent="0.25">
      <c r="F12909" s="1"/>
    </row>
    <row r="12910" spans="6:6" x14ac:dyDescent="0.25">
      <c r="F12910" s="1"/>
    </row>
    <row r="12911" spans="6:6" x14ac:dyDescent="0.25">
      <c r="F12911" s="1"/>
    </row>
    <row r="12912" spans="6:6" x14ac:dyDescent="0.25">
      <c r="F12912" s="1"/>
    </row>
    <row r="12913" spans="6:6" x14ac:dyDescent="0.25">
      <c r="F12913" s="1"/>
    </row>
    <row r="12914" spans="6:6" x14ac:dyDescent="0.25">
      <c r="F12914" s="1"/>
    </row>
    <row r="12915" spans="6:6" x14ac:dyDescent="0.25">
      <c r="F12915" s="1"/>
    </row>
    <row r="12916" spans="6:6" x14ac:dyDescent="0.25">
      <c r="F12916" s="1"/>
    </row>
    <row r="12917" spans="6:6" x14ac:dyDescent="0.25">
      <c r="F12917" s="1"/>
    </row>
    <row r="12918" spans="6:6" x14ac:dyDescent="0.25">
      <c r="F12918" s="1"/>
    </row>
    <row r="12919" spans="6:6" x14ac:dyDescent="0.25">
      <c r="F12919" s="1"/>
    </row>
    <row r="12920" spans="6:6" x14ac:dyDescent="0.25">
      <c r="F12920" s="1"/>
    </row>
    <row r="12921" spans="6:6" x14ac:dyDescent="0.25">
      <c r="F12921" s="1"/>
    </row>
    <row r="12922" spans="6:6" x14ac:dyDescent="0.25">
      <c r="F12922" s="1"/>
    </row>
    <row r="12923" spans="6:6" x14ac:dyDescent="0.25">
      <c r="F12923" s="1"/>
    </row>
    <row r="12924" spans="6:6" x14ac:dyDescent="0.25">
      <c r="F12924" s="1"/>
    </row>
    <row r="12925" spans="6:6" x14ac:dyDescent="0.25">
      <c r="F12925" s="1"/>
    </row>
    <row r="12926" spans="6:6" x14ac:dyDescent="0.25">
      <c r="F12926" s="1"/>
    </row>
    <row r="12927" spans="6:6" x14ac:dyDescent="0.25">
      <c r="F12927" s="1"/>
    </row>
    <row r="12928" spans="6:6" x14ac:dyDescent="0.25">
      <c r="F12928" s="1"/>
    </row>
    <row r="12929" spans="6:6" x14ac:dyDescent="0.25">
      <c r="F12929" s="1"/>
    </row>
    <row r="12930" spans="6:6" x14ac:dyDescent="0.25">
      <c r="F12930" s="1"/>
    </row>
    <row r="12931" spans="6:6" x14ac:dyDescent="0.25">
      <c r="F12931" s="1"/>
    </row>
    <row r="12932" spans="6:6" x14ac:dyDescent="0.25">
      <c r="F12932" s="1"/>
    </row>
    <row r="12933" spans="6:6" x14ac:dyDescent="0.25">
      <c r="F12933" s="1"/>
    </row>
    <row r="12934" spans="6:6" x14ac:dyDescent="0.25">
      <c r="F12934" s="1"/>
    </row>
    <row r="12935" spans="6:6" x14ac:dyDescent="0.25">
      <c r="F12935" s="1"/>
    </row>
    <row r="12936" spans="6:6" x14ac:dyDescent="0.25">
      <c r="F12936" s="1"/>
    </row>
    <row r="12937" spans="6:6" x14ac:dyDescent="0.25">
      <c r="F12937" s="1"/>
    </row>
    <row r="12938" spans="6:6" x14ac:dyDescent="0.25">
      <c r="F12938" s="1"/>
    </row>
    <row r="12939" spans="6:6" x14ac:dyDescent="0.25">
      <c r="F12939" s="1"/>
    </row>
    <row r="12940" spans="6:6" x14ac:dyDescent="0.25">
      <c r="F12940" s="1"/>
    </row>
    <row r="12941" spans="6:6" x14ac:dyDescent="0.25">
      <c r="F12941" s="1"/>
    </row>
    <row r="12942" spans="6:6" x14ac:dyDescent="0.25">
      <c r="F12942" s="1"/>
    </row>
    <row r="12943" spans="6:6" x14ac:dyDescent="0.25">
      <c r="F12943" s="1"/>
    </row>
    <row r="12944" spans="6:6" x14ac:dyDescent="0.25">
      <c r="F12944" s="1"/>
    </row>
    <row r="12945" spans="6:6" x14ac:dyDescent="0.25">
      <c r="F12945" s="1"/>
    </row>
    <row r="12946" spans="6:6" x14ac:dyDescent="0.25">
      <c r="F12946" s="1"/>
    </row>
    <row r="12947" spans="6:6" x14ac:dyDescent="0.25">
      <c r="F12947" s="1"/>
    </row>
    <row r="12948" spans="6:6" x14ac:dyDescent="0.25">
      <c r="F12948" s="1"/>
    </row>
    <row r="12949" spans="6:6" x14ac:dyDescent="0.25">
      <c r="F12949" s="1"/>
    </row>
    <row r="12950" spans="6:6" x14ac:dyDescent="0.25">
      <c r="F12950" s="1"/>
    </row>
    <row r="12951" spans="6:6" x14ac:dyDescent="0.25">
      <c r="F12951" s="1"/>
    </row>
    <row r="12952" spans="6:6" x14ac:dyDescent="0.25">
      <c r="F12952" s="1"/>
    </row>
    <row r="12953" spans="6:6" x14ac:dyDescent="0.25">
      <c r="F12953" s="1"/>
    </row>
    <row r="12954" spans="6:6" x14ac:dyDescent="0.25">
      <c r="F12954" s="1"/>
    </row>
    <row r="12955" spans="6:6" x14ac:dyDescent="0.25">
      <c r="F12955" s="1"/>
    </row>
    <row r="12956" spans="6:6" x14ac:dyDescent="0.25">
      <c r="F12956" s="1"/>
    </row>
    <row r="12957" spans="6:6" x14ac:dyDescent="0.25">
      <c r="F12957" s="1"/>
    </row>
    <row r="12958" spans="6:6" x14ac:dyDescent="0.25">
      <c r="F12958" s="1"/>
    </row>
    <row r="12959" spans="6:6" x14ac:dyDescent="0.25">
      <c r="F12959" s="1"/>
    </row>
    <row r="12960" spans="6:6" x14ac:dyDescent="0.25">
      <c r="F12960" s="1"/>
    </row>
    <row r="12961" spans="6:6" x14ac:dyDescent="0.25">
      <c r="F12961" s="1"/>
    </row>
    <row r="12962" spans="6:6" x14ac:dyDescent="0.25">
      <c r="F12962" s="1"/>
    </row>
    <row r="12963" spans="6:6" x14ac:dyDescent="0.25">
      <c r="F12963" s="1"/>
    </row>
    <row r="12964" spans="6:6" x14ac:dyDescent="0.25">
      <c r="F12964" s="1"/>
    </row>
    <row r="12965" spans="6:6" x14ac:dyDescent="0.25">
      <c r="F12965" s="1"/>
    </row>
    <row r="12966" spans="6:6" x14ac:dyDescent="0.25">
      <c r="F12966" s="1"/>
    </row>
    <row r="12967" spans="6:6" x14ac:dyDescent="0.25">
      <c r="F12967" s="1"/>
    </row>
    <row r="12968" spans="6:6" x14ac:dyDescent="0.25">
      <c r="F12968" s="1"/>
    </row>
    <row r="12969" spans="6:6" x14ac:dyDescent="0.25">
      <c r="F12969" s="1"/>
    </row>
    <row r="12970" spans="6:6" x14ac:dyDescent="0.25">
      <c r="F12970" s="1"/>
    </row>
    <row r="12971" spans="6:6" x14ac:dyDescent="0.25">
      <c r="F12971" s="1"/>
    </row>
    <row r="12972" spans="6:6" x14ac:dyDescent="0.25">
      <c r="F12972" s="1"/>
    </row>
    <row r="12973" spans="6:6" x14ac:dyDescent="0.25">
      <c r="F12973" s="1"/>
    </row>
    <row r="12974" spans="6:6" x14ac:dyDescent="0.25">
      <c r="F12974" s="1"/>
    </row>
    <row r="12975" spans="6:6" x14ac:dyDescent="0.25">
      <c r="F12975" s="1"/>
    </row>
    <row r="12976" spans="6:6" x14ac:dyDescent="0.25">
      <c r="F12976" s="1"/>
    </row>
    <row r="12977" spans="6:6" x14ac:dyDescent="0.25">
      <c r="F12977" s="1"/>
    </row>
    <row r="12978" spans="6:6" x14ac:dyDescent="0.25">
      <c r="F12978" s="1"/>
    </row>
    <row r="12979" spans="6:6" x14ac:dyDescent="0.25">
      <c r="F12979" s="1"/>
    </row>
    <row r="12980" spans="6:6" x14ac:dyDescent="0.25">
      <c r="F12980" s="1"/>
    </row>
    <row r="12981" spans="6:6" x14ac:dyDescent="0.25">
      <c r="F12981" s="1"/>
    </row>
    <row r="12982" spans="6:6" x14ac:dyDescent="0.25">
      <c r="F12982" s="1"/>
    </row>
    <row r="12983" spans="6:6" x14ac:dyDescent="0.25">
      <c r="F12983" s="1"/>
    </row>
    <row r="12984" spans="6:6" x14ac:dyDescent="0.25">
      <c r="F12984" s="1"/>
    </row>
    <row r="12985" spans="6:6" x14ac:dyDescent="0.25">
      <c r="F12985" s="1"/>
    </row>
    <row r="12986" spans="6:6" x14ac:dyDescent="0.25">
      <c r="F12986" s="1"/>
    </row>
    <row r="12987" spans="6:6" x14ac:dyDescent="0.25">
      <c r="F12987" s="1"/>
    </row>
    <row r="12988" spans="6:6" x14ac:dyDescent="0.25">
      <c r="F12988" s="1"/>
    </row>
    <row r="12989" spans="6:6" x14ac:dyDescent="0.25">
      <c r="F12989" s="1"/>
    </row>
    <row r="12990" spans="6:6" x14ac:dyDescent="0.25">
      <c r="F12990" s="1"/>
    </row>
    <row r="12991" spans="6:6" x14ac:dyDescent="0.25">
      <c r="F12991" s="1"/>
    </row>
    <row r="12992" spans="6:6" x14ac:dyDescent="0.25">
      <c r="F12992" s="1"/>
    </row>
    <row r="12993" spans="6:6" x14ac:dyDescent="0.25">
      <c r="F12993" s="1"/>
    </row>
    <row r="12994" spans="6:6" x14ac:dyDescent="0.25">
      <c r="F12994" s="1"/>
    </row>
    <row r="12995" spans="6:6" x14ac:dyDescent="0.25">
      <c r="F12995" s="1"/>
    </row>
    <row r="12996" spans="6:6" x14ac:dyDescent="0.25">
      <c r="F12996" s="1"/>
    </row>
    <row r="12997" spans="6:6" x14ac:dyDescent="0.25">
      <c r="F12997" s="1"/>
    </row>
    <row r="12998" spans="6:6" x14ac:dyDescent="0.25">
      <c r="F12998" s="1"/>
    </row>
    <row r="12999" spans="6:6" x14ac:dyDescent="0.25">
      <c r="F12999" s="1"/>
    </row>
    <row r="13000" spans="6:6" x14ac:dyDescent="0.25">
      <c r="F13000" s="1"/>
    </row>
    <row r="13001" spans="6:6" x14ac:dyDescent="0.25">
      <c r="F13001" s="1"/>
    </row>
    <row r="13002" spans="6:6" x14ac:dyDescent="0.25">
      <c r="F13002" s="1"/>
    </row>
    <row r="13003" spans="6:6" x14ac:dyDescent="0.25">
      <c r="F13003" s="1"/>
    </row>
    <row r="13004" spans="6:6" x14ac:dyDescent="0.25">
      <c r="F13004" s="1"/>
    </row>
    <row r="13005" spans="6:6" x14ac:dyDescent="0.25">
      <c r="F13005" s="1"/>
    </row>
    <row r="13006" spans="6:6" x14ac:dyDescent="0.25">
      <c r="F13006" s="1"/>
    </row>
    <row r="13007" spans="6:6" x14ac:dyDescent="0.25">
      <c r="F13007" s="1"/>
    </row>
    <row r="13008" spans="6:6" x14ac:dyDescent="0.25">
      <c r="F13008" s="1"/>
    </row>
    <row r="13009" spans="6:6" x14ac:dyDescent="0.25">
      <c r="F13009" s="1"/>
    </row>
    <row r="13010" spans="6:6" x14ac:dyDescent="0.25">
      <c r="F13010" s="1"/>
    </row>
    <row r="13011" spans="6:6" x14ac:dyDescent="0.25">
      <c r="F13011" s="1"/>
    </row>
    <row r="13012" spans="6:6" x14ac:dyDescent="0.25">
      <c r="F13012" s="1"/>
    </row>
    <row r="13013" spans="6:6" x14ac:dyDescent="0.25">
      <c r="F13013" s="1"/>
    </row>
    <row r="13014" spans="6:6" x14ac:dyDescent="0.25">
      <c r="F13014" s="1"/>
    </row>
    <row r="13015" spans="6:6" x14ac:dyDescent="0.25">
      <c r="F13015" s="1"/>
    </row>
    <row r="13016" spans="6:6" x14ac:dyDescent="0.25">
      <c r="F13016" s="1"/>
    </row>
    <row r="13017" spans="6:6" x14ac:dyDescent="0.25">
      <c r="F13017" s="1"/>
    </row>
    <row r="13018" spans="6:6" x14ac:dyDescent="0.25">
      <c r="F13018" s="1"/>
    </row>
    <row r="13019" spans="6:6" x14ac:dyDescent="0.25">
      <c r="F13019" s="1"/>
    </row>
    <row r="13020" spans="6:6" x14ac:dyDescent="0.25">
      <c r="F13020" s="1"/>
    </row>
    <row r="13021" spans="6:6" x14ac:dyDescent="0.25">
      <c r="F13021" s="1"/>
    </row>
    <row r="13022" spans="6:6" x14ac:dyDescent="0.25">
      <c r="F13022" s="1"/>
    </row>
    <row r="13023" spans="6:6" x14ac:dyDescent="0.25">
      <c r="F13023" s="1"/>
    </row>
    <row r="13024" spans="6:6" x14ac:dyDescent="0.25">
      <c r="F13024" s="1"/>
    </row>
    <row r="13025" spans="6:6" x14ac:dyDescent="0.25">
      <c r="F13025" s="1"/>
    </row>
    <row r="13026" spans="6:6" x14ac:dyDescent="0.25">
      <c r="F13026" s="1"/>
    </row>
    <row r="13027" spans="6:6" x14ac:dyDescent="0.25">
      <c r="F13027" s="1"/>
    </row>
    <row r="13028" spans="6:6" x14ac:dyDescent="0.25">
      <c r="F13028" s="1"/>
    </row>
    <row r="13029" spans="6:6" x14ac:dyDescent="0.25">
      <c r="F13029" s="1"/>
    </row>
    <row r="13030" spans="6:6" x14ac:dyDescent="0.25">
      <c r="F13030" s="1"/>
    </row>
    <row r="13031" spans="6:6" x14ac:dyDescent="0.25">
      <c r="F13031" s="1"/>
    </row>
    <row r="13032" spans="6:6" x14ac:dyDescent="0.25">
      <c r="F13032" s="1"/>
    </row>
    <row r="13033" spans="6:6" x14ac:dyDescent="0.25">
      <c r="F13033" s="1"/>
    </row>
    <row r="13034" spans="6:6" x14ac:dyDescent="0.25">
      <c r="F13034" s="1"/>
    </row>
    <row r="13035" spans="6:6" x14ac:dyDescent="0.25">
      <c r="F13035" s="1"/>
    </row>
    <row r="13036" spans="6:6" x14ac:dyDescent="0.25">
      <c r="F13036" s="1"/>
    </row>
    <row r="13037" spans="6:6" x14ac:dyDescent="0.25">
      <c r="F13037" s="1"/>
    </row>
    <row r="13038" spans="6:6" x14ac:dyDescent="0.25">
      <c r="F13038" s="1"/>
    </row>
    <row r="13039" spans="6:6" x14ac:dyDescent="0.25">
      <c r="F13039" s="1"/>
    </row>
    <row r="13040" spans="6:6" x14ac:dyDescent="0.25">
      <c r="F13040" s="1"/>
    </row>
    <row r="13041" spans="6:6" x14ac:dyDescent="0.25">
      <c r="F13041" s="1"/>
    </row>
    <row r="13042" spans="6:6" x14ac:dyDescent="0.25">
      <c r="F13042" s="1"/>
    </row>
    <row r="13043" spans="6:6" x14ac:dyDescent="0.25">
      <c r="F13043" s="1"/>
    </row>
    <row r="13044" spans="6:6" x14ac:dyDescent="0.25">
      <c r="F13044" s="1"/>
    </row>
    <row r="13045" spans="6:6" x14ac:dyDescent="0.25">
      <c r="F13045" s="1"/>
    </row>
    <row r="13046" spans="6:6" x14ac:dyDescent="0.25">
      <c r="F13046" s="1"/>
    </row>
    <row r="13047" spans="6:6" x14ac:dyDescent="0.25">
      <c r="F13047" s="1"/>
    </row>
    <row r="13048" spans="6:6" x14ac:dyDescent="0.25">
      <c r="F13048" s="1"/>
    </row>
    <row r="13049" spans="6:6" x14ac:dyDescent="0.25">
      <c r="F13049" s="1"/>
    </row>
    <row r="13050" spans="6:6" x14ac:dyDescent="0.25">
      <c r="F13050" s="1"/>
    </row>
    <row r="13051" spans="6:6" x14ac:dyDescent="0.25">
      <c r="F13051" s="1"/>
    </row>
    <row r="13052" spans="6:6" x14ac:dyDescent="0.25">
      <c r="F13052" s="1"/>
    </row>
    <row r="13053" spans="6:6" x14ac:dyDescent="0.25">
      <c r="F13053" s="1"/>
    </row>
    <row r="13054" spans="6:6" x14ac:dyDescent="0.25">
      <c r="F13054" s="1"/>
    </row>
    <row r="13055" spans="6:6" x14ac:dyDescent="0.25">
      <c r="F13055" s="1"/>
    </row>
    <row r="13056" spans="6:6" x14ac:dyDescent="0.25">
      <c r="F13056" s="1"/>
    </row>
    <row r="13057" spans="6:6" x14ac:dyDescent="0.25">
      <c r="F13057" s="1"/>
    </row>
    <row r="13058" spans="6:6" x14ac:dyDescent="0.25">
      <c r="F13058" s="1"/>
    </row>
    <row r="13059" spans="6:6" x14ac:dyDescent="0.25">
      <c r="F13059" s="1"/>
    </row>
    <row r="13060" spans="6:6" x14ac:dyDescent="0.25">
      <c r="F13060" s="1"/>
    </row>
    <row r="13061" spans="6:6" x14ac:dyDescent="0.25">
      <c r="F13061" s="1"/>
    </row>
    <row r="13062" spans="6:6" x14ac:dyDescent="0.25">
      <c r="F13062" s="1"/>
    </row>
    <row r="13063" spans="6:6" x14ac:dyDescent="0.25">
      <c r="F13063" s="1"/>
    </row>
    <row r="13064" spans="6:6" x14ac:dyDescent="0.25">
      <c r="F13064" s="1"/>
    </row>
    <row r="13065" spans="6:6" x14ac:dyDescent="0.25">
      <c r="F13065" s="1"/>
    </row>
    <row r="13066" spans="6:6" x14ac:dyDescent="0.25">
      <c r="F13066" s="1"/>
    </row>
    <row r="13067" spans="6:6" x14ac:dyDescent="0.25">
      <c r="F13067" s="1"/>
    </row>
    <row r="13068" spans="6:6" x14ac:dyDescent="0.25">
      <c r="F13068" s="1"/>
    </row>
    <row r="13069" spans="6:6" x14ac:dyDescent="0.25">
      <c r="F13069" s="1"/>
    </row>
    <row r="13070" spans="6:6" x14ac:dyDescent="0.25">
      <c r="F13070" s="1"/>
    </row>
    <row r="13071" spans="6:6" x14ac:dyDescent="0.25">
      <c r="F13071" s="1"/>
    </row>
    <row r="13072" spans="6:6" x14ac:dyDescent="0.25">
      <c r="F13072" s="1"/>
    </row>
    <row r="13073" spans="6:6" x14ac:dyDescent="0.25">
      <c r="F13073" s="1"/>
    </row>
    <row r="13074" spans="6:6" x14ac:dyDescent="0.25">
      <c r="F13074" s="1"/>
    </row>
    <row r="13075" spans="6:6" x14ac:dyDescent="0.25">
      <c r="F13075" s="1"/>
    </row>
    <row r="13076" spans="6:6" x14ac:dyDescent="0.25">
      <c r="F13076" s="1"/>
    </row>
    <row r="13077" spans="6:6" x14ac:dyDescent="0.25">
      <c r="F13077" s="1"/>
    </row>
    <row r="13078" spans="6:6" x14ac:dyDescent="0.25">
      <c r="F13078" s="1"/>
    </row>
    <row r="13079" spans="6:6" x14ac:dyDescent="0.25">
      <c r="F13079" s="1"/>
    </row>
    <row r="13080" spans="6:6" x14ac:dyDescent="0.25">
      <c r="F13080" s="1"/>
    </row>
    <row r="13081" spans="6:6" x14ac:dyDescent="0.25">
      <c r="F13081" s="1"/>
    </row>
    <row r="13082" spans="6:6" x14ac:dyDescent="0.25">
      <c r="F13082" s="1"/>
    </row>
    <row r="13083" spans="6:6" x14ac:dyDescent="0.25">
      <c r="F13083" s="1"/>
    </row>
    <row r="13084" spans="6:6" x14ac:dyDescent="0.25">
      <c r="F13084" s="1"/>
    </row>
    <row r="13085" spans="6:6" x14ac:dyDescent="0.25">
      <c r="F13085" s="1"/>
    </row>
    <row r="13086" spans="6:6" x14ac:dyDescent="0.25">
      <c r="F13086" s="1"/>
    </row>
    <row r="13087" spans="6:6" x14ac:dyDescent="0.25">
      <c r="F13087" s="1"/>
    </row>
    <row r="13088" spans="6:6" x14ac:dyDescent="0.25">
      <c r="F13088" s="1"/>
    </row>
    <row r="13089" spans="6:6" x14ac:dyDescent="0.25">
      <c r="F13089" s="1"/>
    </row>
    <row r="13090" spans="6:6" x14ac:dyDescent="0.25">
      <c r="F13090" s="1"/>
    </row>
    <row r="13091" spans="6:6" x14ac:dyDescent="0.25">
      <c r="F13091" s="1"/>
    </row>
    <row r="13092" spans="6:6" x14ac:dyDescent="0.25">
      <c r="F13092" s="1"/>
    </row>
    <row r="13093" spans="6:6" x14ac:dyDescent="0.25">
      <c r="F13093" s="1"/>
    </row>
    <row r="13094" spans="6:6" x14ac:dyDescent="0.25">
      <c r="F13094" s="1"/>
    </row>
    <row r="13095" spans="6:6" x14ac:dyDescent="0.25">
      <c r="F13095" s="1"/>
    </row>
    <row r="13096" spans="6:6" x14ac:dyDescent="0.25">
      <c r="F13096" s="1"/>
    </row>
    <row r="13097" spans="6:6" x14ac:dyDescent="0.25">
      <c r="F13097" s="1"/>
    </row>
    <row r="13098" spans="6:6" x14ac:dyDescent="0.25">
      <c r="F13098" s="1"/>
    </row>
    <row r="13099" spans="6:6" x14ac:dyDescent="0.25">
      <c r="F13099" s="1"/>
    </row>
    <row r="13100" spans="6:6" x14ac:dyDescent="0.25">
      <c r="F13100" s="1"/>
    </row>
    <row r="13101" spans="6:6" x14ac:dyDescent="0.25">
      <c r="F13101" s="1"/>
    </row>
    <row r="13102" spans="6:6" x14ac:dyDescent="0.25">
      <c r="F13102" s="1"/>
    </row>
    <row r="13103" spans="6:6" x14ac:dyDescent="0.25">
      <c r="F13103" s="1"/>
    </row>
    <row r="13104" spans="6:6" x14ac:dyDescent="0.25">
      <c r="F13104" s="1"/>
    </row>
    <row r="13105" spans="6:6" x14ac:dyDescent="0.25">
      <c r="F13105" s="1"/>
    </row>
    <row r="13106" spans="6:6" x14ac:dyDescent="0.25">
      <c r="F13106" s="1"/>
    </row>
    <row r="13107" spans="6:6" x14ac:dyDescent="0.25">
      <c r="F13107" s="1"/>
    </row>
    <row r="13108" spans="6:6" x14ac:dyDescent="0.25">
      <c r="F13108" s="1"/>
    </row>
    <row r="13109" spans="6:6" x14ac:dyDescent="0.25">
      <c r="F13109" s="1"/>
    </row>
    <row r="13110" spans="6:6" x14ac:dyDescent="0.25">
      <c r="F13110" s="1"/>
    </row>
    <row r="13111" spans="6:6" x14ac:dyDescent="0.25">
      <c r="F13111" s="1"/>
    </row>
    <row r="13112" spans="6:6" x14ac:dyDescent="0.25">
      <c r="F13112" s="1"/>
    </row>
    <row r="13113" spans="6:6" x14ac:dyDescent="0.25">
      <c r="F13113" s="1"/>
    </row>
    <row r="13114" spans="6:6" x14ac:dyDescent="0.25">
      <c r="F13114" s="1"/>
    </row>
    <row r="13115" spans="6:6" x14ac:dyDescent="0.25">
      <c r="F13115" s="1"/>
    </row>
    <row r="13116" spans="6:6" x14ac:dyDescent="0.25">
      <c r="F13116" s="1"/>
    </row>
    <row r="13117" spans="6:6" x14ac:dyDescent="0.25">
      <c r="F13117" s="1"/>
    </row>
    <row r="13118" spans="6:6" x14ac:dyDescent="0.25">
      <c r="F13118" s="1"/>
    </row>
    <row r="13119" spans="6:6" x14ac:dyDescent="0.25">
      <c r="F13119" s="1"/>
    </row>
    <row r="13120" spans="6:6" x14ac:dyDescent="0.25">
      <c r="F13120" s="1"/>
    </row>
    <row r="13121" spans="6:6" x14ac:dyDescent="0.25">
      <c r="F13121" s="1"/>
    </row>
    <row r="13122" spans="6:6" x14ac:dyDescent="0.25">
      <c r="F13122" s="1"/>
    </row>
    <row r="13123" spans="6:6" x14ac:dyDescent="0.25">
      <c r="F13123" s="1"/>
    </row>
    <row r="13124" spans="6:6" x14ac:dyDescent="0.25">
      <c r="F13124" s="1"/>
    </row>
    <row r="13125" spans="6:6" x14ac:dyDescent="0.25">
      <c r="F13125" s="1"/>
    </row>
    <row r="13126" spans="6:6" x14ac:dyDescent="0.25">
      <c r="F13126" s="1"/>
    </row>
    <row r="13127" spans="6:6" x14ac:dyDescent="0.25">
      <c r="F13127" s="1"/>
    </row>
    <row r="13128" spans="6:6" x14ac:dyDescent="0.25">
      <c r="F13128" s="1"/>
    </row>
    <row r="13129" spans="6:6" x14ac:dyDescent="0.25">
      <c r="F13129" s="1"/>
    </row>
    <row r="13130" spans="6:6" x14ac:dyDescent="0.25">
      <c r="F13130" s="1"/>
    </row>
    <row r="13131" spans="6:6" x14ac:dyDescent="0.25">
      <c r="F13131" s="1"/>
    </row>
    <row r="13132" spans="6:6" x14ac:dyDescent="0.25">
      <c r="F13132" s="1"/>
    </row>
    <row r="13133" spans="6:6" x14ac:dyDescent="0.25">
      <c r="F13133" s="1"/>
    </row>
    <row r="13134" spans="6:6" x14ac:dyDescent="0.25">
      <c r="F13134" s="1"/>
    </row>
    <row r="13135" spans="6:6" x14ac:dyDescent="0.25">
      <c r="F13135" s="1"/>
    </row>
    <row r="13136" spans="6:6" x14ac:dyDescent="0.25">
      <c r="F13136" s="1"/>
    </row>
    <row r="13137" spans="6:6" x14ac:dyDescent="0.25">
      <c r="F13137" s="1"/>
    </row>
    <row r="13138" spans="6:6" x14ac:dyDescent="0.25">
      <c r="F13138" s="1"/>
    </row>
    <row r="13139" spans="6:6" x14ac:dyDescent="0.25">
      <c r="F13139" s="1"/>
    </row>
    <row r="13140" spans="6:6" x14ac:dyDescent="0.25">
      <c r="F13140" s="1"/>
    </row>
    <row r="13141" spans="6:6" x14ac:dyDescent="0.25">
      <c r="F13141" s="1"/>
    </row>
    <row r="13142" spans="6:6" x14ac:dyDescent="0.25">
      <c r="F13142" s="1"/>
    </row>
    <row r="13143" spans="6:6" x14ac:dyDescent="0.25">
      <c r="F13143" s="1"/>
    </row>
    <row r="13144" spans="6:6" x14ac:dyDescent="0.25">
      <c r="F13144" s="1"/>
    </row>
    <row r="13145" spans="6:6" x14ac:dyDescent="0.25">
      <c r="F13145" s="1"/>
    </row>
    <row r="13146" spans="6:6" x14ac:dyDescent="0.25">
      <c r="F13146" s="1"/>
    </row>
    <row r="13147" spans="6:6" x14ac:dyDescent="0.25">
      <c r="F13147" s="1"/>
    </row>
    <row r="13148" spans="6:6" x14ac:dyDescent="0.25">
      <c r="F13148" s="1"/>
    </row>
    <row r="13149" spans="6:6" x14ac:dyDescent="0.25">
      <c r="F13149" s="1"/>
    </row>
    <row r="13150" spans="6:6" x14ac:dyDescent="0.25">
      <c r="F13150" s="1"/>
    </row>
    <row r="13151" spans="6:6" x14ac:dyDescent="0.25">
      <c r="F13151" s="1"/>
    </row>
    <row r="13152" spans="6:6" x14ac:dyDescent="0.25">
      <c r="F13152" s="1"/>
    </row>
    <row r="13153" spans="6:6" x14ac:dyDescent="0.25">
      <c r="F13153" s="1"/>
    </row>
    <row r="13154" spans="6:6" x14ac:dyDescent="0.25">
      <c r="F13154" s="1"/>
    </row>
    <row r="13155" spans="6:6" x14ac:dyDescent="0.25">
      <c r="F13155" s="1"/>
    </row>
    <row r="13156" spans="6:6" x14ac:dyDescent="0.25">
      <c r="F13156" s="1"/>
    </row>
    <row r="13157" spans="6:6" x14ac:dyDescent="0.25">
      <c r="F13157" s="1"/>
    </row>
    <row r="13158" spans="6:6" x14ac:dyDescent="0.25">
      <c r="F13158" s="1"/>
    </row>
    <row r="13159" spans="6:6" x14ac:dyDescent="0.25">
      <c r="F13159" s="1"/>
    </row>
    <row r="13160" spans="6:6" x14ac:dyDescent="0.25">
      <c r="F13160" s="1"/>
    </row>
    <row r="13161" spans="6:6" x14ac:dyDescent="0.25">
      <c r="F13161" s="1"/>
    </row>
    <row r="13162" spans="6:6" x14ac:dyDescent="0.25">
      <c r="F13162" s="1"/>
    </row>
    <row r="13163" spans="6:6" x14ac:dyDescent="0.25">
      <c r="F13163" s="1"/>
    </row>
    <row r="13164" spans="6:6" x14ac:dyDescent="0.25">
      <c r="F13164" s="1"/>
    </row>
    <row r="13165" spans="6:6" x14ac:dyDescent="0.25">
      <c r="F13165" s="1"/>
    </row>
    <row r="13166" spans="6:6" x14ac:dyDescent="0.25">
      <c r="F13166" s="1"/>
    </row>
    <row r="13167" spans="6:6" x14ac:dyDescent="0.25">
      <c r="F13167" s="1"/>
    </row>
    <row r="13168" spans="6:6" x14ac:dyDescent="0.25">
      <c r="F13168" s="1"/>
    </row>
    <row r="13169" spans="6:6" x14ac:dyDescent="0.25">
      <c r="F13169" s="1"/>
    </row>
    <row r="13170" spans="6:6" x14ac:dyDescent="0.25">
      <c r="F13170" s="1"/>
    </row>
    <row r="13171" spans="6:6" x14ac:dyDescent="0.25">
      <c r="F13171" s="1"/>
    </row>
    <row r="13172" spans="6:6" x14ac:dyDescent="0.25">
      <c r="F13172" s="1"/>
    </row>
    <row r="13173" spans="6:6" x14ac:dyDescent="0.25">
      <c r="F13173" s="1"/>
    </row>
    <row r="13174" spans="6:6" x14ac:dyDescent="0.25">
      <c r="F13174" s="1"/>
    </row>
    <row r="13175" spans="6:6" x14ac:dyDescent="0.25">
      <c r="F13175" s="1"/>
    </row>
    <row r="13176" spans="6:6" x14ac:dyDescent="0.25">
      <c r="F13176" s="1"/>
    </row>
    <row r="13177" spans="6:6" x14ac:dyDescent="0.25">
      <c r="F13177" s="1"/>
    </row>
    <row r="13178" spans="6:6" x14ac:dyDescent="0.25">
      <c r="F13178" s="1"/>
    </row>
    <row r="13179" spans="6:6" x14ac:dyDescent="0.25">
      <c r="F13179" s="1"/>
    </row>
    <row r="13180" spans="6:6" x14ac:dyDescent="0.25">
      <c r="F13180" s="1"/>
    </row>
    <row r="13181" spans="6:6" x14ac:dyDescent="0.25">
      <c r="F13181" s="1"/>
    </row>
    <row r="13182" spans="6:6" x14ac:dyDescent="0.25">
      <c r="F13182" s="1"/>
    </row>
    <row r="13183" spans="6:6" x14ac:dyDescent="0.25">
      <c r="F13183" s="1"/>
    </row>
    <row r="13184" spans="6:6" x14ac:dyDescent="0.25">
      <c r="F13184" s="1"/>
    </row>
    <row r="13185" spans="6:6" x14ac:dyDescent="0.25">
      <c r="F13185" s="1"/>
    </row>
    <row r="13186" spans="6:6" x14ac:dyDescent="0.25">
      <c r="F13186" s="1"/>
    </row>
    <row r="13187" spans="6:6" x14ac:dyDescent="0.25">
      <c r="F13187" s="1"/>
    </row>
    <row r="13188" spans="6:6" x14ac:dyDescent="0.25">
      <c r="F13188" s="1"/>
    </row>
    <row r="13189" spans="6:6" x14ac:dyDescent="0.25">
      <c r="F13189" s="1"/>
    </row>
    <row r="13190" spans="6:6" x14ac:dyDescent="0.25">
      <c r="F13190" s="1"/>
    </row>
    <row r="13191" spans="6:6" x14ac:dyDescent="0.25">
      <c r="F13191" s="1"/>
    </row>
    <row r="13192" spans="6:6" x14ac:dyDescent="0.25">
      <c r="F13192" s="1"/>
    </row>
    <row r="13193" spans="6:6" x14ac:dyDescent="0.25">
      <c r="F13193" s="1"/>
    </row>
    <row r="13194" spans="6:6" x14ac:dyDescent="0.25">
      <c r="F13194" s="1"/>
    </row>
    <row r="13195" spans="6:6" x14ac:dyDescent="0.25">
      <c r="F13195" s="1"/>
    </row>
    <row r="13196" spans="6:6" x14ac:dyDescent="0.25">
      <c r="F13196" s="1"/>
    </row>
    <row r="13197" spans="6:6" x14ac:dyDescent="0.25">
      <c r="F13197" s="1"/>
    </row>
    <row r="13198" spans="6:6" x14ac:dyDescent="0.25">
      <c r="F13198" s="1"/>
    </row>
    <row r="13199" spans="6:6" x14ac:dyDescent="0.25">
      <c r="F13199" s="1"/>
    </row>
    <row r="13200" spans="6:6" x14ac:dyDescent="0.25">
      <c r="F13200" s="1"/>
    </row>
    <row r="13201" spans="6:6" x14ac:dyDescent="0.25">
      <c r="F13201" s="1"/>
    </row>
    <row r="13202" spans="6:6" x14ac:dyDescent="0.25">
      <c r="F13202" s="1"/>
    </row>
    <row r="13203" spans="6:6" x14ac:dyDescent="0.25">
      <c r="F13203" s="1"/>
    </row>
    <row r="13204" spans="6:6" x14ac:dyDescent="0.25">
      <c r="F13204" s="1"/>
    </row>
    <row r="13205" spans="6:6" x14ac:dyDescent="0.25">
      <c r="F13205" s="1"/>
    </row>
    <row r="13206" spans="6:6" x14ac:dyDescent="0.25">
      <c r="F13206" s="1"/>
    </row>
    <row r="13207" spans="6:6" x14ac:dyDescent="0.25">
      <c r="F13207" s="1"/>
    </row>
    <row r="13208" spans="6:6" x14ac:dyDescent="0.25">
      <c r="F13208" s="1"/>
    </row>
    <row r="13209" spans="6:6" x14ac:dyDescent="0.25">
      <c r="F13209" s="1"/>
    </row>
    <row r="13210" spans="6:6" x14ac:dyDescent="0.25">
      <c r="F13210" s="1"/>
    </row>
    <row r="13211" spans="6:6" x14ac:dyDescent="0.25">
      <c r="F13211" s="1"/>
    </row>
    <row r="13212" spans="6:6" x14ac:dyDescent="0.25">
      <c r="F13212" s="1"/>
    </row>
    <row r="13213" spans="6:6" x14ac:dyDescent="0.25">
      <c r="F13213" s="1"/>
    </row>
    <row r="13214" spans="6:6" x14ac:dyDescent="0.25">
      <c r="F13214" s="1"/>
    </row>
    <row r="13215" spans="6:6" x14ac:dyDescent="0.25">
      <c r="F13215" s="1"/>
    </row>
    <row r="13216" spans="6:6" x14ac:dyDescent="0.25">
      <c r="F13216" s="1"/>
    </row>
    <row r="13217" spans="6:6" x14ac:dyDescent="0.25">
      <c r="F13217" s="1"/>
    </row>
    <row r="13218" spans="6:6" x14ac:dyDescent="0.25">
      <c r="F13218" s="1"/>
    </row>
    <row r="13219" spans="6:6" x14ac:dyDescent="0.25">
      <c r="F13219" s="1"/>
    </row>
    <row r="13220" spans="6:6" x14ac:dyDescent="0.25">
      <c r="F13220" s="1"/>
    </row>
    <row r="13221" spans="6:6" x14ac:dyDescent="0.25">
      <c r="F13221" s="1"/>
    </row>
    <row r="13222" spans="6:6" x14ac:dyDescent="0.25">
      <c r="F13222" s="1"/>
    </row>
    <row r="13223" spans="6:6" x14ac:dyDescent="0.25">
      <c r="F13223" s="1"/>
    </row>
    <row r="13224" spans="6:6" x14ac:dyDescent="0.25">
      <c r="F13224" s="1"/>
    </row>
    <row r="13225" spans="6:6" x14ac:dyDescent="0.25">
      <c r="F13225" s="1"/>
    </row>
    <row r="13226" spans="6:6" x14ac:dyDescent="0.25">
      <c r="F13226" s="1"/>
    </row>
    <row r="13227" spans="6:6" x14ac:dyDescent="0.25">
      <c r="F13227" s="1"/>
    </row>
    <row r="13228" spans="6:6" x14ac:dyDescent="0.25">
      <c r="F13228" s="1"/>
    </row>
    <row r="13229" spans="6:6" x14ac:dyDescent="0.25">
      <c r="F13229" s="1"/>
    </row>
    <row r="13230" spans="6:6" x14ac:dyDescent="0.25">
      <c r="F13230" s="1"/>
    </row>
    <row r="13231" spans="6:6" x14ac:dyDescent="0.25">
      <c r="F13231" s="1"/>
    </row>
    <row r="13232" spans="6:6" x14ac:dyDescent="0.25">
      <c r="F13232" s="1"/>
    </row>
    <row r="13233" spans="6:6" x14ac:dyDescent="0.25">
      <c r="F13233" s="1"/>
    </row>
    <row r="13234" spans="6:6" x14ac:dyDescent="0.25">
      <c r="F13234" s="1"/>
    </row>
    <row r="13235" spans="6:6" x14ac:dyDescent="0.25">
      <c r="F13235" s="1"/>
    </row>
    <row r="13236" spans="6:6" x14ac:dyDescent="0.25">
      <c r="F13236" s="1"/>
    </row>
    <row r="13237" spans="6:6" x14ac:dyDescent="0.25">
      <c r="F13237" s="1"/>
    </row>
    <row r="13238" spans="6:6" x14ac:dyDescent="0.25">
      <c r="F13238" s="1"/>
    </row>
    <row r="13239" spans="6:6" x14ac:dyDescent="0.25">
      <c r="F13239" s="1"/>
    </row>
    <row r="13240" spans="6:6" x14ac:dyDescent="0.25">
      <c r="F13240" s="1"/>
    </row>
    <row r="13241" spans="6:6" x14ac:dyDescent="0.25">
      <c r="F13241" s="1"/>
    </row>
    <row r="13242" spans="6:6" x14ac:dyDescent="0.25">
      <c r="F13242" s="1"/>
    </row>
    <row r="13243" spans="6:6" x14ac:dyDescent="0.25">
      <c r="F13243" s="1"/>
    </row>
    <row r="13244" spans="6:6" x14ac:dyDescent="0.25">
      <c r="F13244" s="1"/>
    </row>
    <row r="13245" spans="6:6" x14ac:dyDescent="0.25">
      <c r="F13245" s="1"/>
    </row>
    <row r="13246" spans="6:6" x14ac:dyDescent="0.25">
      <c r="F13246" s="1"/>
    </row>
    <row r="13247" spans="6:6" x14ac:dyDescent="0.25">
      <c r="F13247" s="1"/>
    </row>
    <row r="13248" spans="6:6" x14ac:dyDescent="0.25">
      <c r="F13248" s="1"/>
    </row>
    <row r="13249" spans="6:6" x14ac:dyDescent="0.25">
      <c r="F13249" s="1"/>
    </row>
    <row r="13250" spans="6:6" x14ac:dyDescent="0.25">
      <c r="F13250" s="1"/>
    </row>
    <row r="13251" spans="6:6" x14ac:dyDescent="0.25">
      <c r="F13251" s="1"/>
    </row>
    <row r="13252" spans="6:6" x14ac:dyDescent="0.25">
      <c r="F13252" s="1"/>
    </row>
    <row r="13253" spans="6:6" x14ac:dyDescent="0.25">
      <c r="F13253" s="1"/>
    </row>
    <row r="13254" spans="6:6" x14ac:dyDescent="0.25">
      <c r="F13254" s="1"/>
    </row>
    <row r="13255" spans="6:6" x14ac:dyDescent="0.25">
      <c r="F13255" s="1"/>
    </row>
    <row r="13256" spans="6:6" x14ac:dyDescent="0.25">
      <c r="F13256" s="1"/>
    </row>
    <row r="13257" spans="6:6" x14ac:dyDescent="0.25">
      <c r="F13257" s="1"/>
    </row>
    <row r="13258" spans="6:6" x14ac:dyDescent="0.25">
      <c r="F13258" s="1"/>
    </row>
    <row r="13259" spans="6:6" x14ac:dyDescent="0.25">
      <c r="F13259" s="1"/>
    </row>
    <row r="13260" spans="6:6" x14ac:dyDescent="0.25">
      <c r="F13260" s="1"/>
    </row>
    <row r="13261" spans="6:6" x14ac:dyDescent="0.25">
      <c r="F13261" s="1"/>
    </row>
    <row r="13262" spans="6:6" x14ac:dyDescent="0.25">
      <c r="F13262" s="1"/>
    </row>
    <row r="13263" spans="6:6" x14ac:dyDescent="0.25">
      <c r="F13263" s="1"/>
    </row>
    <row r="13264" spans="6:6" x14ac:dyDescent="0.25">
      <c r="F13264" s="1"/>
    </row>
    <row r="13265" spans="6:6" x14ac:dyDescent="0.25">
      <c r="F13265" s="1"/>
    </row>
    <row r="13266" spans="6:6" x14ac:dyDescent="0.25">
      <c r="F13266" s="1"/>
    </row>
    <row r="13267" spans="6:6" x14ac:dyDescent="0.25">
      <c r="F13267" s="1"/>
    </row>
    <row r="13268" spans="6:6" x14ac:dyDescent="0.25">
      <c r="F13268" s="1"/>
    </row>
    <row r="13269" spans="6:6" x14ac:dyDescent="0.25">
      <c r="F13269" s="1"/>
    </row>
    <row r="13270" spans="6:6" x14ac:dyDescent="0.25">
      <c r="F13270" s="1"/>
    </row>
    <row r="13271" spans="6:6" x14ac:dyDescent="0.25">
      <c r="F13271" s="1"/>
    </row>
    <row r="13272" spans="6:6" x14ac:dyDescent="0.25">
      <c r="F13272" s="1"/>
    </row>
    <row r="13273" spans="6:6" x14ac:dyDescent="0.25">
      <c r="F13273" s="1"/>
    </row>
    <row r="13274" spans="6:6" x14ac:dyDescent="0.25">
      <c r="F13274" s="1"/>
    </row>
    <row r="13275" spans="6:6" x14ac:dyDescent="0.25">
      <c r="F13275" s="1"/>
    </row>
    <row r="13276" spans="6:6" x14ac:dyDescent="0.25">
      <c r="F13276" s="1"/>
    </row>
    <row r="13277" spans="6:6" x14ac:dyDescent="0.25">
      <c r="F13277" s="1"/>
    </row>
    <row r="13278" spans="6:6" x14ac:dyDescent="0.25">
      <c r="F13278" s="1"/>
    </row>
    <row r="13279" spans="6:6" x14ac:dyDescent="0.25">
      <c r="F13279" s="1"/>
    </row>
    <row r="13280" spans="6:6" x14ac:dyDescent="0.25">
      <c r="F13280" s="1"/>
    </row>
    <row r="13281" spans="6:6" x14ac:dyDescent="0.25">
      <c r="F13281" s="1"/>
    </row>
    <row r="13282" spans="6:6" x14ac:dyDescent="0.25">
      <c r="F13282" s="1"/>
    </row>
    <row r="13283" spans="6:6" x14ac:dyDescent="0.25">
      <c r="F13283" s="1"/>
    </row>
    <row r="13284" spans="6:6" x14ac:dyDescent="0.25">
      <c r="F13284" s="1"/>
    </row>
    <row r="13285" spans="6:6" x14ac:dyDescent="0.25">
      <c r="F13285" s="1"/>
    </row>
    <row r="13286" spans="6:6" x14ac:dyDescent="0.25">
      <c r="F13286" s="1"/>
    </row>
    <row r="13287" spans="6:6" x14ac:dyDescent="0.25">
      <c r="F13287" s="1"/>
    </row>
    <row r="13288" spans="6:6" x14ac:dyDescent="0.25">
      <c r="F13288" s="1"/>
    </row>
    <row r="13289" spans="6:6" x14ac:dyDescent="0.25">
      <c r="F13289" s="1"/>
    </row>
    <row r="13290" spans="6:6" x14ac:dyDescent="0.25">
      <c r="F13290" s="1"/>
    </row>
    <row r="13291" spans="6:6" x14ac:dyDescent="0.25">
      <c r="F13291" s="1"/>
    </row>
    <row r="13292" spans="6:6" x14ac:dyDescent="0.25">
      <c r="F13292" s="1"/>
    </row>
    <row r="13293" spans="6:6" x14ac:dyDescent="0.25">
      <c r="F13293" s="1"/>
    </row>
    <row r="13294" spans="6:6" x14ac:dyDescent="0.25">
      <c r="F13294" s="1"/>
    </row>
    <row r="13295" spans="6:6" x14ac:dyDescent="0.25">
      <c r="F13295" s="1"/>
    </row>
    <row r="13296" spans="6:6" x14ac:dyDescent="0.25">
      <c r="F13296" s="1"/>
    </row>
    <row r="13297" spans="6:6" x14ac:dyDescent="0.25">
      <c r="F13297" s="1"/>
    </row>
    <row r="13298" spans="6:6" x14ac:dyDescent="0.25">
      <c r="F13298" s="1"/>
    </row>
    <row r="13299" spans="6:6" x14ac:dyDescent="0.25">
      <c r="F13299" s="1"/>
    </row>
    <row r="13300" spans="6:6" x14ac:dyDescent="0.25">
      <c r="F13300" s="1"/>
    </row>
    <row r="13301" spans="6:6" x14ac:dyDescent="0.25">
      <c r="F13301" s="1"/>
    </row>
    <row r="13302" spans="6:6" x14ac:dyDescent="0.25">
      <c r="F13302" s="1"/>
    </row>
    <row r="13303" spans="6:6" x14ac:dyDescent="0.25">
      <c r="F13303" s="1"/>
    </row>
    <row r="13304" spans="6:6" x14ac:dyDescent="0.25">
      <c r="F13304" s="1"/>
    </row>
    <row r="13305" spans="6:6" x14ac:dyDescent="0.25">
      <c r="F13305" s="1"/>
    </row>
    <row r="13306" spans="6:6" x14ac:dyDescent="0.25">
      <c r="F13306" s="1"/>
    </row>
    <row r="13307" spans="6:6" x14ac:dyDescent="0.25">
      <c r="F13307" s="1"/>
    </row>
    <row r="13308" spans="6:6" x14ac:dyDescent="0.25">
      <c r="F13308" s="1"/>
    </row>
    <row r="13309" spans="6:6" x14ac:dyDescent="0.25">
      <c r="F13309" s="1"/>
    </row>
    <row r="13310" spans="6:6" x14ac:dyDescent="0.25">
      <c r="F13310" s="1"/>
    </row>
    <row r="13311" spans="6:6" x14ac:dyDescent="0.25">
      <c r="F13311" s="1"/>
    </row>
    <row r="13312" spans="6:6" x14ac:dyDescent="0.25">
      <c r="F13312" s="1"/>
    </row>
    <row r="13313" spans="6:6" x14ac:dyDescent="0.25">
      <c r="F13313" s="1"/>
    </row>
    <row r="13314" spans="6:6" x14ac:dyDescent="0.25">
      <c r="F13314" s="1"/>
    </row>
    <row r="13315" spans="6:6" x14ac:dyDescent="0.25">
      <c r="F13315" s="1"/>
    </row>
    <row r="13316" spans="6:6" x14ac:dyDescent="0.25">
      <c r="F13316" s="1"/>
    </row>
    <row r="13317" spans="6:6" x14ac:dyDescent="0.25">
      <c r="F13317" s="1"/>
    </row>
    <row r="13318" spans="6:6" x14ac:dyDescent="0.25">
      <c r="F13318" s="1"/>
    </row>
    <row r="13319" spans="6:6" x14ac:dyDescent="0.25">
      <c r="F13319" s="1"/>
    </row>
    <row r="13320" spans="6:6" x14ac:dyDescent="0.25">
      <c r="F13320" s="1"/>
    </row>
    <row r="13321" spans="6:6" x14ac:dyDescent="0.25">
      <c r="F13321" s="1"/>
    </row>
    <row r="13322" spans="6:6" x14ac:dyDescent="0.25">
      <c r="F13322" s="1"/>
    </row>
    <row r="13323" spans="6:6" x14ac:dyDescent="0.25">
      <c r="F13323" s="1"/>
    </row>
    <row r="13324" spans="6:6" x14ac:dyDescent="0.25">
      <c r="F13324" s="1"/>
    </row>
    <row r="13325" spans="6:6" x14ac:dyDescent="0.25">
      <c r="F13325" s="1"/>
    </row>
    <row r="13326" spans="6:6" x14ac:dyDescent="0.25">
      <c r="F13326" s="1"/>
    </row>
    <row r="13327" spans="6:6" x14ac:dyDescent="0.25">
      <c r="F13327" s="1"/>
    </row>
    <row r="13328" spans="6:6" x14ac:dyDescent="0.25">
      <c r="F13328" s="1"/>
    </row>
    <row r="13329" spans="6:6" x14ac:dyDescent="0.25">
      <c r="F13329" s="1"/>
    </row>
    <row r="13330" spans="6:6" x14ac:dyDescent="0.25">
      <c r="F13330" s="1"/>
    </row>
    <row r="13331" spans="6:6" x14ac:dyDescent="0.25">
      <c r="F13331" s="1"/>
    </row>
    <row r="13332" spans="6:6" x14ac:dyDescent="0.25">
      <c r="F13332" s="1"/>
    </row>
    <row r="13333" spans="6:6" x14ac:dyDescent="0.25">
      <c r="F13333" s="1"/>
    </row>
    <row r="13334" spans="6:6" x14ac:dyDescent="0.25">
      <c r="F13334" s="1"/>
    </row>
    <row r="13335" spans="6:6" x14ac:dyDescent="0.25">
      <c r="F13335" s="1"/>
    </row>
    <row r="13336" spans="6:6" x14ac:dyDescent="0.25">
      <c r="F13336" s="1"/>
    </row>
    <row r="13337" spans="6:6" x14ac:dyDescent="0.25">
      <c r="F13337" s="1"/>
    </row>
    <row r="13338" spans="6:6" x14ac:dyDescent="0.25">
      <c r="F13338" s="1"/>
    </row>
    <row r="13339" spans="6:6" x14ac:dyDescent="0.25">
      <c r="F13339" s="1"/>
    </row>
    <row r="13340" spans="6:6" x14ac:dyDescent="0.25">
      <c r="F13340" s="1"/>
    </row>
    <row r="13341" spans="6:6" x14ac:dyDescent="0.25">
      <c r="F13341" s="1"/>
    </row>
    <row r="13342" spans="6:6" x14ac:dyDescent="0.25">
      <c r="F13342" s="1"/>
    </row>
    <row r="13343" spans="6:6" x14ac:dyDescent="0.25">
      <c r="F13343" s="1"/>
    </row>
    <row r="13344" spans="6:6" x14ac:dyDescent="0.25">
      <c r="F13344" s="1"/>
    </row>
    <row r="13345" spans="6:6" x14ac:dyDescent="0.25">
      <c r="F13345" s="1"/>
    </row>
    <row r="13346" spans="6:6" x14ac:dyDescent="0.25">
      <c r="F13346" s="1"/>
    </row>
    <row r="13347" spans="6:6" x14ac:dyDescent="0.25">
      <c r="F13347" s="1"/>
    </row>
    <row r="13348" spans="6:6" x14ac:dyDescent="0.25">
      <c r="F13348" s="1"/>
    </row>
    <row r="13349" spans="6:6" x14ac:dyDescent="0.25">
      <c r="F13349" s="1"/>
    </row>
    <row r="13350" spans="6:6" x14ac:dyDescent="0.25">
      <c r="F13350" s="1"/>
    </row>
    <row r="13351" spans="6:6" x14ac:dyDescent="0.25">
      <c r="F13351" s="1"/>
    </row>
    <row r="13352" spans="6:6" x14ac:dyDescent="0.25">
      <c r="F13352" s="1"/>
    </row>
    <row r="13353" spans="6:6" x14ac:dyDescent="0.25">
      <c r="F13353" s="1"/>
    </row>
    <row r="13354" spans="6:6" x14ac:dyDescent="0.25">
      <c r="F13354" s="1"/>
    </row>
    <row r="13355" spans="6:6" x14ac:dyDescent="0.25">
      <c r="F13355" s="1"/>
    </row>
    <row r="13356" spans="6:6" x14ac:dyDescent="0.25">
      <c r="F13356" s="1"/>
    </row>
    <row r="13357" spans="6:6" x14ac:dyDescent="0.25">
      <c r="F13357" s="1"/>
    </row>
    <row r="13358" spans="6:6" x14ac:dyDescent="0.25">
      <c r="F13358" s="1"/>
    </row>
    <row r="13359" spans="6:6" x14ac:dyDescent="0.25">
      <c r="F13359" s="1"/>
    </row>
    <row r="13360" spans="6:6" x14ac:dyDescent="0.25">
      <c r="F13360" s="1"/>
    </row>
    <row r="13361" spans="6:6" x14ac:dyDescent="0.25">
      <c r="F13361" s="1"/>
    </row>
    <row r="13362" spans="6:6" x14ac:dyDescent="0.25">
      <c r="F13362" s="1"/>
    </row>
    <row r="13363" spans="6:6" x14ac:dyDescent="0.25">
      <c r="F13363" s="1"/>
    </row>
    <row r="13364" spans="6:6" x14ac:dyDescent="0.25">
      <c r="F13364" s="1"/>
    </row>
    <row r="13365" spans="6:6" x14ac:dyDescent="0.25">
      <c r="F13365" s="1"/>
    </row>
    <row r="13366" spans="6:6" x14ac:dyDescent="0.25">
      <c r="F13366" s="1"/>
    </row>
    <row r="13367" spans="6:6" x14ac:dyDescent="0.25">
      <c r="F13367" s="1"/>
    </row>
    <row r="13368" spans="6:6" x14ac:dyDescent="0.25">
      <c r="F13368" s="1"/>
    </row>
    <row r="13369" spans="6:6" x14ac:dyDescent="0.25">
      <c r="F13369" s="1"/>
    </row>
    <row r="13370" spans="6:6" x14ac:dyDescent="0.25">
      <c r="F13370" s="1"/>
    </row>
    <row r="13371" spans="6:6" x14ac:dyDescent="0.25">
      <c r="F13371" s="1"/>
    </row>
    <row r="13372" spans="6:6" x14ac:dyDescent="0.25">
      <c r="F13372" s="1"/>
    </row>
    <row r="13373" spans="6:6" x14ac:dyDescent="0.25">
      <c r="F13373" s="1"/>
    </row>
    <row r="13374" spans="6:6" x14ac:dyDescent="0.25">
      <c r="F13374" s="1"/>
    </row>
    <row r="13375" spans="6:6" x14ac:dyDescent="0.25">
      <c r="F13375" s="1"/>
    </row>
    <row r="13376" spans="6:6" x14ac:dyDescent="0.25">
      <c r="F13376" s="1"/>
    </row>
    <row r="13377" spans="6:6" x14ac:dyDescent="0.25">
      <c r="F13377" s="1"/>
    </row>
    <row r="13378" spans="6:6" x14ac:dyDescent="0.25">
      <c r="F13378" s="1"/>
    </row>
    <row r="13379" spans="6:6" x14ac:dyDescent="0.25">
      <c r="F13379" s="1"/>
    </row>
    <row r="13380" spans="6:6" x14ac:dyDescent="0.25">
      <c r="F13380" s="1"/>
    </row>
    <row r="13381" spans="6:6" x14ac:dyDescent="0.25">
      <c r="F13381" s="1"/>
    </row>
    <row r="13382" spans="6:6" x14ac:dyDescent="0.25">
      <c r="F13382" s="1"/>
    </row>
    <row r="13383" spans="6:6" x14ac:dyDescent="0.25">
      <c r="F13383" s="1"/>
    </row>
    <row r="13384" spans="6:6" x14ac:dyDescent="0.25">
      <c r="F13384" s="1"/>
    </row>
    <row r="13385" spans="6:6" x14ac:dyDescent="0.25">
      <c r="F13385" s="1"/>
    </row>
    <row r="13386" spans="6:6" x14ac:dyDescent="0.25">
      <c r="F13386" s="1"/>
    </row>
    <row r="13387" spans="6:6" x14ac:dyDescent="0.25">
      <c r="F13387" s="1"/>
    </row>
    <row r="13388" spans="6:6" x14ac:dyDescent="0.25">
      <c r="F13388" s="1"/>
    </row>
    <row r="13389" spans="6:6" x14ac:dyDescent="0.25">
      <c r="F13389" s="1"/>
    </row>
    <row r="13390" spans="6:6" x14ac:dyDescent="0.25">
      <c r="F13390" s="1"/>
    </row>
    <row r="13391" spans="6:6" x14ac:dyDescent="0.25">
      <c r="F13391" s="1"/>
    </row>
    <row r="13392" spans="6:6" x14ac:dyDescent="0.25">
      <c r="F13392" s="1"/>
    </row>
    <row r="13393" spans="6:6" x14ac:dyDescent="0.25">
      <c r="F13393" s="1"/>
    </row>
    <row r="13394" spans="6:6" x14ac:dyDescent="0.25">
      <c r="F13394" s="1"/>
    </row>
    <row r="13395" spans="6:6" x14ac:dyDescent="0.25">
      <c r="F13395" s="1"/>
    </row>
    <row r="13396" spans="6:6" x14ac:dyDescent="0.25">
      <c r="F13396" s="1"/>
    </row>
    <row r="13397" spans="6:6" x14ac:dyDescent="0.25">
      <c r="F13397" s="1"/>
    </row>
    <row r="13398" spans="6:6" x14ac:dyDescent="0.25">
      <c r="F13398" s="1"/>
    </row>
    <row r="13399" spans="6:6" x14ac:dyDescent="0.25">
      <c r="F13399" s="1"/>
    </row>
    <row r="13400" spans="6:6" x14ac:dyDescent="0.25">
      <c r="F13400" s="1"/>
    </row>
    <row r="13401" spans="6:6" x14ac:dyDescent="0.25">
      <c r="F13401" s="1"/>
    </row>
    <row r="13402" spans="6:6" x14ac:dyDescent="0.25">
      <c r="F13402" s="1"/>
    </row>
    <row r="13403" spans="6:6" x14ac:dyDescent="0.25">
      <c r="F13403" s="1"/>
    </row>
    <row r="13404" spans="6:6" x14ac:dyDescent="0.25">
      <c r="F13404" s="1"/>
    </row>
    <row r="13405" spans="6:6" x14ac:dyDescent="0.25">
      <c r="F13405" s="1"/>
    </row>
    <row r="13406" spans="6:6" x14ac:dyDescent="0.25">
      <c r="F13406" s="1"/>
    </row>
    <row r="13407" spans="6:6" x14ac:dyDescent="0.25">
      <c r="F13407" s="1"/>
    </row>
    <row r="13408" spans="6:6" x14ac:dyDescent="0.25">
      <c r="F13408" s="1"/>
    </row>
    <row r="13409" spans="6:6" x14ac:dyDescent="0.25">
      <c r="F13409" s="1"/>
    </row>
    <row r="13410" spans="6:6" x14ac:dyDescent="0.25">
      <c r="F13410" s="1"/>
    </row>
    <row r="13411" spans="6:6" x14ac:dyDescent="0.25">
      <c r="F13411" s="1"/>
    </row>
    <row r="13412" spans="6:6" x14ac:dyDescent="0.25">
      <c r="F13412" s="1"/>
    </row>
    <row r="13413" spans="6:6" x14ac:dyDescent="0.25">
      <c r="F13413" s="1"/>
    </row>
    <row r="13414" spans="6:6" x14ac:dyDescent="0.25">
      <c r="F13414" s="1"/>
    </row>
    <row r="13415" spans="6:6" x14ac:dyDescent="0.25">
      <c r="F13415" s="1"/>
    </row>
    <row r="13416" spans="6:6" x14ac:dyDescent="0.25">
      <c r="F13416" s="1"/>
    </row>
    <row r="13417" spans="6:6" x14ac:dyDescent="0.25">
      <c r="F13417" s="1"/>
    </row>
    <row r="13418" spans="6:6" x14ac:dyDescent="0.25">
      <c r="F13418" s="1"/>
    </row>
    <row r="13419" spans="6:6" x14ac:dyDescent="0.25">
      <c r="F13419" s="1"/>
    </row>
    <row r="13420" spans="6:6" x14ac:dyDescent="0.25">
      <c r="F13420" s="1"/>
    </row>
    <row r="13421" spans="6:6" x14ac:dyDescent="0.25">
      <c r="F13421" s="1"/>
    </row>
    <row r="13422" spans="6:6" x14ac:dyDescent="0.25">
      <c r="F13422" s="1"/>
    </row>
    <row r="13423" spans="6:6" x14ac:dyDescent="0.25">
      <c r="F13423" s="1"/>
    </row>
    <row r="13424" spans="6:6" x14ac:dyDescent="0.25">
      <c r="F13424" s="1"/>
    </row>
    <row r="13425" spans="6:6" x14ac:dyDescent="0.25">
      <c r="F13425" s="1"/>
    </row>
    <row r="13426" spans="6:6" x14ac:dyDescent="0.25">
      <c r="F13426" s="1"/>
    </row>
    <row r="13427" spans="6:6" x14ac:dyDescent="0.25">
      <c r="F13427" s="1"/>
    </row>
    <row r="13428" spans="6:6" x14ac:dyDescent="0.25">
      <c r="F13428" s="1"/>
    </row>
    <row r="13429" spans="6:6" x14ac:dyDescent="0.25">
      <c r="F13429" s="1"/>
    </row>
    <row r="13430" spans="6:6" x14ac:dyDescent="0.25">
      <c r="F13430" s="1"/>
    </row>
    <row r="13431" spans="6:6" x14ac:dyDescent="0.25">
      <c r="F13431" s="1"/>
    </row>
    <row r="13432" spans="6:6" x14ac:dyDescent="0.25">
      <c r="F13432" s="1"/>
    </row>
    <row r="13433" spans="6:6" x14ac:dyDescent="0.25">
      <c r="F13433" s="1"/>
    </row>
    <row r="13434" spans="6:6" x14ac:dyDescent="0.25">
      <c r="F13434" s="1"/>
    </row>
    <row r="13435" spans="6:6" x14ac:dyDescent="0.25">
      <c r="F13435" s="1"/>
    </row>
    <row r="13436" spans="6:6" x14ac:dyDescent="0.25">
      <c r="F13436" s="1"/>
    </row>
    <row r="13437" spans="6:6" x14ac:dyDescent="0.25">
      <c r="F13437" s="1"/>
    </row>
    <row r="13438" spans="6:6" x14ac:dyDescent="0.25">
      <c r="F13438" s="1"/>
    </row>
    <row r="13439" spans="6:6" x14ac:dyDescent="0.25">
      <c r="F13439" s="1"/>
    </row>
    <row r="13440" spans="6:6" x14ac:dyDescent="0.25">
      <c r="F13440" s="1"/>
    </row>
    <row r="13441" spans="6:6" x14ac:dyDescent="0.25">
      <c r="F13441" s="1"/>
    </row>
    <row r="13442" spans="6:6" x14ac:dyDescent="0.25">
      <c r="F13442" s="1"/>
    </row>
    <row r="13443" spans="6:6" x14ac:dyDescent="0.25">
      <c r="F13443" s="1"/>
    </row>
    <row r="13444" spans="6:6" x14ac:dyDescent="0.25">
      <c r="F13444" s="1"/>
    </row>
    <row r="13445" spans="6:6" x14ac:dyDescent="0.25">
      <c r="F13445" s="1"/>
    </row>
    <row r="13446" spans="6:6" x14ac:dyDescent="0.25">
      <c r="F13446" s="1"/>
    </row>
    <row r="13447" spans="6:6" x14ac:dyDescent="0.25">
      <c r="F13447" s="1"/>
    </row>
    <row r="13448" spans="6:6" x14ac:dyDescent="0.25">
      <c r="F13448" s="1"/>
    </row>
    <row r="13449" spans="6:6" x14ac:dyDescent="0.25">
      <c r="F13449" s="1"/>
    </row>
    <row r="13450" spans="6:6" x14ac:dyDescent="0.25">
      <c r="F13450" s="1"/>
    </row>
    <row r="13451" spans="6:6" x14ac:dyDescent="0.25">
      <c r="F13451" s="1"/>
    </row>
    <row r="13452" spans="6:6" x14ac:dyDescent="0.25">
      <c r="F13452" s="1"/>
    </row>
    <row r="13453" spans="6:6" x14ac:dyDescent="0.25">
      <c r="F13453" s="1"/>
    </row>
    <row r="13454" spans="6:6" x14ac:dyDescent="0.25">
      <c r="F13454" s="1"/>
    </row>
    <row r="13455" spans="6:6" x14ac:dyDescent="0.25">
      <c r="F13455" s="1"/>
    </row>
    <row r="13456" spans="6:6" x14ac:dyDescent="0.25">
      <c r="F13456" s="1"/>
    </row>
    <row r="13457" spans="6:6" x14ac:dyDescent="0.25">
      <c r="F13457" s="1"/>
    </row>
    <row r="13458" spans="6:6" x14ac:dyDescent="0.25">
      <c r="F13458" s="1"/>
    </row>
    <row r="13459" spans="6:6" x14ac:dyDescent="0.25">
      <c r="F13459" s="1"/>
    </row>
    <row r="13460" spans="6:6" x14ac:dyDescent="0.25">
      <c r="F13460" s="1"/>
    </row>
    <row r="13461" spans="6:6" x14ac:dyDescent="0.25">
      <c r="F13461" s="1"/>
    </row>
    <row r="13462" spans="6:6" x14ac:dyDescent="0.25">
      <c r="F13462" s="1"/>
    </row>
    <row r="13463" spans="6:6" x14ac:dyDescent="0.25">
      <c r="F13463" s="1"/>
    </row>
    <row r="13464" spans="6:6" x14ac:dyDescent="0.25">
      <c r="F13464" s="1"/>
    </row>
    <row r="13465" spans="6:6" x14ac:dyDescent="0.25">
      <c r="F13465" s="1"/>
    </row>
    <row r="13466" spans="6:6" x14ac:dyDescent="0.25">
      <c r="F13466" s="1"/>
    </row>
    <row r="13467" spans="6:6" x14ac:dyDescent="0.25">
      <c r="F13467" s="1"/>
    </row>
    <row r="13468" spans="6:6" x14ac:dyDescent="0.25">
      <c r="F13468" s="1"/>
    </row>
    <row r="13469" spans="6:6" x14ac:dyDescent="0.25">
      <c r="F13469" s="1"/>
    </row>
    <row r="13470" spans="6:6" x14ac:dyDescent="0.25">
      <c r="F13470" s="1"/>
    </row>
    <row r="13471" spans="6:6" x14ac:dyDescent="0.25">
      <c r="F13471" s="1"/>
    </row>
    <row r="13472" spans="6:6" x14ac:dyDescent="0.25">
      <c r="F13472" s="1"/>
    </row>
    <row r="13473" spans="6:6" x14ac:dyDescent="0.25">
      <c r="F13473" s="1"/>
    </row>
    <row r="13474" spans="6:6" x14ac:dyDescent="0.25">
      <c r="F13474" s="1"/>
    </row>
    <row r="13475" spans="6:6" x14ac:dyDescent="0.25">
      <c r="F13475" s="1"/>
    </row>
    <row r="13476" spans="6:6" x14ac:dyDescent="0.25">
      <c r="F13476" s="1"/>
    </row>
    <row r="13477" spans="6:6" x14ac:dyDescent="0.25">
      <c r="F13477" s="1"/>
    </row>
    <row r="13478" spans="6:6" x14ac:dyDescent="0.25">
      <c r="F13478" s="1"/>
    </row>
    <row r="13479" spans="6:6" x14ac:dyDescent="0.25">
      <c r="F13479" s="1"/>
    </row>
    <row r="13480" spans="6:6" x14ac:dyDescent="0.25">
      <c r="F13480" s="1"/>
    </row>
    <row r="13481" spans="6:6" x14ac:dyDescent="0.25">
      <c r="F13481" s="1"/>
    </row>
    <row r="13482" spans="6:6" x14ac:dyDescent="0.25">
      <c r="F13482" s="1"/>
    </row>
    <row r="13483" spans="6:6" x14ac:dyDescent="0.25">
      <c r="F13483" s="1"/>
    </row>
    <row r="13484" spans="6:6" x14ac:dyDescent="0.25">
      <c r="F13484" s="1"/>
    </row>
    <row r="13485" spans="6:6" x14ac:dyDescent="0.25">
      <c r="F13485" s="1"/>
    </row>
    <row r="13486" spans="6:6" x14ac:dyDescent="0.25">
      <c r="F13486" s="1"/>
    </row>
    <row r="13487" spans="6:6" x14ac:dyDescent="0.25">
      <c r="F13487" s="1"/>
    </row>
    <row r="13488" spans="6:6" x14ac:dyDescent="0.25">
      <c r="F13488" s="1"/>
    </row>
    <row r="13489" spans="6:6" x14ac:dyDescent="0.25">
      <c r="F13489" s="1"/>
    </row>
    <row r="13490" spans="6:6" x14ac:dyDescent="0.25">
      <c r="F13490" s="1"/>
    </row>
    <row r="13491" spans="6:6" x14ac:dyDescent="0.25">
      <c r="F13491" s="1"/>
    </row>
    <row r="13492" spans="6:6" x14ac:dyDescent="0.25">
      <c r="F13492" s="1"/>
    </row>
    <row r="13493" spans="6:6" x14ac:dyDescent="0.25">
      <c r="F13493" s="1"/>
    </row>
    <row r="13494" spans="6:6" x14ac:dyDescent="0.25">
      <c r="F13494" s="1"/>
    </row>
    <row r="13495" spans="6:6" x14ac:dyDescent="0.25">
      <c r="F13495" s="1"/>
    </row>
    <row r="13496" spans="6:6" x14ac:dyDescent="0.25">
      <c r="F13496" s="1"/>
    </row>
    <row r="13497" spans="6:6" x14ac:dyDescent="0.25">
      <c r="F13497" s="1"/>
    </row>
    <row r="13498" spans="6:6" x14ac:dyDescent="0.25">
      <c r="F13498" s="1"/>
    </row>
    <row r="13499" spans="6:6" x14ac:dyDescent="0.25">
      <c r="F13499" s="1"/>
    </row>
    <row r="13500" spans="6:6" x14ac:dyDescent="0.25">
      <c r="F13500" s="1"/>
    </row>
    <row r="13501" spans="6:6" x14ac:dyDescent="0.25">
      <c r="F13501" s="1"/>
    </row>
    <row r="13502" spans="6:6" x14ac:dyDescent="0.25">
      <c r="F13502" s="1"/>
    </row>
    <row r="13503" spans="6:6" x14ac:dyDescent="0.25">
      <c r="F13503" s="1"/>
    </row>
    <row r="13504" spans="6:6" x14ac:dyDescent="0.25">
      <c r="F13504" s="1"/>
    </row>
    <row r="13505" spans="6:6" x14ac:dyDescent="0.25">
      <c r="F13505" s="1"/>
    </row>
    <row r="13506" spans="6:6" x14ac:dyDescent="0.25">
      <c r="F13506" s="1"/>
    </row>
    <row r="13507" spans="6:6" x14ac:dyDescent="0.25">
      <c r="F13507" s="1"/>
    </row>
    <row r="13508" spans="6:6" x14ac:dyDescent="0.25">
      <c r="F13508" s="1"/>
    </row>
    <row r="13509" spans="6:6" x14ac:dyDescent="0.25">
      <c r="F13509" s="1"/>
    </row>
    <row r="13510" spans="6:6" x14ac:dyDescent="0.25">
      <c r="F13510" s="1"/>
    </row>
    <row r="13511" spans="6:6" x14ac:dyDescent="0.25">
      <c r="F13511" s="1"/>
    </row>
    <row r="13512" spans="6:6" x14ac:dyDescent="0.25">
      <c r="F13512" s="1"/>
    </row>
    <row r="13513" spans="6:6" x14ac:dyDescent="0.25">
      <c r="F13513" s="1"/>
    </row>
    <row r="13514" spans="6:6" x14ac:dyDescent="0.25">
      <c r="F13514" s="1"/>
    </row>
    <row r="13515" spans="6:6" x14ac:dyDescent="0.25">
      <c r="F13515" s="1"/>
    </row>
    <row r="13516" spans="6:6" x14ac:dyDescent="0.25">
      <c r="F13516" s="1"/>
    </row>
    <row r="13517" spans="6:6" x14ac:dyDescent="0.25">
      <c r="F13517" s="1"/>
    </row>
    <row r="13518" spans="6:6" x14ac:dyDescent="0.25">
      <c r="F13518" s="1"/>
    </row>
    <row r="13519" spans="6:6" x14ac:dyDescent="0.25">
      <c r="F13519" s="1"/>
    </row>
    <row r="13520" spans="6:6" x14ac:dyDescent="0.25">
      <c r="F13520" s="1"/>
    </row>
    <row r="13521" spans="6:6" x14ac:dyDescent="0.25">
      <c r="F13521" s="1"/>
    </row>
    <row r="13522" spans="6:6" x14ac:dyDescent="0.25">
      <c r="F13522" s="1"/>
    </row>
    <row r="13523" spans="6:6" x14ac:dyDescent="0.25">
      <c r="F13523" s="1"/>
    </row>
    <row r="13524" spans="6:6" x14ac:dyDescent="0.25">
      <c r="F13524" s="1"/>
    </row>
    <row r="13525" spans="6:6" x14ac:dyDescent="0.25">
      <c r="F13525" s="1"/>
    </row>
    <row r="13526" spans="6:6" x14ac:dyDescent="0.25">
      <c r="F13526" s="1"/>
    </row>
    <row r="13527" spans="6:6" x14ac:dyDescent="0.25">
      <c r="F13527" s="1"/>
    </row>
    <row r="13528" spans="6:6" x14ac:dyDescent="0.25">
      <c r="F13528" s="1"/>
    </row>
    <row r="13529" spans="6:6" x14ac:dyDescent="0.25">
      <c r="F13529" s="1"/>
    </row>
    <row r="13530" spans="6:6" x14ac:dyDescent="0.25">
      <c r="F13530" s="1"/>
    </row>
    <row r="13531" spans="6:6" x14ac:dyDescent="0.25">
      <c r="F13531" s="1"/>
    </row>
    <row r="13532" spans="6:6" x14ac:dyDescent="0.25">
      <c r="F13532" s="1"/>
    </row>
    <row r="13533" spans="6:6" x14ac:dyDescent="0.25">
      <c r="F13533" s="1"/>
    </row>
    <row r="13534" spans="6:6" x14ac:dyDescent="0.25">
      <c r="F13534" s="1"/>
    </row>
    <row r="13535" spans="6:6" x14ac:dyDescent="0.25">
      <c r="F13535" s="1"/>
    </row>
    <row r="13536" spans="6:6" x14ac:dyDescent="0.25">
      <c r="F13536" s="1"/>
    </row>
    <row r="13537" spans="6:6" x14ac:dyDescent="0.25">
      <c r="F13537" s="1"/>
    </row>
    <row r="13538" spans="6:6" x14ac:dyDescent="0.25">
      <c r="F13538" s="1"/>
    </row>
    <row r="13539" spans="6:6" x14ac:dyDescent="0.25">
      <c r="F13539" s="1"/>
    </row>
    <row r="13540" spans="6:6" x14ac:dyDescent="0.25">
      <c r="F13540" s="1"/>
    </row>
    <row r="13541" spans="6:6" x14ac:dyDescent="0.25">
      <c r="F13541" s="1"/>
    </row>
    <row r="13542" spans="6:6" x14ac:dyDescent="0.25">
      <c r="F13542" s="1"/>
    </row>
    <row r="13543" spans="6:6" x14ac:dyDescent="0.25">
      <c r="F13543" s="1"/>
    </row>
    <row r="13544" spans="6:6" x14ac:dyDescent="0.25">
      <c r="F13544" s="1"/>
    </row>
    <row r="13545" spans="6:6" x14ac:dyDescent="0.25">
      <c r="F13545" s="1"/>
    </row>
    <row r="13546" spans="6:6" x14ac:dyDescent="0.25">
      <c r="F13546" s="1"/>
    </row>
    <row r="13547" spans="6:6" x14ac:dyDescent="0.25">
      <c r="F13547" s="1"/>
    </row>
    <row r="13548" spans="6:6" x14ac:dyDescent="0.25">
      <c r="F13548" s="1"/>
    </row>
    <row r="13549" spans="6:6" x14ac:dyDescent="0.25">
      <c r="F13549" s="1"/>
    </row>
    <row r="13550" spans="6:6" x14ac:dyDescent="0.25">
      <c r="F13550" s="1"/>
    </row>
    <row r="13551" spans="6:6" x14ac:dyDescent="0.25">
      <c r="F13551" s="1"/>
    </row>
    <row r="13552" spans="6:6" x14ac:dyDescent="0.25">
      <c r="F13552" s="1"/>
    </row>
    <row r="13553" spans="6:6" x14ac:dyDescent="0.25">
      <c r="F13553" s="1"/>
    </row>
    <row r="13554" spans="6:6" x14ac:dyDescent="0.25">
      <c r="F13554" s="1"/>
    </row>
    <row r="13555" spans="6:6" x14ac:dyDescent="0.25">
      <c r="F13555" s="1"/>
    </row>
    <row r="13556" spans="6:6" x14ac:dyDescent="0.25">
      <c r="F13556" s="1"/>
    </row>
    <row r="13557" spans="6:6" x14ac:dyDescent="0.25">
      <c r="F13557" s="1"/>
    </row>
    <row r="13558" spans="6:6" x14ac:dyDescent="0.25">
      <c r="F13558" s="1"/>
    </row>
    <row r="13559" spans="6:6" x14ac:dyDescent="0.25">
      <c r="F13559" s="1"/>
    </row>
    <row r="13560" spans="6:6" x14ac:dyDescent="0.25">
      <c r="F13560" s="1"/>
    </row>
    <row r="13561" spans="6:6" x14ac:dyDescent="0.25">
      <c r="F13561" s="1"/>
    </row>
    <row r="13562" spans="6:6" x14ac:dyDescent="0.25">
      <c r="F13562" s="1"/>
    </row>
    <row r="13563" spans="6:6" x14ac:dyDescent="0.25">
      <c r="F13563" s="1"/>
    </row>
    <row r="13564" spans="6:6" x14ac:dyDescent="0.25">
      <c r="F13564" s="1"/>
    </row>
    <row r="13565" spans="6:6" x14ac:dyDescent="0.25">
      <c r="F13565" s="1"/>
    </row>
    <row r="13566" spans="6:6" x14ac:dyDescent="0.25">
      <c r="F13566" s="1"/>
    </row>
    <row r="13567" spans="6:6" x14ac:dyDescent="0.25">
      <c r="F13567" s="1"/>
    </row>
    <row r="13568" spans="6:6" x14ac:dyDescent="0.25">
      <c r="F13568" s="1"/>
    </row>
    <row r="13569" spans="6:6" x14ac:dyDescent="0.25">
      <c r="F13569" s="1"/>
    </row>
    <row r="13570" spans="6:6" x14ac:dyDescent="0.25">
      <c r="F13570" s="1"/>
    </row>
    <row r="13571" spans="6:6" x14ac:dyDescent="0.25">
      <c r="F13571" s="1"/>
    </row>
    <row r="13572" spans="6:6" x14ac:dyDescent="0.25">
      <c r="F13572" s="1"/>
    </row>
    <row r="13573" spans="6:6" x14ac:dyDescent="0.25">
      <c r="F13573" s="1"/>
    </row>
    <row r="13574" spans="6:6" x14ac:dyDescent="0.25">
      <c r="F13574" s="1"/>
    </row>
    <row r="13575" spans="6:6" x14ac:dyDescent="0.25">
      <c r="F13575" s="1"/>
    </row>
    <row r="13576" spans="6:6" x14ac:dyDescent="0.25">
      <c r="F13576" s="1"/>
    </row>
    <row r="13577" spans="6:6" x14ac:dyDescent="0.25">
      <c r="F13577" s="1"/>
    </row>
    <row r="13578" spans="6:6" x14ac:dyDescent="0.25">
      <c r="F13578" s="1"/>
    </row>
    <row r="13579" spans="6:6" x14ac:dyDescent="0.25">
      <c r="F13579" s="1"/>
    </row>
    <row r="13580" spans="6:6" x14ac:dyDescent="0.25">
      <c r="F13580" s="1"/>
    </row>
    <row r="13581" spans="6:6" x14ac:dyDescent="0.25">
      <c r="F13581" s="1"/>
    </row>
    <row r="13582" spans="6:6" x14ac:dyDescent="0.25">
      <c r="F13582" s="1"/>
    </row>
    <row r="13583" spans="6:6" x14ac:dyDescent="0.25">
      <c r="F13583" s="1"/>
    </row>
    <row r="13584" spans="6:6" x14ac:dyDescent="0.25">
      <c r="F13584" s="1"/>
    </row>
    <row r="13585" spans="6:6" x14ac:dyDescent="0.25">
      <c r="F13585" s="1"/>
    </row>
    <row r="13586" spans="6:6" x14ac:dyDescent="0.25">
      <c r="F13586" s="1"/>
    </row>
    <row r="13587" spans="6:6" x14ac:dyDescent="0.25">
      <c r="F13587" s="1"/>
    </row>
    <row r="13588" spans="6:6" x14ac:dyDescent="0.25">
      <c r="F13588" s="1"/>
    </row>
    <row r="13589" spans="6:6" x14ac:dyDescent="0.25">
      <c r="F13589" s="1"/>
    </row>
    <row r="13590" spans="6:6" x14ac:dyDescent="0.25">
      <c r="F13590" s="1"/>
    </row>
    <row r="13591" spans="6:6" x14ac:dyDescent="0.25">
      <c r="F13591" s="1"/>
    </row>
    <row r="13592" spans="6:6" x14ac:dyDescent="0.25">
      <c r="F13592" s="1"/>
    </row>
    <row r="13593" spans="6:6" x14ac:dyDescent="0.25">
      <c r="F13593" s="1"/>
    </row>
    <row r="13594" spans="6:6" x14ac:dyDescent="0.25">
      <c r="F13594" s="1"/>
    </row>
    <row r="13595" spans="6:6" x14ac:dyDescent="0.25">
      <c r="F13595" s="1"/>
    </row>
    <row r="13596" spans="6:6" x14ac:dyDescent="0.25">
      <c r="F13596" s="1"/>
    </row>
    <row r="13597" spans="6:6" x14ac:dyDescent="0.25">
      <c r="F13597" s="1"/>
    </row>
    <row r="13598" spans="6:6" x14ac:dyDescent="0.25">
      <c r="F13598" s="1"/>
    </row>
    <row r="13599" spans="6:6" x14ac:dyDescent="0.25">
      <c r="F13599" s="1"/>
    </row>
    <row r="13600" spans="6:6" x14ac:dyDescent="0.25">
      <c r="F13600" s="1"/>
    </row>
    <row r="13601" spans="6:6" x14ac:dyDescent="0.25">
      <c r="F13601" s="1"/>
    </row>
    <row r="13602" spans="6:6" x14ac:dyDescent="0.25">
      <c r="F13602" s="1"/>
    </row>
    <row r="13603" spans="6:6" x14ac:dyDescent="0.25">
      <c r="F13603" s="1"/>
    </row>
    <row r="13604" spans="6:6" x14ac:dyDescent="0.25">
      <c r="F13604" s="1"/>
    </row>
    <row r="13605" spans="6:6" x14ac:dyDescent="0.25">
      <c r="F13605" s="1"/>
    </row>
    <row r="13606" spans="6:6" x14ac:dyDescent="0.25">
      <c r="F13606" s="1"/>
    </row>
    <row r="13607" spans="6:6" x14ac:dyDescent="0.25">
      <c r="F13607" s="1"/>
    </row>
    <row r="13608" spans="6:6" x14ac:dyDescent="0.25">
      <c r="F13608" s="1"/>
    </row>
    <row r="13609" spans="6:6" x14ac:dyDescent="0.25">
      <c r="F13609" s="1"/>
    </row>
    <row r="13610" spans="6:6" x14ac:dyDescent="0.25">
      <c r="F13610" s="1"/>
    </row>
    <row r="13611" spans="6:6" x14ac:dyDescent="0.25">
      <c r="F13611" s="1"/>
    </row>
    <row r="13612" spans="6:6" x14ac:dyDescent="0.25">
      <c r="F13612" s="1"/>
    </row>
    <row r="13613" spans="6:6" x14ac:dyDescent="0.25">
      <c r="F13613" s="1"/>
    </row>
    <row r="13614" spans="6:6" x14ac:dyDescent="0.25">
      <c r="F13614" s="1"/>
    </row>
    <row r="13615" spans="6:6" x14ac:dyDescent="0.25">
      <c r="F13615" s="1"/>
    </row>
    <row r="13616" spans="6:6" x14ac:dyDescent="0.25">
      <c r="F13616" s="1"/>
    </row>
    <row r="13617" spans="6:6" x14ac:dyDescent="0.25">
      <c r="F13617" s="1"/>
    </row>
    <row r="13618" spans="6:6" x14ac:dyDescent="0.25">
      <c r="F13618" s="1"/>
    </row>
    <row r="13619" spans="6:6" x14ac:dyDescent="0.25">
      <c r="F13619" s="1"/>
    </row>
    <row r="13620" spans="6:6" x14ac:dyDescent="0.25">
      <c r="F13620" s="1"/>
    </row>
    <row r="13621" spans="6:6" x14ac:dyDescent="0.25">
      <c r="F13621" s="1"/>
    </row>
    <row r="13622" spans="6:6" x14ac:dyDescent="0.25">
      <c r="F13622" s="1"/>
    </row>
    <row r="13623" spans="6:6" x14ac:dyDescent="0.25">
      <c r="F13623" s="1"/>
    </row>
    <row r="13624" spans="6:6" x14ac:dyDescent="0.25">
      <c r="F13624" s="1"/>
    </row>
    <row r="13625" spans="6:6" x14ac:dyDescent="0.25">
      <c r="F13625" s="1"/>
    </row>
    <row r="13626" spans="6:6" x14ac:dyDescent="0.25">
      <c r="F13626" s="1"/>
    </row>
    <row r="13627" spans="6:6" x14ac:dyDescent="0.25">
      <c r="F13627" s="1"/>
    </row>
    <row r="13628" spans="6:6" x14ac:dyDescent="0.25">
      <c r="F13628" s="1"/>
    </row>
    <row r="13629" spans="6:6" x14ac:dyDescent="0.25">
      <c r="F13629" s="1"/>
    </row>
    <row r="13630" spans="6:6" x14ac:dyDescent="0.25">
      <c r="F13630" s="1"/>
    </row>
    <row r="13631" spans="6:6" x14ac:dyDescent="0.25">
      <c r="F13631" s="1"/>
    </row>
    <row r="13632" spans="6:6" x14ac:dyDescent="0.25">
      <c r="F13632" s="1"/>
    </row>
    <row r="13633" spans="6:6" x14ac:dyDescent="0.25">
      <c r="F13633" s="1"/>
    </row>
    <row r="13634" spans="6:6" x14ac:dyDescent="0.25">
      <c r="F13634" s="1"/>
    </row>
    <row r="13635" spans="6:6" x14ac:dyDescent="0.25">
      <c r="F13635" s="1"/>
    </row>
    <row r="13636" spans="6:6" x14ac:dyDescent="0.25">
      <c r="F13636" s="1"/>
    </row>
    <row r="13637" spans="6:6" x14ac:dyDescent="0.25">
      <c r="F13637" s="1"/>
    </row>
    <row r="13638" spans="6:6" x14ac:dyDescent="0.25">
      <c r="F13638" s="1"/>
    </row>
    <row r="13639" spans="6:6" x14ac:dyDescent="0.25">
      <c r="F13639" s="1"/>
    </row>
    <row r="13640" spans="6:6" x14ac:dyDescent="0.25">
      <c r="F13640" s="1"/>
    </row>
    <row r="13641" spans="6:6" x14ac:dyDescent="0.25">
      <c r="F13641" s="1"/>
    </row>
    <row r="13642" spans="6:6" x14ac:dyDescent="0.25">
      <c r="F13642" s="1"/>
    </row>
    <row r="13643" spans="6:6" x14ac:dyDescent="0.25">
      <c r="F13643" s="1"/>
    </row>
    <row r="13644" spans="6:6" x14ac:dyDescent="0.25">
      <c r="F13644" s="1"/>
    </row>
    <row r="13645" spans="6:6" x14ac:dyDescent="0.25">
      <c r="F13645" s="1"/>
    </row>
    <row r="13646" spans="6:6" x14ac:dyDescent="0.25">
      <c r="F13646" s="1"/>
    </row>
    <row r="13647" spans="6:6" x14ac:dyDescent="0.25">
      <c r="F13647" s="1"/>
    </row>
    <row r="13648" spans="6:6" x14ac:dyDescent="0.25">
      <c r="F13648" s="1"/>
    </row>
    <row r="13649" spans="6:6" x14ac:dyDescent="0.25">
      <c r="F13649" s="1"/>
    </row>
    <row r="13650" spans="6:6" x14ac:dyDescent="0.25">
      <c r="F13650" s="1"/>
    </row>
    <row r="13651" spans="6:6" x14ac:dyDescent="0.25">
      <c r="F13651" s="1"/>
    </row>
    <row r="13652" spans="6:6" x14ac:dyDescent="0.25">
      <c r="F13652" s="1"/>
    </row>
    <row r="13653" spans="6:6" x14ac:dyDescent="0.25">
      <c r="F13653" s="1"/>
    </row>
    <row r="13654" spans="6:6" x14ac:dyDescent="0.25">
      <c r="F13654" s="1"/>
    </row>
    <row r="13655" spans="6:6" x14ac:dyDescent="0.25">
      <c r="F13655" s="1"/>
    </row>
    <row r="13656" spans="6:6" x14ac:dyDescent="0.25">
      <c r="F13656" s="1"/>
    </row>
    <row r="13657" spans="6:6" x14ac:dyDescent="0.25">
      <c r="F13657" s="1"/>
    </row>
    <row r="13658" spans="6:6" x14ac:dyDescent="0.25">
      <c r="F13658" s="1"/>
    </row>
    <row r="13659" spans="6:6" x14ac:dyDescent="0.25">
      <c r="F13659" s="1"/>
    </row>
    <row r="13660" spans="6:6" x14ac:dyDescent="0.25">
      <c r="F13660" s="1"/>
    </row>
    <row r="13661" spans="6:6" x14ac:dyDescent="0.25">
      <c r="F13661" s="1"/>
    </row>
    <row r="13662" spans="6:6" x14ac:dyDescent="0.25">
      <c r="F13662" s="1"/>
    </row>
    <row r="13663" spans="6:6" x14ac:dyDescent="0.25">
      <c r="F13663" s="1"/>
    </row>
    <row r="13664" spans="6:6" x14ac:dyDescent="0.25">
      <c r="F13664" s="1"/>
    </row>
    <row r="13665" spans="6:6" x14ac:dyDescent="0.25">
      <c r="F13665" s="1"/>
    </row>
    <row r="13666" spans="6:6" x14ac:dyDescent="0.25">
      <c r="F13666" s="1"/>
    </row>
    <row r="13667" spans="6:6" x14ac:dyDescent="0.25">
      <c r="F13667" s="1"/>
    </row>
    <row r="13668" spans="6:6" x14ac:dyDescent="0.25">
      <c r="F13668" s="1"/>
    </row>
    <row r="13669" spans="6:6" x14ac:dyDescent="0.25">
      <c r="F13669" s="1"/>
    </row>
    <row r="13670" spans="6:6" x14ac:dyDescent="0.25">
      <c r="F13670" s="1"/>
    </row>
    <row r="13671" spans="6:6" x14ac:dyDescent="0.25">
      <c r="F13671" s="1"/>
    </row>
    <row r="13672" spans="6:6" x14ac:dyDescent="0.25">
      <c r="F13672" s="1"/>
    </row>
    <row r="13673" spans="6:6" x14ac:dyDescent="0.25">
      <c r="F13673" s="1"/>
    </row>
    <row r="13674" spans="6:6" x14ac:dyDescent="0.25">
      <c r="F13674" s="1"/>
    </row>
    <row r="13675" spans="6:6" x14ac:dyDescent="0.25">
      <c r="F13675" s="1"/>
    </row>
    <row r="13676" spans="6:6" x14ac:dyDescent="0.25">
      <c r="F13676" s="1"/>
    </row>
    <row r="13677" spans="6:6" x14ac:dyDescent="0.25">
      <c r="F13677" s="1"/>
    </row>
    <row r="13678" spans="6:6" x14ac:dyDescent="0.25">
      <c r="F13678" s="1"/>
    </row>
    <row r="13679" spans="6:6" x14ac:dyDescent="0.25">
      <c r="F13679" s="1"/>
    </row>
    <row r="13680" spans="6:6" x14ac:dyDescent="0.25">
      <c r="F13680" s="1"/>
    </row>
    <row r="13681" spans="6:6" x14ac:dyDescent="0.25">
      <c r="F13681" s="1"/>
    </row>
    <row r="13682" spans="6:6" x14ac:dyDescent="0.25">
      <c r="F13682" s="1"/>
    </row>
    <row r="13683" spans="6:6" x14ac:dyDescent="0.25">
      <c r="F13683" s="1"/>
    </row>
    <row r="13684" spans="6:6" x14ac:dyDescent="0.25">
      <c r="F13684" s="1"/>
    </row>
    <row r="13685" spans="6:6" x14ac:dyDescent="0.25">
      <c r="F13685" s="1"/>
    </row>
    <row r="13686" spans="6:6" x14ac:dyDescent="0.25">
      <c r="F13686" s="1"/>
    </row>
    <row r="13687" spans="6:6" x14ac:dyDescent="0.25">
      <c r="F13687" s="1"/>
    </row>
    <row r="13688" spans="6:6" x14ac:dyDescent="0.25">
      <c r="F13688" s="1"/>
    </row>
    <row r="13689" spans="6:6" x14ac:dyDescent="0.25">
      <c r="F13689" s="1"/>
    </row>
    <row r="13690" spans="6:6" x14ac:dyDescent="0.25">
      <c r="F13690" s="1"/>
    </row>
    <row r="13691" spans="6:6" x14ac:dyDescent="0.25">
      <c r="F13691" s="1"/>
    </row>
    <row r="13692" spans="6:6" x14ac:dyDescent="0.25">
      <c r="F13692" s="1"/>
    </row>
    <row r="13693" spans="6:6" x14ac:dyDescent="0.25">
      <c r="F13693" s="1"/>
    </row>
    <row r="13694" spans="6:6" x14ac:dyDescent="0.25">
      <c r="F13694" s="1"/>
    </row>
    <row r="13695" spans="6:6" x14ac:dyDescent="0.25">
      <c r="F13695" s="1"/>
    </row>
    <row r="13696" spans="6:6" x14ac:dyDescent="0.25">
      <c r="F13696" s="1"/>
    </row>
    <row r="13697" spans="6:6" x14ac:dyDescent="0.25">
      <c r="F13697" s="1"/>
    </row>
    <row r="13698" spans="6:6" x14ac:dyDescent="0.25">
      <c r="F13698" s="1"/>
    </row>
    <row r="13699" spans="6:6" x14ac:dyDescent="0.25">
      <c r="F13699" s="1"/>
    </row>
    <row r="13700" spans="6:6" x14ac:dyDescent="0.25">
      <c r="F13700" s="1"/>
    </row>
    <row r="13701" spans="6:6" x14ac:dyDescent="0.25">
      <c r="F13701" s="1"/>
    </row>
    <row r="13702" spans="6:6" x14ac:dyDescent="0.25">
      <c r="F13702" s="1"/>
    </row>
    <row r="13703" spans="6:6" x14ac:dyDescent="0.25">
      <c r="F13703" s="1"/>
    </row>
    <row r="13704" spans="6:6" x14ac:dyDescent="0.25">
      <c r="F13704" s="1"/>
    </row>
    <row r="13705" spans="6:6" x14ac:dyDescent="0.25">
      <c r="F13705" s="1"/>
    </row>
    <row r="13706" spans="6:6" x14ac:dyDescent="0.25">
      <c r="F13706" s="1"/>
    </row>
    <row r="13707" spans="6:6" x14ac:dyDescent="0.25">
      <c r="F13707" s="1"/>
    </row>
    <row r="13708" spans="6:6" x14ac:dyDescent="0.25">
      <c r="F13708" s="1"/>
    </row>
    <row r="13709" spans="6:6" x14ac:dyDescent="0.25">
      <c r="F13709" s="1"/>
    </row>
    <row r="13710" spans="6:6" x14ac:dyDescent="0.25">
      <c r="F13710" s="1"/>
    </row>
    <row r="13711" spans="6:6" x14ac:dyDescent="0.25">
      <c r="F13711" s="1"/>
    </row>
    <row r="13712" spans="6:6" x14ac:dyDescent="0.25">
      <c r="F13712" s="1"/>
    </row>
    <row r="13713" spans="6:6" x14ac:dyDescent="0.25">
      <c r="F13713" s="1"/>
    </row>
    <row r="13714" spans="6:6" x14ac:dyDescent="0.25">
      <c r="F13714" s="1"/>
    </row>
    <row r="13715" spans="6:6" x14ac:dyDescent="0.25">
      <c r="F13715" s="1"/>
    </row>
    <row r="13716" spans="6:6" x14ac:dyDescent="0.25">
      <c r="F13716" s="1"/>
    </row>
    <row r="13717" spans="6:6" x14ac:dyDescent="0.25">
      <c r="F13717" s="1"/>
    </row>
    <row r="13718" spans="6:6" x14ac:dyDescent="0.25">
      <c r="F13718" s="1"/>
    </row>
    <row r="13719" spans="6:6" x14ac:dyDescent="0.25">
      <c r="F13719" s="1"/>
    </row>
    <row r="13720" spans="6:6" x14ac:dyDescent="0.25">
      <c r="F13720" s="1"/>
    </row>
    <row r="13721" spans="6:6" x14ac:dyDescent="0.25">
      <c r="F13721" s="1"/>
    </row>
    <row r="13722" spans="6:6" x14ac:dyDescent="0.25">
      <c r="F13722" s="1"/>
    </row>
    <row r="13723" spans="6:6" x14ac:dyDescent="0.25">
      <c r="F13723" s="1"/>
    </row>
    <row r="13724" spans="6:6" x14ac:dyDescent="0.25">
      <c r="F13724" s="1"/>
    </row>
    <row r="13725" spans="6:6" x14ac:dyDescent="0.25">
      <c r="F13725" s="1"/>
    </row>
    <row r="13726" spans="6:6" x14ac:dyDescent="0.25">
      <c r="F13726" s="1"/>
    </row>
    <row r="13727" spans="6:6" x14ac:dyDescent="0.25">
      <c r="F13727" s="1"/>
    </row>
    <row r="13728" spans="6:6" x14ac:dyDescent="0.25">
      <c r="F13728" s="1"/>
    </row>
    <row r="13729" spans="6:6" x14ac:dyDescent="0.25">
      <c r="F13729" s="1"/>
    </row>
    <row r="13730" spans="6:6" x14ac:dyDescent="0.25">
      <c r="F13730" s="1"/>
    </row>
    <row r="13731" spans="6:6" x14ac:dyDescent="0.25">
      <c r="F13731" s="1"/>
    </row>
    <row r="13732" spans="6:6" x14ac:dyDescent="0.25">
      <c r="F13732" s="1"/>
    </row>
    <row r="13733" spans="6:6" x14ac:dyDescent="0.25">
      <c r="F13733" s="1"/>
    </row>
    <row r="13734" spans="6:6" x14ac:dyDescent="0.25">
      <c r="F13734" s="1"/>
    </row>
    <row r="13735" spans="6:6" x14ac:dyDescent="0.25">
      <c r="F13735" s="1"/>
    </row>
    <row r="13736" spans="6:6" x14ac:dyDescent="0.25">
      <c r="F13736" s="1"/>
    </row>
    <row r="13737" spans="6:6" x14ac:dyDescent="0.25">
      <c r="F13737" s="1"/>
    </row>
    <row r="13738" spans="6:6" x14ac:dyDescent="0.25">
      <c r="F13738" s="1"/>
    </row>
    <row r="13739" spans="6:6" x14ac:dyDescent="0.25">
      <c r="F13739" s="1"/>
    </row>
    <row r="13740" spans="6:6" x14ac:dyDescent="0.25">
      <c r="F13740" s="1"/>
    </row>
    <row r="13741" spans="6:6" x14ac:dyDescent="0.25">
      <c r="F13741" s="1"/>
    </row>
    <row r="13742" spans="6:6" x14ac:dyDescent="0.25">
      <c r="F13742" s="1"/>
    </row>
    <row r="13743" spans="6:6" x14ac:dyDescent="0.25">
      <c r="F13743" s="1"/>
    </row>
    <row r="13744" spans="6:6" x14ac:dyDescent="0.25">
      <c r="F13744" s="1"/>
    </row>
    <row r="13745" spans="6:6" x14ac:dyDescent="0.25">
      <c r="F13745" s="1"/>
    </row>
    <row r="13746" spans="6:6" x14ac:dyDescent="0.25">
      <c r="F13746" s="1"/>
    </row>
    <row r="13747" spans="6:6" x14ac:dyDescent="0.25">
      <c r="F13747" s="1"/>
    </row>
    <row r="13748" spans="6:6" x14ac:dyDescent="0.25">
      <c r="F13748" s="1"/>
    </row>
    <row r="13749" spans="6:6" x14ac:dyDescent="0.25">
      <c r="F13749" s="1"/>
    </row>
    <row r="13750" spans="6:6" x14ac:dyDescent="0.25">
      <c r="F13750" s="1"/>
    </row>
    <row r="13751" spans="6:6" x14ac:dyDescent="0.25">
      <c r="F13751" s="1"/>
    </row>
    <row r="13752" spans="6:6" x14ac:dyDescent="0.25">
      <c r="F13752" s="1"/>
    </row>
    <row r="13753" spans="6:6" x14ac:dyDescent="0.25">
      <c r="F13753" s="1"/>
    </row>
    <row r="13754" spans="6:6" x14ac:dyDescent="0.25">
      <c r="F13754" s="1"/>
    </row>
    <row r="13755" spans="6:6" x14ac:dyDescent="0.25">
      <c r="F13755" s="1"/>
    </row>
    <row r="13756" spans="6:6" x14ac:dyDescent="0.25">
      <c r="F13756" s="1"/>
    </row>
    <row r="13757" spans="6:6" x14ac:dyDescent="0.25">
      <c r="F13757" s="1"/>
    </row>
    <row r="13758" spans="6:6" x14ac:dyDescent="0.25">
      <c r="F13758" s="1"/>
    </row>
    <row r="13759" spans="6:6" x14ac:dyDescent="0.25">
      <c r="F13759" s="1"/>
    </row>
    <row r="13760" spans="6:6" x14ac:dyDescent="0.25">
      <c r="F13760" s="1"/>
    </row>
    <row r="13761" spans="6:6" x14ac:dyDescent="0.25">
      <c r="F13761" s="1"/>
    </row>
    <row r="13762" spans="6:6" x14ac:dyDescent="0.25">
      <c r="F13762" s="1"/>
    </row>
    <row r="13763" spans="6:6" x14ac:dyDescent="0.25">
      <c r="F13763" s="1"/>
    </row>
    <row r="13764" spans="6:6" x14ac:dyDescent="0.25">
      <c r="F13764" s="1"/>
    </row>
    <row r="13765" spans="6:6" x14ac:dyDescent="0.25">
      <c r="F13765" s="1"/>
    </row>
    <row r="13766" spans="6:6" x14ac:dyDescent="0.25">
      <c r="F13766" s="1"/>
    </row>
    <row r="13767" spans="6:6" x14ac:dyDescent="0.25">
      <c r="F13767" s="1"/>
    </row>
    <row r="13768" spans="6:6" x14ac:dyDescent="0.25">
      <c r="F13768" s="1"/>
    </row>
    <row r="13769" spans="6:6" x14ac:dyDescent="0.25">
      <c r="F13769" s="1"/>
    </row>
    <row r="13770" spans="6:6" x14ac:dyDescent="0.25">
      <c r="F13770" s="1"/>
    </row>
    <row r="13771" spans="6:6" x14ac:dyDescent="0.25">
      <c r="F13771" s="1"/>
    </row>
    <row r="13772" spans="6:6" x14ac:dyDescent="0.25">
      <c r="F13772" s="1"/>
    </row>
    <row r="13773" spans="6:6" x14ac:dyDescent="0.25">
      <c r="F13773" s="1"/>
    </row>
    <row r="13774" spans="6:6" x14ac:dyDescent="0.25">
      <c r="F13774" s="1"/>
    </row>
    <row r="13775" spans="6:6" x14ac:dyDescent="0.25">
      <c r="F13775" s="1"/>
    </row>
    <row r="13776" spans="6:6" x14ac:dyDescent="0.25">
      <c r="F13776" s="1"/>
    </row>
    <row r="13777" spans="6:6" x14ac:dyDescent="0.25">
      <c r="F13777" s="1"/>
    </row>
    <row r="13778" spans="6:6" x14ac:dyDescent="0.25">
      <c r="F13778" s="1"/>
    </row>
    <row r="13779" spans="6:6" x14ac:dyDescent="0.25">
      <c r="F13779" s="1"/>
    </row>
    <row r="13780" spans="6:6" x14ac:dyDescent="0.25">
      <c r="F13780" s="1"/>
    </row>
    <row r="13781" spans="6:6" x14ac:dyDescent="0.25">
      <c r="F13781" s="1"/>
    </row>
    <row r="13782" spans="6:6" x14ac:dyDescent="0.25">
      <c r="F13782" s="1"/>
    </row>
    <row r="13783" spans="6:6" x14ac:dyDescent="0.25">
      <c r="F13783" s="1"/>
    </row>
    <row r="13784" spans="6:6" x14ac:dyDescent="0.25">
      <c r="F13784" s="1"/>
    </row>
    <row r="13785" spans="6:6" x14ac:dyDescent="0.25">
      <c r="F13785" s="1"/>
    </row>
    <row r="13786" spans="6:6" x14ac:dyDescent="0.25">
      <c r="F13786" s="1"/>
    </row>
    <row r="13787" spans="6:6" x14ac:dyDescent="0.25">
      <c r="F13787" s="1"/>
    </row>
    <row r="13788" spans="6:6" x14ac:dyDescent="0.25">
      <c r="F13788" s="1"/>
    </row>
    <row r="13789" spans="6:6" x14ac:dyDescent="0.25">
      <c r="F13789" s="1"/>
    </row>
    <row r="13790" spans="6:6" x14ac:dyDescent="0.25">
      <c r="F13790" s="1"/>
    </row>
    <row r="13791" spans="6:6" x14ac:dyDescent="0.25">
      <c r="F13791" s="1"/>
    </row>
    <row r="13792" spans="6:6" x14ac:dyDescent="0.25">
      <c r="F13792" s="1"/>
    </row>
    <row r="13793" spans="6:6" x14ac:dyDescent="0.25">
      <c r="F13793" s="1"/>
    </row>
    <row r="13794" spans="6:6" x14ac:dyDescent="0.25">
      <c r="F13794" s="1"/>
    </row>
    <row r="13795" spans="6:6" x14ac:dyDescent="0.25">
      <c r="F13795" s="1"/>
    </row>
    <row r="13796" spans="6:6" x14ac:dyDescent="0.25">
      <c r="F13796" s="1"/>
    </row>
    <row r="13797" spans="6:6" x14ac:dyDescent="0.25">
      <c r="F13797" s="1"/>
    </row>
    <row r="13798" spans="6:6" x14ac:dyDescent="0.25">
      <c r="F13798" s="1"/>
    </row>
    <row r="13799" spans="6:6" x14ac:dyDescent="0.25">
      <c r="F13799" s="1"/>
    </row>
    <row r="13800" spans="6:6" x14ac:dyDescent="0.25">
      <c r="F13800" s="1"/>
    </row>
    <row r="13801" spans="6:6" x14ac:dyDescent="0.25">
      <c r="F13801" s="1"/>
    </row>
    <row r="13802" spans="6:6" x14ac:dyDescent="0.25">
      <c r="F13802" s="1"/>
    </row>
    <row r="13803" spans="6:6" x14ac:dyDescent="0.25">
      <c r="F13803" s="1"/>
    </row>
    <row r="13804" spans="6:6" x14ac:dyDescent="0.25">
      <c r="F13804" s="1"/>
    </row>
    <row r="13805" spans="6:6" x14ac:dyDescent="0.25">
      <c r="F13805" s="1"/>
    </row>
    <row r="13806" spans="6:6" x14ac:dyDescent="0.25">
      <c r="F13806" s="1"/>
    </row>
    <row r="13807" spans="6:6" x14ac:dyDescent="0.25">
      <c r="F13807" s="1"/>
    </row>
    <row r="13808" spans="6:6" x14ac:dyDescent="0.25">
      <c r="F13808" s="1"/>
    </row>
    <row r="13809" spans="6:6" x14ac:dyDescent="0.25">
      <c r="F13809" s="1"/>
    </row>
    <row r="13810" spans="6:6" x14ac:dyDescent="0.25">
      <c r="F13810" s="1"/>
    </row>
    <row r="13811" spans="6:6" x14ac:dyDescent="0.25">
      <c r="F13811" s="1"/>
    </row>
    <row r="13812" spans="6:6" x14ac:dyDescent="0.25">
      <c r="F13812" s="1"/>
    </row>
    <row r="13813" spans="6:6" x14ac:dyDescent="0.25">
      <c r="F13813" s="1"/>
    </row>
    <row r="13814" spans="6:6" x14ac:dyDescent="0.25">
      <c r="F13814" s="1"/>
    </row>
    <row r="13815" spans="6:6" x14ac:dyDescent="0.25">
      <c r="F13815" s="1"/>
    </row>
    <row r="13816" spans="6:6" x14ac:dyDescent="0.25">
      <c r="F13816" s="1"/>
    </row>
    <row r="13817" spans="6:6" x14ac:dyDescent="0.25">
      <c r="F13817" s="1"/>
    </row>
    <row r="13818" spans="6:6" x14ac:dyDescent="0.25">
      <c r="F13818" s="1"/>
    </row>
    <row r="13819" spans="6:6" x14ac:dyDescent="0.25">
      <c r="F13819" s="1"/>
    </row>
    <row r="13820" spans="6:6" x14ac:dyDescent="0.25">
      <c r="F13820" s="1"/>
    </row>
    <row r="13821" spans="6:6" x14ac:dyDescent="0.25">
      <c r="F13821" s="1"/>
    </row>
    <row r="13822" spans="6:6" x14ac:dyDescent="0.25">
      <c r="F13822" s="1"/>
    </row>
    <row r="13823" spans="6:6" x14ac:dyDescent="0.25">
      <c r="F13823" s="1"/>
    </row>
    <row r="13824" spans="6:6" x14ac:dyDescent="0.25">
      <c r="F13824" s="1"/>
    </row>
    <row r="13825" spans="6:6" x14ac:dyDescent="0.25">
      <c r="F13825" s="1"/>
    </row>
    <row r="13826" spans="6:6" x14ac:dyDescent="0.25">
      <c r="F13826" s="1"/>
    </row>
    <row r="13827" spans="6:6" x14ac:dyDescent="0.25">
      <c r="F13827" s="1"/>
    </row>
    <row r="13828" spans="6:6" x14ac:dyDescent="0.25">
      <c r="F13828" s="1"/>
    </row>
    <row r="13829" spans="6:6" x14ac:dyDescent="0.25">
      <c r="F13829" s="1"/>
    </row>
    <row r="13830" spans="6:6" x14ac:dyDescent="0.25">
      <c r="F13830" s="1"/>
    </row>
    <row r="13831" spans="6:6" x14ac:dyDescent="0.25">
      <c r="F13831" s="1"/>
    </row>
    <row r="13832" spans="6:6" x14ac:dyDescent="0.25">
      <c r="F13832" s="1"/>
    </row>
    <row r="13833" spans="6:6" x14ac:dyDescent="0.25">
      <c r="F13833" s="1"/>
    </row>
    <row r="13834" spans="6:6" x14ac:dyDescent="0.25">
      <c r="F13834" s="1"/>
    </row>
    <row r="13835" spans="6:6" x14ac:dyDescent="0.25">
      <c r="F13835" s="1"/>
    </row>
    <row r="13836" spans="6:6" x14ac:dyDescent="0.25">
      <c r="F13836" s="1"/>
    </row>
    <row r="13837" spans="6:6" x14ac:dyDescent="0.25">
      <c r="F13837" s="1"/>
    </row>
    <row r="13838" spans="6:6" x14ac:dyDescent="0.25">
      <c r="F13838" s="1"/>
    </row>
    <row r="13839" spans="6:6" x14ac:dyDescent="0.25">
      <c r="F13839" s="1"/>
    </row>
    <row r="13840" spans="6:6" x14ac:dyDescent="0.25">
      <c r="F13840" s="1"/>
    </row>
    <row r="13841" spans="6:6" x14ac:dyDescent="0.25">
      <c r="F13841" s="1"/>
    </row>
    <row r="13842" spans="6:6" x14ac:dyDescent="0.25">
      <c r="F13842" s="1"/>
    </row>
    <row r="13843" spans="6:6" x14ac:dyDescent="0.25">
      <c r="F13843" s="1"/>
    </row>
    <row r="13844" spans="6:6" x14ac:dyDescent="0.25">
      <c r="F13844" s="1"/>
    </row>
    <row r="13845" spans="6:6" x14ac:dyDescent="0.25">
      <c r="F13845" s="1"/>
    </row>
    <row r="13846" spans="6:6" x14ac:dyDescent="0.25">
      <c r="F13846" s="1"/>
    </row>
    <row r="13847" spans="6:6" x14ac:dyDescent="0.25">
      <c r="F13847" s="1"/>
    </row>
    <row r="13848" spans="6:6" x14ac:dyDescent="0.25">
      <c r="F13848" s="1"/>
    </row>
    <row r="13849" spans="6:6" x14ac:dyDescent="0.25">
      <c r="F13849" s="1"/>
    </row>
    <row r="13850" spans="6:6" x14ac:dyDescent="0.25">
      <c r="F13850" s="1"/>
    </row>
    <row r="13851" spans="6:6" x14ac:dyDescent="0.25">
      <c r="F13851" s="1"/>
    </row>
    <row r="13852" spans="6:6" x14ac:dyDescent="0.25">
      <c r="F13852" s="1"/>
    </row>
    <row r="13853" spans="6:6" x14ac:dyDescent="0.25">
      <c r="F13853" s="1"/>
    </row>
    <row r="13854" spans="6:6" x14ac:dyDescent="0.25">
      <c r="F13854" s="1"/>
    </row>
    <row r="13855" spans="6:6" x14ac:dyDescent="0.25">
      <c r="F13855" s="1"/>
    </row>
    <row r="13856" spans="6:6" x14ac:dyDescent="0.25">
      <c r="F13856" s="1"/>
    </row>
    <row r="13857" spans="6:6" x14ac:dyDescent="0.25">
      <c r="F13857" s="1"/>
    </row>
    <row r="13858" spans="6:6" x14ac:dyDescent="0.25">
      <c r="F13858" s="1"/>
    </row>
    <row r="13859" spans="6:6" x14ac:dyDescent="0.25">
      <c r="F13859" s="1"/>
    </row>
    <row r="13860" spans="6:6" x14ac:dyDescent="0.25">
      <c r="F13860" s="1"/>
    </row>
    <row r="13861" spans="6:6" x14ac:dyDescent="0.25">
      <c r="F13861" s="1"/>
    </row>
    <row r="13862" spans="6:6" x14ac:dyDescent="0.25">
      <c r="F13862" s="1"/>
    </row>
    <row r="13863" spans="6:6" x14ac:dyDescent="0.25">
      <c r="F13863" s="1"/>
    </row>
    <row r="13864" spans="6:6" x14ac:dyDescent="0.25">
      <c r="F13864" s="1"/>
    </row>
    <row r="13865" spans="6:6" x14ac:dyDescent="0.25">
      <c r="F13865" s="1"/>
    </row>
    <row r="13866" spans="6:6" x14ac:dyDescent="0.25">
      <c r="F13866" s="1"/>
    </row>
    <row r="13867" spans="6:6" x14ac:dyDescent="0.25">
      <c r="F13867" s="1"/>
    </row>
    <row r="13868" spans="6:6" x14ac:dyDescent="0.25">
      <c r="F13868" s="1"/>
    </row>
    <row r="13869" spans="6:6" x14ac:dyDescent="0.25">
      <c r="F13869" s="1"/>
    </row>
    <row r="13870" spans="6:6" x14ac:dyDescent="0.25">
      <c r="F13870" s="1"/>
    </row>
    <row r="13871" spans="6:6" x14ac:dyDescent="0.25">
      <c r="F13871" s="1"/>
    </row>
    <row r="13872" spans="6:6" x14ac:dyDescent="0.25">
      <c r="F13872" s="1"/>
    </row>
    <row r="13873" spans="6:6" x14ac:dyDescent="0.25">
      <c r="F13873" s="1"/>
    </row>
    <row r="13874" spans="6:6" x14ac:dyDescent="0.25">
      <c r="F13874" s="1"/>
    </row>
    <row r="13875" spans="6:6" x14ac:dyDescent="0.25">
      <c r="F13875" s="1"/>
    </row>
    <row r="13876" spans="6:6" x14ac:dyDescent="0.25">
      <c r="F13876" s="1"/>
    </row>
    <row r="13877" spans="6:6" x14ac:dyDescent="0.25">
      <c r="F13877" s="1"/>
    </row>
    <row r="13878" spans="6:6" x14ac:dyDescent="0.25">
      <c r="F13878" s="1"/>
    </row>
    <row r="13879" spans="6:6" x14ac:dyDescent="0.25">
      <c r="F13879" s="1"/>
    </row>
    <row r="13880" spans="6:6" x14ac:dyDescent="0.25">
      <c r="F13880" s="1"/>
    </row>
    <row r="13881" spans="6:6" x14ac:dyDescent="0.25">
      <c r="F13881" s="1"/>
    </row>
    <row r="13882" spans="6:6" x14ac:dyDescent="0.25">
      <c r="F13882" s="1"/>
    </row>
    <row r="13883" spans="6:6" x14ac:dyDescent="0.25">
      <c r="F13883" s="1"/>
    </row>
    <row r="13884" spans="6:6" x14ac:dyDescent="0.25">
      <c r="F13884" s="1"/>
    </row>
    <row r="13885" spans="6:6" x14ac:dyDescent="0.25">
      <c r="F13885" s="1"/>
    </row>
    <row r="13886" spans="6:6" x14ac:dyDescent="0.25">
      <c r="F13886" s="1"/>
    </row>
    <row r="13887" spans="6:6" x14ac:dyDescent="0.25">
      <c r="F13887" s="1"/>
    </row>
    <row r="13888" spans="6:6" x14ac:dyDescent="0.25">
      <c r="F13888" s="1"/>
    </row>
    <row r="13889" spans="6:6" x14ac:dyDescent="0.25">
      <c r="F13889" s="1"/>
    </row>
    <row r="13890" spans="6:6" x14ac:dyDescent="0.25">
      <c r="F13890" s="1"/>
    </row>
    <row r="13891" spans="6:6" x14ac:dyDescent="0.25">
      <c r="F13891" s="1"/>
    </row>
    <row r="13892" spans="6:6" x14ac:dyDescent="0.25">
      <c r="F13892" s="1"/>
    </row>
    <row r="13893" spans="6:6" x14ac:dyDescent="0.25">
      <c r="F13893" s="1"/>
    </row>
    <row r="13894" spans="6:6" x14ac:dyDescent="0.25">
      <c r="F13894" s="1"/>
    </row>
    <row r="13895" spans="6:6" x14ac:dyDescent="0.25">
      <c r="F13895" s="1"/>
    </row>
    <row r="13896" spans="6:6" x14ac:dyDescent="0.25">
      <c r="F13896" s="1"/>
    </row>
    <row r="13897" spans="6:6" x14ac:dyDescent="0.25">
      <c r="F13897" s="1"/>
    </row>
    <row r="13898" spans="6:6" x14ac:dyDescent="0.25">
      <c r="F13898" s="1"/>
    </row>
    <row r="13899" spans="6:6" x14ac:dyDescent="0.25">
      <c r="F13899" s="1"/>
    </row>
    <row r="13900" spans="6:6" x14ac:dyDescent="0.25">
      <c r="F13900" s="1"/>
    </row>
    <row r="13901" spans="6:6" x14ac:dyDescent="0.25">
      <c r="F13901" s="1"/>
    </row>
    <row r="13902" spans="6:6" x14ac:dyDescent="0.25">
      <c r="F13902" s="1"/>
    </row>
    <row r="13903" spans="6:6" x14ac:dyDescent="0.25">
      <c r="F13903" s="1"/>
    </row>
    <row r="13904" spans="6:6" x14ac:dyDescent="0.25">
      <c r="F13904" s="1"/>
    </row>
    <row r="13905" spans="6:6" x14ac:dyDescent="0.25">
      <c r="F13905" s="1"/>
    </row>
    <row r="13906" spans="6:6" x14ac:dyDescent="0.25">
      <c r="F13906" s="1"/>
    </row>
    <row r="13907" spans="6:6" x14ac:dyDescent="0.25">
      <c r="F13907" s="1"/>
    </row>
    <row r="13908" spans="6:6" x14ac:dyDescent="0.25">
      <c r="F13908" s="1"/>
    </row>
    <row r="13909" spans="6:6" x14ac:dyDescent="0.25">
      <c r="F13909" s="1"/>
    </row>
    <row r="13910" spans="6:6" x14ac:dyDescent="0.25">
      <c r="F13910" s="1"/>
    </row>
    <row r="13911" spans="6:6" x14ac:dyDescent="0.25">
      <c r="F13911" s="1"/>
    </row>
    <row r="13912" spans="6:6" x14ac:dyDescent="0.25">
      <c r="F13912" s="1"/>
    </row>
    <row r="13913" spans="6:6" x14ac:dyDescent="0.25">
      <c r="F13913" s="1"/>
    </row>
    <row r="13914" spans="6:6" x14ac:dyDescent="0.25">
      <c r="F13914" s="1"/>
    </row>
    <row r="13915" spans="6:6" x14ac:dyDescent="0.25">
      <c r="F13915" s="1"/>
    </row>
    <row r="13916" spans="6:6" x14ac:dyDescent="0.25">
      <c r="F13916" s="1"/>
    </row>
    <row r="13917" spans="6:6" x14ac:dyDescent="0.25">
      <c r="F13917" s="1"/>
    </row>
    <row r="13918" spans="6:6" x14ac:dyDescent="0.25">
      <c r="F13918" s="1"/>
    </row>
    <row r="13919" spans="6:6" x14ac:dyDescent="0.25">
      <c r="F13919" s="1"/>
    </row>
    <row r="13920" spans="6:6" x14ac:dyDescent="0.25">
      <c r="F13920" s="1"/>
    </row>
    <row r="13921" spans="6:6" x14ac:dyDescent="0.25">
      <c r="F13921" s="1"/>
    </row>
    <row r="13922" spans="6:6" x14ac:dyDescent="0.25">
      <c r="F13922" s="1"/>
    </row>
    <row r="13923" spans="6:6" x14ac:dyDescent="0.25">
      <c r="F13923" s="1"/>
    </row>
    <row r="13924" spans="6:6" x14ac:dyDescent="0.25">
      <c r="F13924" s="1"/>
    </row>
    <row r="13925" spans="6:6" x14ac:dyDescent="0.25">
      <c r="F13925" s="1"/>
    </row>
    <row r="13926" spans="6:6" x14ac:dyDescent="0.25">
      <c r="F13926" s="1"/>
    </row>
    <row r="13927" spans="6:6" x14ac:dyDescent="0.25">
      <c r="F13927" s="1"/>
    </row>
    <row r="13928" spans="6:6" x14ac:dyDescent="0.25">
      <c r="F13928" s="1"/>
    </row>
    <row r="13929" spans="6:6" x14ac:dyDescent="0.25">
      <c r="F13929" s="1"/>
    </row>
    <row r="13930" spans="6:6" x14ac:dyDescent="0.25">
      <c r="F13930" s="1"/>
    </row>
    <row r="13931" spans="6:6" x14ac:dyDescent="0.25">
      <c r="F13931" s="1"/>
    </row>
    <row r="13932" spans="6:6" x14ac:dyDescent="0.25">
      <c r="F13932" s="1"/>
    </row>
    <row r="13933" spans="6:6" x14ac:dyDescent="0.25">
      <c r="F13933" s="1"/>
    </row>
    <row r="13934" spans="6:6" x14ac:dyDescent="0.25">
      <c r="F13934" s="1"/>
    </row>
    <row r="13935" spans="6:6" x14ac:dyDescent="0.25">
      <c r="F13935" s="1"/>
    </row>
    <row r="13936" spans="6:6" x14ac:dyDescent="0.25">
      <c r="F13936" s="1"/>
    </row>
    <row r="13937" spans="6:6" x14ac:dyDescent="0.25">
      <c r="F13937" s="1"/>
    </row>
    <row r="13938" spans="6:6" x14ac:dyDescent="0.25">
      <c r="F13938" s="1"/>
    </row>
    <row r="13939" spans="6:6" x14ac:dyDescent="0.25">
      <c r="F13939" s="1"/>
    </row>
    <row r="13940" spans="6:6" x14ac:dyDescent="0.25">
      <c r="F13940" s="1"/>
    </row>
    <row r="13941" spans="6:6" x14ac:dyDescent="0.25">
      <c r="F13941" s="1"/>
    </row>
    <row r="13942" spans="6:6" x14ac:dyDescent="0.25">
      <c r="F13942" s="1"/>
    </row>
    <row r="13943" spans="6:6" x14ac:dyDescent="0.25">
      <c r="F13943" s="1"/>
    </row>
    <row r="13944" spans="6:6" x14ac:dyDescent="0.25">
      <c r="F13944" s="1"/>
    </row>
    <row r="13945" spans="6:6" x14ac:dyDescent="0.25">
      <c r="F13945" s="1"/>
    </row>
    <row r="13946" spans="6:6" x14ac:dyDescent="0.25">
      <c r="F13946" s="1"/>
    </row>
    <row r="13947" spans="6:6" x14ac:dyDescent="0.25">
      <c r="F13947" s="1"/>
    </row>
    <row r="13948" spans="6:6" x14ac:dyDescent="0.25">
      <c r="F13948" s="1"/>
    </row>
    <row r="13949" spans="6:6" x14ac:dyDescent="0.25">
      <c r="F13949" s="1"/>
    </row>
    <row r="13950" spans="6:6" x14ac:dyDescent="0.25">
      <c r="F13950" s="1"/>
    </row>
    <row r="13951" spans="6:6" x14ac:dyDescent="0.25">
      <c r="F13951" s="1"/>
    </row>
    <row r="13952" spans="6:6" x14ac:dyDescent="0.25">
      <c r="F13952" s="1"/>
    </row>
    <row r="13953" spans="6:6" x14ac:dyDescent="0.25">
      <c r="F13953" s="1"/>
    </row>
    <row r="13954" spans="6:6" x14ac:dyDescent="0.25">
      <c r="F13954" s="1"/>
    </row>
    <row r="13955" spans="6:6" x14ac:dyDescent="0.25">
      <c r="F13955" s="1"/>
    </row>
    <row r="13956" spans="6:6" x14ac:dyDescent="0.25">
      <c r="F13956" s="1"/>
    </row>
    <row r="13957" spans="6:6" x14ac:dyDescent="0.25">
      <c r="F13957" s="1"/>
    </row>
    <row r="13958" spans="6:6" x14ac:dyDescent="0.25">
      <c r="F13958" s="1"/>
    </row>
    <row r="13959" spans="6:6" x14ac:dyDescent="0.25">
      <c r="F13959" s="1"/>
    </row>
    <row r="13960" spans="6:6" x14ac:dyDescent="0.25">
      <c r="F13960" s="1"/>
    </row>
    <row r="13961" spans="6:6" x14ac:dyDescent="0.25">
      <c r="F13961" s="1"/>
    </row>
    <row r="13962" spans="6:6" x14ac:dyDescent="0.25">
      <c r="F13962" s="1"/>
    </row>
    <row r="13963" spans="6:6" x14ac:dyDescent="0.25">
      <c r="F13963" s="1"/>
    </row>
    <row r="13964" spans="6:6" x14ac:dyDescent="0.25">
      <c r="F13964" s="1"/>
    </row>
    <row r="13965" spans="6:6" x14ac:dyDescent="0.25">
      <c r="F13965" s="1"/>
    </row>
    <row r="13966" spans="6:6" x14ac:dyDescent="0.25">
      <c r="F13966" s="1"/>
    </row>
    <row r="13967" spans="6:6" x14ac:dyDescent="0.25">
      <c r="F13967" s="1"/>
    </row>
    <row r="13968" spans="6:6" x14ac:dyDescent="0.25">
      <c r="F13968" s="1"/>
    </row>
    <row r="13969" spans="6:6" x14ac:dyDescent="0.25">
      <c r="F13969" s="1"/>
    </row>
    <row r="13970" spans="6:6" x14ac:dyDescent="0.25">
      <c r="F13970" s="1"/>
    </row>
    <row r="13971" spans="6:6" x14ac:dyDescent="0.25">
      <c r="F13971" s="1"/>
    </row>
    <row r="13972" spans="6:6" x14ac:dyDescent="0.25">
      <c r="F13972" s="1"/>
    </row>
    <row r="13973" spans="6:6" x14ac:dyDescent="0.25">
      <c r="F13973" s="1"/>
    </row>
    <row r="13974" spans="6:6" x14ac:dyDescent="0.25">
      <c r="F13974" s="1"/>
    </row>
    <row r="13975" spans="6:6" x14ac:dyDescent="0.25">
      <c r="F13975" s="1"/>
    </row>
    <row r="13976" spans="6:6" x14ac:dyDescent="0.25">
      <c r="F13976" s="1"/>
    </row>
    <row r="13977" spans="6:6" x14ac:dyDescent="0.25">
      <c r="F13977" s="1"/>
    </row>
    <row r="13978" spans="6:6" x14ac:dyDescent="0.25">
      <c r="F13978" s="1"/>
    </row>
    <row r="13979" spans="6:6" x14ac:dyDescent="0.25">
      <c r="F13979" s="1"/>
    </row>
    <row r="13980" spans="6:6" x14ac:dyDescent="0.25">
      <c r="F13980" s="1"/>
    </row>
    <row r="13981" spans="6:6" x14ac:dyDescent="0.25">
      <c r="F13981" s="1"/>
    </row>
    <row r="13982" spans="6:6" x14ac:dyDescent="0.25">
      <c r="F13982" s="1"/>
    </row>
    <row r="13983" spans="6:6" x14ac:dyDescent="0.25">
      <c r="F13983" s="1"/>
    </row>
    <row r="13984" spans="6:6" x14ac:dyDescent="0.25">
      <c r="F13984" s="1"/>
    </row>
    <row r="13985" spans="6:6" x14ac:dyDescent="0.25">
      <c r="F13985" s="1"/>
    </row>
    <row r="13986" spans="6:6" x14ac:dyDescent="0.25">
      <c r="F13986" s="1"/>
    </row>
    <row r="13987" spans="6:6" x14ac:dyDescent="0.25">
      <c r="F13987" s="1"/>
    </row>
    <row r="13988" spans="6:6" x14ac:dyDescent="0.25">
      <c r="F13988" s="1"/>
    </row>
    <row r="13989" spans="6:6" x14ac:dyDescent="0.25">
      <c r="F13989" s="1"/>
    </row>
    <row r="13990" spans="6:6" x14ac:dyDescent="0.25">
      <c r="F13990" s="1"/>
    </row>
    <row r="13991" spans="6:6" x14ac:dyDescent="0.25">
      <c r="F13991" s="1"/>
    </row>
    <row r="13992" spans="6:6" x14ac:dyDescent="0.25">
      <c r="F13992" s="1"/>
    </row>
    <row r="13993" spans="6:6" x14ac:dyDescent="0.25">
      <c r="F13993" s="1"/>
    </row>
    <row r="13994" spans="6:6" x14ac:dyDescent="0.25">
      <c r="F13994" s="1"/>
    </row>
    <row r="13995" spans="6:6" x14ac:dyDescent="0.25">
      <c r="F13995" s="1"/>
    </row>
    <row r="13996" spans="6:6" x14ac:dyDescent="0.25">
      <c r="F13996" s="1"/>
    </row>
    <row r="13997" spans="6:6" x14ac:dyDescent="0.25">
      <c r="F13997" s="1"/>
    </row>
    <row r="13998" spans="6:6" x14ac:dyDescent="0.25">
      <c r="F13998" s="1"/>
    </row>
    <row r="13999" spans="6:6" x14ac:dyDescent="0.25">
      <c r="F13999" s="1"/>
    </row>
    <row r="14000" spans="6:6" x14ac:dyDescent="0.25">
      <c r="F14000" s="1"/>
    </row>
    <row r="14001" spans="6:6" x14ac:dyDescent="0.25">
      <c r="F14001" s="1"/>
    </row>
    <row r="14002" spans="6:6" x14ac:dyDescent="0.25">
      <c r="F14002" s="1"/>
    </row>
    <row r="14003" spans="6:6" x14ac:dyDescent="0.25">
      <c r="F14003" s="1"/>
    </row>
    <row r="14004" spans="6:6" x14ac:dyDescent="0.25">
      <c r="F14004" s="1"/>
    </row>
    <row r="14005" spans="6:6" x14ac:dyDescent="0.25">
      <c r="F14005" s="1"/>
    </row>
    <row r="14006" spans="6:6" x14ac:dyDescent="0.25">
      <c r="F14006" s="1"/>
    </row>
    <row r="14007" spans="6:6" x14ac:dyDescent="0.25">
      <c r="F14007" s="1"/>
    </row>
    <row r="14008" spans="6:6" x14ac:dyDescent="0.25">
      <c r="F14008" s="1"/>
    </row>
    <row r="14009" spans="6:6" x14ac:dyDescent="0.25">
      <c r="F14009" s="1"/>
    </row>
    <row r="14010" spans="6:6" x14ac:dyDescent="0.25">
      <c r="F14010" s="1"/>
    </row>
    <row r="14011" spans="6:6" x14ac:dyDescent="0.25">
      <c r="F14011" s="1"/>
    </row>
    <row r="14012" spans="6:6" x14ac:dyDescent="0.25">
      <c r="F14012" s="1"/>
    </row>
    <row r="14013" spans="6:6" x14ac:dyDescent="0.25">
      <c r="F14013" s="1"/>
    </row>
    <row r="14014" spans="6:6" x14ac:dyDescent="0.25">
      <c r="F14014" s="1"/>
    </row>
    <row r="14015" spans="6:6" x14ac:dyDescent="0.25">
      <c r="F14015" s="1"/>
    </row>
    <row r="14016" spans="6:6" x14ac:dyDescent="0.25">
      <c r="F14016" s="1"/>
    </row>
    <row r="14017" spans="6:6" x14ac:dyDescent="0.25">
      <c r="F14017" s="1"/>
    </row>
    <row r="14018" spans="6:6" x14ac:dyDescent="0.25">
      <c r="F14018" s="1"/>
    </row>
    <row r="14019" spans="6:6" x14ac:dyDescent="0.25">
      <c r="F14019" s="1"/>
    </row>
    <row r="14020" spans="6:6" x14ac:dyDescent="0.25">
      <c r="F14020" s="1"/>
    </row>
    <row r="14021" spans="6:6" x14ac:dyDescent="0.25">
      <c r="F14021" s="1"/>
    </row>
    <row r="14022" spans="6:6" x14ac:dyDescent="0.25">
      <c r="F14022" s="1"/>
    </row>
    <row r="14023" spans="6:6" x14ac:dyDescent="0.25">
      <c r="F14023" s="1"/>
    </row>
    <row r="14024" spans="6:6" x14ac:dyDescent="0.25">
      <c r="F14024" s="1"/>
    </row>
    <row r="14025" spans="6:6" x14ac:dyDescent="0.25">
      <c r="F14025" s="1"/>
    </row>
    <row r="14026" spans="6:6" x14ac:dyDescent="0.25">
      <c r="F14026" s="1"/>
    </row>
    <row r="14027" spans="6:6" x14ac:dyDescent="0.25">
      <c r="F14027" s="1"/>
    </row>
    <row r="14028" spans="6:6" x14ac:dyDescent="0.25">
      <c r="F14028" s="1"/>
    </row>
    <row r="14029" spans="6:6" x14ac:dyDescent="0.25">
      <c r="F14029" s="1"/>
    </row>
    <row r="14030" spans="6:6" x14ac:dyDescent="0.25">
      <c r="F14030" s="1"/>
    </row>
    <row r="14031" spans="6:6" x14ac:dyDescent="0.25">
      <c r="F14031" s="1"/>
    </row>
    <row r="14032" spans="6:6" x14ac:dyDescent="0.25">
      <c r="F14032" s="1"/>
    </row>
    <row r="14033" spans="6:6" x14ac:dyDescent="0.25">
      <c r="F14033" s="1"/>
    </row>
    <row r="14034" spans="6:6" x14ac:dyDescent="0.25">
      <c r="F14034" s="1"/>
    </row>
    <row r="14035" spans="6:6" x14ac:dyDescent="0.25">
      <c r="F14035" s="1"/>
    </row>
    <row r="14036" spans="6:6" x14ac:dyDescent="0.25">
      <c r="F14036" s="1"/>
    </row>
    <row r="14037" spans="6:6" x14ac:dyDescent="0.25">
      <c r="F14037" s="1"/>
    </row>
    <row r="14038" spans="6:6" x14ac:dyDescent="0.25">
      <c r="F14038" s="1"/>
    </row>
    <row r="14039" spans="6:6" x14ac:dyDescent="0.25">
      <c r="F14039" s="1"/>
    </row>
    <row r="14040" spans="6:6" x14ac:dyDescent="0.25">
      <c r="F14040" s="1"/>
    </row>
    <row r="14041" spans="6:6" x14ac:dyDescent="0.25">
      <c r="F14041" s="1"/>
    </row>
    <row r="14042" spans="6:6" x14ac:dyDescent="0.25">
      <c r="F14042" s="1"/>
    </row>
    <row r="14043" spans="6:6" x14ac:dyDescent="0.25">
      <c r="F14043" s="1"/>
    </row>
    <row r="14044" spans="6:6" x14ac:dyDescent="0.25">
      <c r="F14044" s="1"/>
    </row>
    <row r="14045" spans="6:6" x14ac:dyDescent="0.25">
      <c r="F14045" s="1"/>
    </row>
    <row r="14046" spans="6:6" x14ac:dyDescent="0.25">
      <c r="F14046" s="1"/>
    </row>
    <row r="14047" spans="6:6" x14ac:dyDescent="0.25">
      <c r="F14047" s="1"/>
    </row>
    <row r="14048" spans="6:6" x14ac:dyDescent="0.25">
      <c r="F14048" s="1"/>
    </row>
    <row r="14049" spans="6:6" x14ac:dyDescent="0.25">
      <c r="F14049" s="1"/>
    </row>
    <row r="14050" spans="6:6" x14ac:dyDescent="0.25">
      <c r="F14050" s="1"/>
    </row>
    <row r="14051" spans="6:6" x14ac:dyDescent="0.25">
      <c r="F14051" s="1"/>
    </row>
    <row r="14052" spans="6:6" x14ac:dyDescent="0.25">
      <c r="F14052" s="1"/>
    </row>
    <row r="14053" spans="6:6" x14ac:dyDescent="0.25">
      <c r="F14053" s="1"/>
    </row>
    <row r="14054" spans="6:6" x14ac:dyDescent="0.25">
      <c r="F14054" s="1"/>
    </row>
    <row r="14055" spans="6:6" x14ac:dyDescent="0.25">
      <c r="F14055" s="1"/>
    </row>
    <row r="14056" spans="6:6" x14ac:dyDescent="0.25">
      <c r="F14056" s="1"/>
    </row>
    <row r="14057" spans="6:6" x14ac:dyDescent="0.25">
      <c r="F14057" s="1"/>
    </row>
    <row r="14058" spans="6:6" x14ac:dyDescent="0.25">
      <c r="F14058" s="1"/>
    </row>
    <row r="14059" spans="6:6" x14ac:dyDescent="0.25">
      <c r="F14059" s="1"/>
    </row>
    <row r="14060" spans="6:6" x14ac:dyDescent="0.25">
      <c r="F14060" s="1"/>
    </row>
    <row r="14061" spans="6:6" x14ac:dyDescent="0.25">
      <c r="F14061" s="1"/>
    </row>
    <row r="14062" spans="6:6" x14ac:dyDescent="0.25">
      <c r="F14062" s="1"/>
    </row>
    <row r="14063" spans="6:6" x14ac:dyDescent="0.25">
      <c r="F14063" s="1"/>
    </row>
    <row r="14064" spans="6:6" x14ac:dyDescent="0.25">
      <c r="F14064" s="1"/>
    </row>
    <row r="14065" spans="6:6" x14ac:dyDescent="0.25">
      <c r="F14065" s="1"/>
    </row>
    <row r="14066" spans="6:6" x14ac:dyDescent="0.25">
      <c r="F14066" s="1"/>
    </row>
    <row r="14067" spans="6:6" x14ac:dyDescent="0.25">
      <c r="F14067" s="1"/>
    </row>
    <row r="14068" spans="6:6" x14ac:dyDescent="0.25">
      <c r="F14068" s="1"/>
    </row>
    <row r="14069" spans="6:6" x14ac:dyDescent="0.25">
      <c r="F14069" s="1"/>
    </row>
    <row r="14070" spans="6:6" x14ac:dyDescent="0.25">
      <c r="F14070" s="1"/>
    </row>
    <row r="14071" spans="6:6" x14ac:dyDescent="0.25">
      <c r="F14071" s="1"/>
    </row>
    <row r="14072" spans="6:6" x14ac:dyDescent="0.25">
      <c r="F14072" s="1"/>
    </row>
    <row r="14073" spans="6:6" x14ac:dyDescent="0.25">
      <c r="F14073" s="1"/>
    </row>
    <row r="14074" spans="6:6" x14ac:dyDescent="0.25">
      <c r="F14074" s="1"/>
    </row>
    <row r="14075" spans="6:6" x14ac:dyDescent="0.25">
      <c r="F14075" s="1"/>
    </row>
    <row r="14076" spans="6:6" x14ac:dyDescent="0.25">
      <c r="F14076" s="1"/>
    </row>
    <row r="14077" spans="6:6" x14ac:dyDescent="0.25">
      <c r="F14077" s="1"/>
    </row>
    <row r="14078" spans="6:6" x14ac:dyDescent="0.25">
      <c r="F14078" s="1"/>
    </row>
    <row r="14079" spans="6:6" x14ac:dyDescent="0.25">
      <c r="F14079" s="1"/>
    </row>
    <row r="14080" spans="6:6" x14ac:dyDescent="0.25">
      <c r="F14080" s="1"/>
    </row>
    <row r="14081" spans="6:6" x14ac:dyDescent="0.25">
      <c r="F14081" s="1"/>
    </row>
    <row r="14082" spans="6:6" x14ac:dyDescent="0.25">
      <c r="F14082" s="1"/>
    </row>
    <row r="14083" spans="6:6" x14ac:dyDescent="0.25">
      <c r="F14083" s="1"/>
    </row>
    <row r="14084" spans="6:6" x14ac:dyDescent="0.25">
      <c r="F14084" s="1"/>
    </row>
    <row r="14085" spans="6:6" x14ac:dyDescent="0.25">
      <c r="F14085" s="1"/>
    </row>
    <row r="14086" spans="6:6" x14ac:dyDescent="0.25">
      <c r="F14086" s="1"/>
    </row>
    <row r="14087" spans="6:6" x14ac:dyDescent="0.25">
      <c r="F14087" s="1"/>
    </row>
    <row r="14088" spans="6:6" x14ac:dyDescent="0.25">
      <c r="F14088" s="1"/>
    </row>
    <row r="14089" spans="6:6" x14ac:dyDescent="0.25">
      <c r="F14089" s="1"/>
    </row>
    <row r="14090" spans="6:6" x14ac:dyDescent="0.25">
      <c r="F14090" s="1"/>
    </row>
    <row r="14091" spans="6:6" x14ac:dyDescent="0.25">
      <c r="F14091" s="1"/>
    </row>
    <row r="14092" spans="6:6" x14ac:dyDescent="0.25">
      <c r="F14092" s="1"/>
    </row>
    <row r="14093" spans="6:6" x14ac:dyDescent="0.25">
      <c r="F14093" s="1"/>
    </row>
    <row r="14094" spans="6:6" x14ac:dyDescent="0.25">
      <c r="F14094" s="1"/>
    </row>
    <row r="14095" spans="6:6" x14ac:dyDescent="0.25">
      <c r="F14095" s="1"/>
    </row>
    <row r="14096" spans="6:6" x14ac:dyDescent="0.25">
      <c r="F14096" s="1"/>
    </row>
    <row r="14097" spans="6:6" x14ac:dyDescent="0.25">
      <c r="F14097" s="1"/>
    </row>
    <row r="14098" spans="6:6" x14ac:dyDescent="0.25">
      <c r="F14098" s="1"/>
    </row>
    <row r="14099" spans="6:6" x14ac:dyDescent="0.25">
      <c r="F14099" s="1"/>
    </row>
    <row r="14100" spans="6:6" x14ac:dyDescent="0.25">
      <c r="F14100" s="1"/>
    </row>
    <row r="14101" spans="6:6" x14ac:dyDescent="0.25">
      <c r="F14101" s="1"/>
    </row>
    <row r="14102" spans="6:6" x14ac:dyDescent="0.25">
      <c r="F14102" s="1"/>
    </row>
    <row r="14103" spans="6:6" x14ac:dyDescent="0.25">
      <c r="F14103" s="1"/>
    </row>
    <row r="14104" spans="6:6" x14ac:dyDescent="0.25">
      <c r="F14104" s="1"/>
    </row>
    <row r="14105" spans="6:6" x14ac:dyDescent="0.25">
      <c r="F14105" s="1"/>
    </row>
    <row r="14106" spans="6:6" x14ac:dyDescent="0.25">
      <c r="F14106" s="1"/>
    </row>
    <row r="14107" spans="6:6" x14ac:dyDescent="0.25">
      <c r="F14107" s="1"/>
    </row>
    <row r="14108" spans="6:6" x14ac:dyDescent="0.25">
      <c r="F14108" s="1"/>
    </row>
    <row r="14109" spans="6:6" x14ac:dyDescent="0.25">
      <c r="F14109" s="1"/>
    </row>
    <row r="14110" spans="6:6" x14ac:dyDescent="0.25">
      <c r="F14110" s="1"/>
    </row>
    <row r="14111" spans="6:6" x14ac:dyDescent="0.25">
      <c r="F14111" s="1"/>
    </row>
    <row r="14112" spans="6:6" x14ac:dyDescent="0.25">
      <c r="F14112" s="1"/>
    </row>
    <row r="14113" spans="6:6" x14ac:dyDescent="0.25">
      <c r="F14113" s="1"/>
    </row>
    <row r="14114" spans="6:6" x14ac:dyDescent="0.25">
      <c r="F14114" s="1"/>
    </row>
    <row r="14115" spans="6:6" x14ac:dyDescent="0.25">
      <c r="F14115" s="1"/>
    </row>
    <row r="14116" spans="6:6" x14ac:dyDescent="0.25">
      <c r="F14116" s="1"/>
    </row>
    <row r="14117" spans="6:6" x14ac:dyDescent="0.25">
      <c r="F14117" s="1"/>
    </row>
    <row r="14118" spans="6:6" x14ac:dyDescent="0.25">
      <c r="F14118" s="1"/>
    </row>
    <row r="14119" spans="6:6" x14ac:dyDescent="0.25">
      <c r="F14119" s="1"/>
    </row>
    <row r="14120" spans="6:6" x14ac:dyDescent="0.25">
      <c r="F14120" s="1"/>
    </row>
    <row r="14121" spans="6:6" x14ac:dyDescent="0.25">
      <c r="F14121" s="1"/>
    </row>
    <row r="14122" spans="6:6" x14ac:dyDescent="0.25">
      <c r="F14122" s="1"/>
    </row>
    <row r="14123" spans="6:6" x14ac:dyDescent="0.25">
      <c r="F14123" s="1"/>
    </row>
    <row r="14124" spans="6:6" x14ac:dyDescent="0.25">
      <c r="F14124" s="1"/>
    </row>
    <row r="14125" spans="6:6" x14ac:dyDescent="0.25">
      <c r="F14125" s="1"/>
    </row>
    <row r="14126" spans="6:6" x14ac:dyDescent="0.25">
      <c r="F14126" s="1"/>
    </row>
    <row r="14127" spans="6:6" x14ac:dyDescent="0.25">
      <c r="F14127" s="1"/>
    </row>
    <row r="14128" spans="6:6" x14ac:dyDescent="0.25">
      <c r="F14128" s="1"/>
    </row>
    <row r="14129" spans="6:6" x14ac:dyDescent="0.25">
      <c r="F14129" s="1"/>
    </row>
    <row r="14130" spans="6:6" x14ac:dyDescent="0.25">
      <c r="F14130" s="1"/>
    </row>
    <row r="14131" spans="6:6" x14ac:dyDescent="0.25">
      <c r="F14131" s="1"/>
    </row>
    <row r="14132" spans="6:6" x14ac:dyDescent="0.25">
      <c r="F14132" s="1"/>
    </row>
    <row r="14133" spans="6:6" x14ac:dyDescent="0.25">
      <c r="F14133" s="1"/>
    </row>
    <row r="14134" spans="6:6" x14ac:dyDescent="0.25">
      <c r="F14134" s="1"/>
    </row>
    <row r="14135" spans="6:6" x14ac:dyDescent="0.25">
      <c r="F14135" s="1"/>
    </row>
    <row r="14136" spans="6:6" x14ac:dyDescent="0.25">
      <c r="F14136" s="1"/>
    </row>
    <row r="14137" spans="6:6" x14ac:dyDescent="0.25">
      <c r="F14137" s="1"/>
    </row>
    <row r="14138" spans="6:6" x14ac:dyDescent="0.25">
      <c r="F14138" s="1"/>
    </row>
    <row r="14139" spans="6:6" x14ac:dyDescent="0.25">
      <c r="F14139" s="1"/>
    </row>
    <row r="14140" spans="6:6" x14ac:dyDescent="0.25">
      <c r="F14140" s="1"/>
    </row>
    <row r="14141" spans="6:6" x14ac:dyDescent="0.25">
      <c r="F14141" s="1"/>
    </row>
    <row r="14142" spans="6:6" x14ac:dyDescent="0.25">
      <c r="F14142" s="1"/>
    </row>
    <row r="14143" spans="6:6" x14ac:dyDescent="0.25">
      <c r="F14143" s="1"/>
    </row>
    <row r="14144" spans="6:6" x14ac:dyDescent="0.25">
      <c r="F14144" s="1"/>
    </row>
    <row r="14145" spans="6:6" x14ac:dyDescent="0.25">
      <c r="F14145" s="1"/>
    </row>
    <row r="14146" spans="6:6" x14ac:dyDescent="0.25">
      <c r="F14146" s="1"/>
    </row>
    <row r="14147" spans="6:6" x14ac:dyDescent="0.25">
      <c r="F14147" s="1"/>
    </row>
    <row r="14148" spans="6:6" x14ac:dyDescent="0.25">
      <c r="F14148" s="1"/>
    </row>
    <row r="14149" spans="6:6" x14ac:dyDescent="0.25">
      <c r="F14149" s="1"/>
    </row>
    <row r="14150" spans="6:6" x14ac:dyDescent="0.25">
      <c r="F14150" s="1"/>
    </row>
    <row r="14151" spans="6:6" x14ac:dyDescent="0.25">
      <c r="F14151" s="1"/>
    </row>
    <row r="14152" spans="6:6" x14ac:dyDescent="0.25">
      <c r="F14152" s="1"/>
    </row>
    <row r="14153" spans="6:6" x14ac:dyDescent="0.25">
      <c r="F14153" s="1"/>
    </row>
    <row r="14154" spans="6:6" x14ac:dyDescent="0.25">
      <c r="F14154" s="1"/>
    </row>
    <row r="14155" spans="6:6" x14ac:dyDescent="0.25">
      <c r="F14155" s="1"/>
    </row>
    <row r="14156" spans="6:6" x14ac:dyDescent="0.25">
      <c r="F14156" s="1"/>
    </row>
    <row r="14157" spans="6:6" x14ac:dyDescent="0.25">
      <c r="F14157" s="1"/>
    </row>
    <row r="14158" spans="6:6" x14ac:dyDescent="0.25">
      <c r="F14158" s="1"/>
    </row>
    <row r="14159" spans="6:6" x14ac:dyDescent="0.25">
      <c r="F14159" s="1"/>
    </row>
    <row r="14160" spans="6:6" x14ac:dyDescent="0.25">
      <c r="F14160" s="1"/>
    </row>
    <row r="14161" spans="6:6" x14ac:dyDescent="0.25">
      <c r="F14161" s="1"/>
    </row>
    <row r="14162" spans="6:6" x14ac:dyDescent="0.25">
      <c r="F14162" s="1"/>
    </row>
    <row r="14163" spans="6:6" x14ac:dyDescent="0.25">
      <c r="F14163" s="1"/>
    </row>
    <row r="14164" spans="6:6" x14ac:dyDescent="0.25">
      <c r="F14164" s="1"/>
    </row>
    <row r="14165" spans="6:6" x14ac:dyDescent="0.25">
      <c r="F14165" s="1"/>
    </row>
    <row r="14166" spans="6:6" x14ac:dyDescent="0.25">
      <c r="F14166" s="1"/>
    </row>
    <row r="14167" spans="6:6" x14ac:dyDescent="0.25">
      <c r="F14167" s="1"/>
    </row>
    <row r="14168" spans="6:6" x14ac:dyDescent="0.25">
      <c r="F14168" s="1"/>
    </row>
    <row r="14169" spans="6:6" x14ac:dyDescent="0.25">
      <c r="F14169" s="1"/>
    </row>
    <row r="14170" spans="6:6" x14ac:dyDescent="0.25">
      <c r="F14170" s="1"/>
    </row>
    <row r="14171" spans="6:6" x14ac:dyDescent="0.25">
      <c r="F14171" s="1"/>
    </row>
    <row r="14172" spans="6:6" x14ac:dyDescent="0.25">
      <c r="F14172" s="1"/>
    </row>
    <row r="14173" spans="6:6" x14ac:dyDescent="0.25">
      <c r="F14173" s="1"/>
    </row>
    <row r="14174" spans="6:6" x14ac:dyDescent="0.25">
      <c r="F14174" s="1"/>
    </row>
    <row r="14175" spans="6:6" x14ac:dyDescent="0.25">
      <c r="F14175" s="1"/>
    </row>
    <row r="14176" spans="6:6" x14ac:dyDescent="0.25">
      <c r="F14176" s="1"/>
    </row>
    <row r="14177" spans="6:6" x14ac:dyDescent="0.25">
      <c r="F14177" s="1"/>
    </row>
    <row r="14178" spans="6:6" x14ac:dyDescent="0.25">
      <c r="F14178" s="1"/>
    </row>
    <row r="14179" spans="6:6" x14ac:dyDescent="0.25">
      <c r="F14179" s="1"/>
    </row>
    <row r="14180" spans="6:6" x14ac:dyDescent="0.25">
      <c r="F14180" s="1"/>
    </row>
    <row r="14181" spans="6:6" x14ac:dyDescent="0.25">
      <c r="F14181" s="1"/>
    </row>
    <row r="14182" spans="6:6" x14ac:dyDescent="0.25">
      <c r="F14182" s="1"/>
    </row>
    <row r="14183" spans="6:6" x14ac:dyDescent="0.25">
      <c r="F14183" s="1"/>
    </row>
    <row r="14184" spans="6:6" x14ac:dyDescent="0.25">
      <c r="F14184" s="1"/>
    </row>
    <row r="14185" spans="6:6" x14ac:dyDescent="0.25">
      <c r="F14185" s="1"/>
    </row>
    <row r="14186" spans="6:6" x14ac:dyDescent="0.25">
      <c r="F14186" s="1"/>
    </row>
    <row r="14187" spans="6:6" x14ac:dyDescent="0.25">
      <c r="F14187" s="1"/>
    </row>
    <row r="14188" spans="6:6" x14ac:dyDescent="0.25">
      <c r="F14188" s="1"/>
    </row>
    <row r="14189" spans="6:6" x14ac:dyDescent="0.25">
      <c r="F14189" s="1"/>
    </row>
    <row r="14190" spans="6:6" x14ac:dyDescent="0.25">
      <c r="F14190" s="1"/>
    </row>
    <row r="14191" spans="6:6" x14ac:dyDescent="0.25">
      <c r="F14191" s="1"/>
    </row>
    <row r="14192" spans="6:6" x14ac:dyDescent="0.25">
      <c r="F14192" s="1"/>
    </row>
    <row r="14193" spans="6:6" x14ac:dyDescent="0.25">
      <c r="F14193" s="1"/>
    </row>
    <row r="14194" spans="6:6" x14ac:dyDescent="0.25">
      <c r="F14194" s="1"/>
    </row>
    <row r="14195" spans="6:6" x14ac:dyDescent="0.25">
      <c r="F14195" s="1"/>
    </row>
    <row r="14196" spans="6:6" x14ac:dyDescent="0.25">
      <c r="F14196" s="1"/>
    </row>
    <row r="14197" spans="6:6" x14ac:dyDescent="0.25">
      <c r="F14197" s="1"/>
    </row>
    <row r="14198" spans="6:6" x14ac:dyDescent="0.25">
      <c r="F14198" s="1"/>
    </row>
    <row r="14199" spans="6:6" x14ac:dyDescent="0.25">
      <c r="F14199" s="1"/>
    </row>
    <row r="14200" spans="6:6" x14ac:dyDescent="0.25">
      <c r="F14200" s="1"/>
    </row>
    <row r="14201" spans="6:6" x14ac:dyDescent="0.25">
      <c r="F14201" s="1"/>
    </row>
    <row r="14202" spans="6:6" x14ac:dyDescent="0.25">
      <c r="F14202" s="1"/>
    </row>
    <row r="14203" spans="6:6" x14ac:dyDescent="0.25">
      <c r="F14203" s="1"/>
    </row>
    <row r="14204" spans="6:6" x14ac:dyDescent="0.25">
      <c r="F14204" s="1"/>
    </row>
    <row r="14205" spans="6:6" x14ac:dyDescent="0.25">
      <c r="F14205" s="1"/>
    </row>
    <row r="14206" spans="6:6" x14ac:dyDescent="0.25">
      <c r="F14206" s="1"/>
    </row>
    <row r="14207" spans="6:6" x14ac:dyDescent="0.25">
      <c r="F14207" s="1"/>
    </row>
    <row r="14208" spans="6:6" x14ac:dyDescent="0.25">
      <c r="F14208" s="1"/>
    </row>
    <row r="14209" spans="6:6" x14ac:dyDescent="0.25">
      <c r="F14209" s="1"/>
    </row>
    <row r="14210" spans="6:6" x14ac:dyDescent="0.25">
      <c r="F14210" s="1"/>
    </row>
    <row r="14211" spans="6:6" x14ac:dyDescent="0.25">
      <c r="F14211" s="1"/>
    </row>
    <row r="14212" spans="6:6" x14ac:dyDescent="0.25">
      <c r="F14212" s="1"/>
    </row>
    <row r="14213" spans="6:6" x14ac:dyDescent="0.25">
      <c r="F14213" s="1"/>
    </row>
    <row r="14214" spans="6:6" x14ac:dyDescent="0.25">
      <c r="F14214" s="1"/>
    </row>
    <row r="14215" spans="6:6" x14ac:dyDescent="0.25">
      <c r="F14215" s="1"/>
    </row>
    <row r="14216" spans="6:6" x14ac:dyDescent="0.25">
      <c r="F14216" s="1"/>
    </row>
    <row r="14217" spans="6:6" x14ac:dyDescent="0.25">
      <c r="F14217" s="1"/>
    </row>
    <row r="14218" spans="6:6" x14ac:dyDescent="0.25">
      <c r="F14218" s="1"/>
    </row>
    <row r="14219" spans="6:6" x14ac:dyDescent="0.25">
      <c r="F14219" s="1"/>
    </row>
    <row r="14220" spans="6:6" x14ac:dyDescent="0.25">
      <c r="F14220" s="1"/>
    </row>
    <row r="14221" spans="6:6" x14ac:dyDescent="0.25">
      <c r="F14221" s="1"/>
    </row>
    <row r="14222" spans="6:6" x14ac:dyDescent="0.25">
      <c r="F14222" s="1"/>
    </row>
    <row r="14223" spans="6:6" x14ac:dyDescent="0.25">
      <c r="F14223" s="1"/>
    </row>
    <row r="14224" spans="6:6" x14ac:dyDescent="0.25">
      <c r="F14224" s="1"/>
    </row>
    <row r="14225" spans="6:6" x14ac:dyDescent="0.25">
      <c r="F14225" s="1"/>
    </row>
    <row r="14226" spans="6:6" x14ac:dyDescent="0.25">
      <c r="F14226" s="1"/>
    </row>
    <row r="14227" spans="6:6" x14ac:dyDescent="0.25">
      <c r="F14227" s="1"/>
    </row>
    <row r="14228" spans="6:6" x14ac:dyDescent="0.25">
      <c r="F14228" s="1"/>
    </row>
    <row r="14229" spans="6:6" x14ac:dyDescent="0.25">
      <c r="F14229" s="1"/>
    </row>
    <row r="14230" spans="6:6" x14ac:dyDescent="0.25">
      <c r="F14230" s="1"/>
    </row>
    <row r="14231" spans="6:6" x14ac:dyDescent="0.25">
      <c r="F14231" s="1"/>
    </row>
    <row r="14232" spans="6:6" x14ac:dyDescent="0.25">
      <c r="F14232" s="1"/>
    </row>
    <row r="14233" spans="6:6" x14ac:dyDescent="0.25">
      <c r="F14233" s="1"/>
    </row>
    <row r="14234" spans="6:6" x14ac:dyDescent="0.25">
      <c r="F14234" s="1"/>
    </row>
    <row r="14235" spans="6:6" x14ac:dyDescent="0.25">
      <c r="F14235" s="1"/>
    </row>
    <row r="14236" spans="6:6" x14ac:dyDescent="0.25">
      <c r="F14236" s="1"/>
    </row>
    <row r="14237" spans="6:6" x14ac:dyDescent="0.25">
      <c r="F14237" s="1"/>
    </row>
    <row r="14238" spans="6:6" x14ac:dyDescent="0.25">
      <c r="F14238" s="1"/>
    </row>
    <row r="14239" spans="6:6" x14ac:dyDescent="0.25">
      <c r="F14239" s="1"/>
    </row>
    <row r="14240" spans="6:6" x14ac:dyDescent="0.25">
      <c r="F14240" s="1"/>
    </row>
    <row r="14241" spans="6:6" x14ac:dyDescent="0.25">
      <c r="F14241" s="1"/>
    </row>
    <row r="14242" spans="6:6" x14ac:dyDescent="0.25">
      <c r="F14242" s="1"/>
    </row>
    <row r="14243" spans="6:6" x14ac:dyDescent="0.25">
      <c r="F14243" s="1"/>
    </row>
    <row r="14244" spans="6:6" x14ac:dyDescent="0.25">
      <c r="F14244" s="1"/>
    </row>
    <row r="14245" spans="6:6" x14ac:dyDescent="0.25">
      <c r="F14245" s="1"/>
    </row>
    <row r="14246" spans="6:6" x14ac:dyDescent="0.25">
      <c r="F14246" s="1"/>
    </row>
    <row r="14247" spans="6:6" x14ac:dyDescent="0.25">
      <c r="F14247" s="1"/>
    </row>
    <row r="14248" spans="6:6" x14ac:dyDescent="0.25">
      <c r="F14248" s="1"/>
    </row>
    <row r="14249" spans="6:6" x14ac:dyDescent="0.25">
      <c r="F14249" s="1"/>
    </row>
    <row r="14250" spans="6:6" x14ac:dyDescent="0.25">
      <c r="F14250" s="1"/>
    </row>
    <row r="14251" spans="6:6" x14ac:dyDescent="0.25">
      <c r="F14251" s="1"/>
    </row>
    <row r="14252" spans="6:6" x14ac:dyDescent="0.25">
      <c r="F14252" s="1"/>
    </row>
    <row r="14253" spans="6:6" x14ac:dyDescent="0.25">
      <c r="F14253" s="1"/>
    </row>
    <row r="14254" spans="6:6" x14ac:dyDescent="0.25">
      <c r="F14254" s="1"/>
    </row>
    <row r="14255" spans="6:6" x14ac:dyDescent="0.25">
      <c r="F14255" s="1"/>
    </row>
    <row r="14256" spans="6:6" x14ac:dyDescent="0.25">
      <c r="F14256" s="1"/>
    </row>
    <row r="14257" spans="6:6" x14ac:dyDescent="0.25">
      <c r="F14257" s="1"/>
    </row>
    <row r="14258" spans="6:6" x14ac:dyDescent="0.25">
      <c r="F14258" s="1"/>
    </row>
    <row r="14259" spans="6:6" x14ac:dyDescent="0.25">
      <c r="F14259" s="1"/>
    </row>
    <row r="14260" spans="6:6" x14ac:dyDescent="0.25">
      <c r="F14260" s="1"/>
    </row>
    <row r="14261" spans="6:6" x14ac:dyDescent="0.25">
      <c r="F14261" s="1"/>
    </row>
    <row r="14262" spans="6:6" x14ac:dyDescent="0.25">
      <c r="F14262" s="1"/>
    </row>
    <row r="14263" spans="6:6" x14ac:dyDescent="0.25">
      <c r="F14263" s="1"/>
    </row>
    <row r="14264" spans="6:6" x14ac:dyDescent="0.25">
      <c r="F14264" s="1"/>
    </row>
    <row r="14265" spans="6:6" x14ac:dyDescent="0.25">
      <c r="F14265" s="1"/>
    </row>
    <row r="14266" spans="6:6" x14ac:dyDescent="0.25">
      <c r="F14266" s="1"/>
    </row>
    <row r="14267" spans="6:6" x14ac:dyDescent="0.25">
      <c r="F14267" s="1"/>
    </row>
    <row r="14268" spans="6:6" x14ac:dyDescent="0.25">
      <c r="F14268" s="1"/>
    </row>
    <row r="14269" spans="6:6" x14ac:dyDescent="0.25">
      <c r="F14269" s="1"/>
    </row>
    <row r="14270" spans="6:6" x14ac:dyDescent="0.25">
      <c r="F14270" s="1"/>
    </row>
    <row r="14271" spans="6:6" x14ac:dyDescent="0.25">
      <c r="F14271" s="1"/>
    </row>
    <row r="14272" spans="6:6" x14ac:dyDescent="0.25">
      <c r="F14272" s="1"/>
    </row>
    <row r="14273" spans="6:6" x14ac:dyDescent="0.25">
      <c r="F14273" s="1"/>
    </row>
    <row r="14274" spans="6:6" x14ac:dyDescent="0.25">
      <c r="F14274" s="1"/>
    </row>
    <row r="14275" spans="6:6" x14ac:dyDescent="0.25">
      <c r="F14275" s="1"/>
    </row>
    <row r="14276" spans="6:6" x14ac:dyDescent="0.25">
      <c r="F14276" s="1"/>
    </row>
    <row r="14277" spans="6:6" x14ac:dyDescent="0.25">
      <c r="F14277" s="1"/>
    </row>
    <row r="14278" spans="6:6" x14ac:dyDescent="0.25">
      <c r="F14278" s="1"/>
    </row>
    <row r="14279" spans="6:6" x14ac:dyDescent="0.25">
      <c r="F14279" s="1"/>
    </row>
    <row r="14280" spans="6:6" x14ac:dyDescent="0.25">
      <c r="F14280" s="1"/>
    </row>
    <row r="14281" spans="6:6" x14ac:dyDescent="0.25">
      <c r="F14281" s="1"/>
    </row>
    <row r="14282" spans="6:6" x14ac:dyDescent="0.25">
      <c r="F14282" s="1"/>
    </row>
    <row r="14283" spans="6:6" x14ac:dyDescent="0.25">
      <c r="F14283" s="1"/>
    </row>
    <row r="14284" spans="6:6" x14ac:dyDescent="0.25">
      <c r="F14284" s="1"/>
    </row>
    <row r="14285" spans="6:6" x14ac:dyDescent="0.25">
      <c r="F14285" s="1"/>
    </row>
    <row r="14286" spans="6:6" x14ac:dyDescent="0.25">
      <c r="F14286" s="1"/>
    </row>
    <row r="14287" spans="6:6" x14ac:dyDescent="0.25">
      <c r="F14287" s="1"/>
    </row>
    <row r="14288" spans="6:6" x14ac:dyDescent="0.25">
      <c r="F14288" s="1"/>
    </row>
    <row r="14289" spans="6:6" x14ac:dyDescent="0.25">
      <c r="F14289" s="1"/>
    </row>
    <row r="14290" spans="6:6" x14ac:dyDescent="0.25">
      <c r="F14290" s="1"/>
    </row>
    <row r="14291" spans="6:6" x14ac:dyDescent="0.25">
      <c r="F14291" s="1"/>
    </row>
    <row r="14292" spans="6:6" x14ac:dyDescent="0.25">
      <c r="F14292" s="1"/>
    </row>
    <row r="14293" spans="6:6" x14ac:dyDescent="0.25">
      <c r="F14293" s="1"/>
    </row>
    <row r="14294" spans="6:6" x14ac:dyDescent="0.25">
      <c r="F14294" s="1"/>
    </row>
    <row r="14295" spans="6:6" x14ac:dyDescent="0.25">
      <c r="F14295" s="1"/>
    </row>
    <row r="14296" spans="6:6" x14ac:dyDescent="0.25">
      <c r="F14296" s="1"/>
    </row>
    <row r="14297" spans="6:6" x14ac:dyDescent="0.25">
      <c r="F14297" s="1"/>
    </row>
    <row r="14298" spans="6:6" x14ac:dyDescent="0.25">
      <c r="F14298" s="1"/>
    </row>
    <row r="14299" spans="6:6" x14ac:dyDescent="0.25">
      <c r="F14299" s="1"/>
    </row>
    <row r="14300" spans="6:6" x14ac:dyDescent="0.25">
      <c r="F14300" s="1"/>
    </row>
    <row r="14301" spans="6:6" x14ac:dyDescent="0.25">
      <c r="F14301" s="1"/>
    </row>
    <row r="14302" spans="6:6" x14ac:dyDescent="0.25">
      <c r="F14302" s="1"/>
    </row>
    <row r="14303" spans="6:6" x14ac:dyDescent="0.25">
      <c r="F14303" s="1"/>
    </row>
    <row r="14304" spans="6:6" x14ac:dyDescent="0.25">
      <c r="F14304" s="1"/>
    </row>
    <row r="14305" spans="6:6" x14ac:dyDescent="0.25">
      <c r="F14305" s="1"/>
    </row>
    <row r="14306" spans="6:6" x14ac:dyDescent="0.25">
      <c r="F14306" s="1"/>
    </row>
    <row r="14307" spans="6:6" x14ac:dyDescent="0.25">
      <c r="F14307" s="1"/>
    </row>
    <row r="14308" spans="6:6" x14ac:dyDescent="0.25">
      <c r="F14308" s="1"/>
    </row>
    <row r="14309" spans="6:6" x14ac:dyDescent="0.25">
      <c r="F14309" s="1"/>
    </row>
    <row r="14310" spans="6:6" x14ac:dyDescent="0.25">
      <c r="F14310" s="1"/>
    </row>
    <row r="14311" spans="6:6" x14ac:dyDescent="0.25">
      <c r="F14311" s="1"/>
    </row>
    <row r="14312" spans="6:6" x14ac:dyDescent="0.25">
      <c r="F14312" s="1"/>
    </row>
    <row r="14313" spans="6:6" x14ac:dyDescent="0.25">
      <c r="F14313" s="1"/>
    </row>
    <row r="14314" spans="6:6" x14ac:dyDescent="0.25">
      <c r="F14314" s="1"/>
    </row>
    <row r="14315" spans="6:6" x14ac:dyDescent="0.25">
      <c r="F14315" s="1"/>
    </row>
    <row r="14316" spans="6:6" x14ac:dyDescent="0.25">
      <c r="F14316" s="1"/>
    </row>
    <row r="14317" spans="6:6" x14ac:dyDescent="0.25">
      <c r="F14317" s="1"/>
    </row>
    <row r="14318" spans="6:6" x14ac:dyDescent="0.25">
      <c r="F14318" s="1"/>
    </row>
    <row r="14319" spans="6:6" x14ac:dyDescent="0.25">
      <c r="F14319" s="1"/>
    </row>
    <row r="14320" spans="6:6" x14ac:dyDescent="0.25">
      <c r="F14320" s="1"/>
    </row>
    <row r="14321" spans="6:6" x14ac:dyDescent="0.25">
      <c r="F14321" s="1"/>
    </row>
    <row r="14322" spans="6:6" x14ac:dyDescent="0.25">
      <c r="F14322" s="1"/>
    </row>
    <row r="14323" spans="6:6" x14ac:dyDescent="0.25">
      <c r="F14323" s="1"/>
    </row>
    <row r="14324" spans="6:6" x14ac:dyDescent="0.25">
      <c r="F14324" s="1"/>
    </row>
    <row r="14325" spans="6:6" x14ac:dyDescent="0.25">
      <c r="F14325" s="1"/>
    </row>
    <row r="14326" spans="6:6" x14ac:dyDescent="0.25">
      <c r="F14326" s="1"/>
    </row>
    <row r="14327" spans="6:6" x14ac:dyDescent="0.25">
      <c r="F14327" s="1"/>
    </row>
    <row r="14328" spans="6:6" x14ac:dyDescent="0.25">
      <c r="F14328" s="1"/>
    </row>
    <row r="14329" spans="6:6" x14ac:dyDescent="0.25">
      <c r="F14329" s="1"/>
    </row>
    <row r="14330" spans="6:6" x14ac:dyDescent="0.25">
      <c r="F14330" s="1"/>
    </row>
    <row r="14331" spans="6:6" x14ac:dyDescent="0.25">
      <c r="F14331" s="1"/>
    </row>
    <row r="14332" spans="6:6" x14ac:dyDescent="0.25">
      <c r="F14332" s="1"/>
    </row>
    <row r="14333" spans="6:6" x14ac:dyDescent="0.25">
      <c r="F14333" s="1"/>
    </row>
    <row r="14334" spans="6:6" x14ac:dyDescent="0.25">
      <c r="F14334" s="1"/>
    </row>
    <row r="14335" spans="6:6" x14ac:dyDescent="0.25">
      <c r="F14335" s="1"/>
    </row>
    <row r="14336" spans="6:6" x14ac:dyDescent="0.25">
      <c r="F14336" s="1"/>
    </row>
    <row r="14337" spans="6:6" x14ac:dyDescent="0.25">
      <c r="F14337" s="1"/>
    </row>
    <row r="14338" spans="6:6" x14ac:dyDescent="0.25">
      <c r="F14338" s="1"/>
    </row>
    <row r="14339" spans="6:6" x14ac:dyDescent="0.25">
      <c r="F14339" s="1"/>
    </row>
    <row r="14340" spans="6:6" x14ac:dyDescent="0.25">
      <c r="F14340" s="1"/>
    </row>
    <row r="14341" spans="6:6" x14ac:dyDescent="0.25">
      <c r="F14341" s="1"/>
    </row>
    <row r="14342" spans="6:6" x14ac:dyDescent="0.25">
      <c r="F14342" s="1"/>
    </row>
    <row r="14343" spans="6:6" x14ac:dyDescent="0.25">
      <c r="F14343" s="1"/>
    </row>
    <row r="14344" spans="6:6" x14ac:dyDescent="0.25">
      <c r="F14344" s="1"/>
    </row>
    <row r="14345" spans="6:6" x14ac:dyDescent="0.25">
      <c r="F14345" s="1"/>
    </row>
    <row r="14346" spans="6:6" x14ac:dyDescent="0.25">
      <c r="F14346" s="1"/>
    </row>
    <row r="14347" spans="6:6" x14ac:dyDescent="0.25">
      <c r="F14347" s="1"/>
    </row>
    <row r="14348" spans="6:6" x14ac:dyDescent="0.25">
      <c r="F14348" s="1"/>
    </row>
    <row r="14349" spans="6:6" x14ac:dyDescent="0.25">
      <c r="F14349" s="1"/>
    </row>
    <row r="14350" spans="6:6" x14ac:dyDescent="0.25">
      <c r="F14350" s="1"/>
    </row>
    <row r="14351" spans="6:6" x14ac:dyDescent="0.25">
      <c r="F14351" s="1"/>
    </row>
    <row r="14352" spans="6:6" x14ac:dyDescent="0.25">
      <c r="F14352" s="1"/>
    </row>
    <row r="14353" spans="6:6" x14ac:dyDescent="0.25">
      <c r="F14353" s="1"/>
    </row>
    <row r="14354" spans="6:6" x14ac:dyDescent="0.25">
      <c r="F14354" s="1"/>
    </row>
    <row r="14355" spans="6:6" x14ac:dyDescent="0.25">
      <c r="F14355" s="1"/>
    </row>
    <row r="14356" spans="6:6" x14ac:dyDescent="0.25">
      <c r="F14356" s="1"/>
    </row>
    <row r="14357" spans="6:6" x14ac:dyDescent="0.25">
      <c r="F14357" s="1"/>
    </row>
    <row r="14358" spans="6:6" x14ac:dyDescent="0.25">
      <c r="F14358" s="1"/>
    </row>
    <row r="14359" spans="6:6" x14ac:dyDescent="0.25">
      <c r="F14359" s="1"/>
    </row>
    <row r="14360" spans="6:6" x14ac:dyDescent="0.25">
      <c r="F14360" s="1"/>
    </row>
    <row r="14361" spans="6:6" x14ac:dyDescent="0.25">
      <c r="F14361" s="1"/>
    </row>
    <row r="14362" spans="6:6" x14ac:dyDescent="0.25">
      <c r="F14362" s="1"/>
    </row>
    <row r="14363" spans="6:6" x14ac:dyDescent="0.25">
      <c r="F14363" s="1"/>
    </row>
    <row r="14364" spans="6:6" x14ac:dyDescent="0.25">
      <c r="F14364" s="1"/>
    </row>
    <row r="14365" spans="6:6" x14ac:dyDescent="0.25">
      <c r="F14365" s="1"/>
    </row>
    <row r="14366" spans="6:6" x14ac:dyDescent="0.25">
      <c r="F14366" s="1"/>
    </row>
    <row r="14367" spans="6:6" x14ac:dyDescent="0.25">
      <c r="F14367" s="1"/>
    </row>
    <row r="14368" spans="6:6" x14ac:dyDescent="0.25">
      <c r="F14368" s="1"/>
    </row>
    <row r="14369" spans="6:6" x14ac:dyDescent="0.25">
      <c r="F14369" s="1"/>
    </row>
    <row r="14370" spans="6:6" x14ac:dyDescent="0.25">
      <c r="F14370" s="1"/>
    </row>
    <row r="14371" spans="6:6" x14ac:dyDescent="0.25">
      <c r="F14371" s="1"/>
    </row>
    <row r="14372" spans="6:6" x14ac:dyDescent="0.25">
      <c r="F14372" s="1"/>
    </row>
    <row r="14373" spans="6:6" x14ac:dyDescent="0.25">
      <c r="F14373" s="1"/>
    </row>
    <row r="14374" spans="6:6" x14ac:dyDescent="0.25">
      <c r="F14374" s="1"/>
    </row>
    <row r="14375" spans="6:6" x14ac:dyDescent="0.25">
      <c r="F14375" s="1"/>
    </row>
    <row r="14376" spans="6:6" x14ac:dyDescent="0.25">
      <c r="F14376" s="1"/>
    </row>
    <row r="14377" spans="6:6" x14ac:dyDescent="0.25">
      <c r="F14377" s="1"/>
    </row>
    <row r="14378" spans="6:6" x14ac:dyDescent="0.25">
      <c r="F14378" s="1"/>
    </row>
    <row r="14379" spans="6:6" x14ac:dyDescent="0.25">
      <c r="F14379" s="1"/>
    </row>
    <row r="14380" spans="6:6" x14ac:dyDescent="0.25">
      <c r="F14380" s="1"/>
    </row>
    <row r="14381" spans="6:6" x14ac:dyDescent="0.25">
      <c r="F14381" s="1"/>
    </row>
    <row r="14382" spans="6:6" x14ac:dyDescent="0.25">
      <c r="F14382" s="1"/>
    </row>
    <row r="14383" spans="6:6" x14ac:dyDescent="0.25">
      <c r="F14383" s="1"/>
    </row>
    <row r="14384" spans="6:6" x14ac:dyDescent="0.25">
      <c r="F14384" s="1"/>
    </row>
    <row r="14385" spans="6:6" x14ac:dyDescent="0.25">
      <c r="F14385" s="1"/>
    </row>
    <row r="14386" spans="6:6" x14ac:dyDescent="0.25">
      <c r="F14386" s="1"/>
    </row>
    <row r="14387" spans="6:6" x14ac:dyDescent="0.25">
      <c r="F14387" s="1"/>
    </row>
    <row r="14388" spans="6:6" x14ac:dyDescent="0.25">
      <c r="F14388" s="1"/>
    </row>
    <row r="14389" spans="6:6" x14ac:dyDescent="0.25">
      <c r="F14389" s="1"/>
    </row>
    <row r="14390" spans="6:6" x14ac:dyDescent="0.25">
      <c r="F14390" s="1"/>
    </row>
    <row r="14391" spans="6:6" x14ac:dyDescent="0.25">
      <c r="F14391" s="1"/>
    </row>
    <row r="14392" spans="6:6" x14ac:dyDescent="0.25">
      <c r="F14392" s="1"/>
    </row>
    <row r="14393" spans="6:6" x14ac:dyDescent="0.25">
      <c r="F14393" s="1"/>
    </row>
    <row r="14394" spans="6:6" x14ac:dyDescent="0.25">
      <c r="F14394" s="1"/>
    </row>
    <row r="14395" spans="6:6" x14ac:dyDescent="0.25">
      <c r="F14395" s="1"/>
    </row>
    <row r="14396" spans="6:6" x14ac:dyDescent="0.25">
      <c r="F14396" s="1"/>
    </row>
    <row r="14397" spans="6:6" x14ac:dyDescent="0.25">
      <c r="F14397" s="1"/>
    </row>
    <row r="14398" spans="6:6" x14ac:dyDescent="0.25">
      <c r="F14398" s="1"/>
    </row>
    <row r="14399" spans="6:6" x14ac:dyDescent="0.25">
      <c r="F14399" s="1"/>
    </row>
    <row r="14400" spans="6:6" x14ac:dyDescent="0.25">
      <c r="F14400" s="1"/>
    </row>
    <row r="14401" spans="6:6" x14ac:dyDescent="0.25">
      <c r="F14401" s="1"/>
    </row>
    <row r="14402" spans="6:6" x14ac:dyDescent="0.25">
      <c r="F14402" s="1"/>
    </row>
    <row r="14403" spans="6:6" x14ac:dyDescent="0.25">
      <c r="F14403" s="1"/>
    </row>
    <row r="14404" spans="6:6" x14ac:dyDescent="0.25">
      <c r="F14404" s="1"/>
    </row>
    <row r="14405" spans="6:6" x14ac:dyDescent="0.25">
      <c r="F14405" s="1"/>
    </row>
    <row r="14406" spans="6:6" x14ac:dyDescent="0.25">
      <c r="F14406" s="1"/>
    </row>
    <row r="14407" spans="6:6" x14ac:dyDescent="0.25">
      <c r="F14407" s="1"/>
    </row>
    <row r="14408" spans="6:6" x14ac:dyDescent="0.25">
      <c r="F14408" s="1"/>
    </row>
    <row r="14409" spans="6:6" x14ac:dyDescent="0.25">
      <c r="F14409" s="1"/>
    </row>
    <row r="14410" spans="6:6" x14ac:dyDescent="0.25">
      <c r="F14410" s="1"/>
    </row>
    <row r="14411" spans="6:6" x14ac:dyDescent="0.25">
      <c r="F14411" s="1"/>
    </row>
    <row r="14412" spans="6:6" x14ac:dyDescent="0.25">
      <c r="F14412" s="1"/>
    </row>
    <row r="14413" spans="6:6" x14ac:dyDescent="0.25">
      <c r="F14413" s="1"/>
    </row>
    <row r="14414" spans="6:6" x14ac:dyDescent="0.25">
      <c r="F14414" s="1"/>
    </row>
    <row r="14415" spans="6:6" x14ac:dyDescent="0.25">
      <c r="F14415" s="1"/>
    </row>
    <row r="14416" spans="6:6" x14ac:dyDescent="0.25">
      <c r="F14416" s="1"/>
    </row>
    <row r="14417" spans="6:6" x14ac:dyDescent="0.25">
      <c r="F14417" s="1"/>
    </row>
    <row r="14418" spans="6:6" x14ac:dyDescent="0.25">
      <c r="F14418" s="1"/>
    </row>
    <row r="14419" spans="6:6" x14ac:dyDescent="0.25">
      <c r="F14419" s="1"/>
    </row>
    <row r="14420" spans="6:6" x14ac:dyDescent="0.25">
      <c r="F14420" s="1"/>
    </row>
    <row r="14421" spans="6:6" x14ac:dyDescent="0.25">
      <c r="F14421" s="1"/>
    </row>
    <row r="14422" spans="6:6" x14ac:dyDescent="0.25">
      <c r="F14422" s="1"/>
    </row>
    <row r="14423" spans="6:6" x14ac:dyDescent="0.25">
      <c r="F14423" s="1"/>
    </row>
    <row r="14424" spans="6:6" x14ac:dyDescent="0.25">
      <c r="F14424" s="1"/>
    </row>
    <row r="14425" spans="6:6" x14ac:dyDescent="0.25">
      <c r="F14425" s="1"/>
    </row>
    <row r="14426" spans="6:6" x14ac:dyDescent="0.25">
      <c r="F14426" s="1"/>
    </row>
    <row r="14427" spans="6:6" x14ac:dyDescent="0.25">
      <c r="F14427" s="1"/>
    </row>
    <row r="14428" spans="6:6" x14ac:dyDescent="0.25">
      <c r="F14428" s="1"/>
    </row>
    <row r="14429" spans="6:6" x14ac:dyDescent="0.25">
      <c r="F14429" s="1"/>
    </row>
    <row r="14430" spans="6:6" x14ac:dyDescent="0.25">
      <c r="F14430" s="1"/>
    </row>
    <row r="14431" spans="6:6" x14ac:dyDescent="0.25">
      <c r="F14431" s="1"/>
    </row>
    <row r="14432" spans="6:6" x14ac:dyDescent="0.25">
      <c r="F14432" s="1"/>
    </row>
    <row r="14433" spans="6:6" x14ac:dyDescent="0.25">
      <c r="F14433" s="1"/>
    </row>
    <row r="14434" spans="6:6" x14ac:dyDescent="0.25">
      <c r="F14434" s="1"/>
    </row>
    <row r="14435" spans="6:6" x14ac:dyDescent="0.25">
      <c r="F14435" s="1"/>
    </row>
    <row r="14436" spans="6:6" x14ac:dyDescent="0.25">
      <c r="F14436" s="1"/>
    </row>
    <row r="14437" spans="6:6" x14ac:dyDescent="0.25">
      <c r="F14437" s="1"/>
    </row>
    <row r="14438" spans="6:6" x14ac:dyDescent="0.25">
      <c r="F14438" s="1"/>
    </row>
    <row r="14439" spans="6:6" x14ac:dyDescent="0.25">
      <c r="F14439" s="1"/>
    </row>
    <row r="14440" spans="6:6" x14ac:dyDescent="0.25">
      <c r="F14440" s="1"/>
    </row>
    <row r="14441" spans="6:6" x14ac:dyDescent="0.25">
      <c r="F14441" s="1"/>
    </row>
    <row r="14442" spans="6:6" x14ac:dyDescent="0.25">
      <c r="F14442" s="1"/>
    </row>
    <row r="14443" spans="6:6" x14ac:dyDescent="0.25">
      <c r="F14443" s="1"/>
    </row>
    <row r="14444" spans="6:6" x14ac:dyDescent="0.25">
      <c r="F14444" s="1"/>
    </row>
    <row r="14445" spans="6:6" x14ac:dyDescent="0.25">
      <c r="F14445" s="1"/>
    </row>
    <row r="14446" spans="6:6" x14ac:dyDescent="0.25">
      <c r="F14446" s="1"/>
    </row>
    <row r="14447" spans="6:6" x14ac:dyDescent="0.25">
      <c r="F14447" s="1"/>
    </row>
    <row r="14448" spans="6:6" x14ac:dyDescent="0.25">
      <c r="F14448" s="1"/>
    </row>
    <row r="14449" spans="6:6" x14ac:dyDescent="0.25">
      <c r="F14449" s="1"/>
    </row>
    <row r="14450" spans="6:6" x14ac:dyDescent="0.25">
      <c r="F14450" s="1"/>
    </row>
    <row r="14451" spans="6:6" x14ac:dyDescent="0.25">
      <c r="F14451" s="1"/>
    </row>
    <row r="14452" spans="6:6" x14ac:dyDescent="0.25">
      <c r="F14452" s="1"/>
    </row>
    <row r="14453" spans="6:6" x14ac:dyDescent="0.25">
      <c r="F14453" s="1"/>
    </row>
    <row r="14454" spans="6:6" x14ac:dyDescent="0.25">
      <c r="F14454" s="1"/>
    </row>
    <row r="14455" spans="6:6" x14ac:dyDescent="0.25">
      <c r="F14455" s="1"/>
    </row>
    <row r="14456" spans="6:6" x14ac:dyDescent="0.25">
      <c r="F14456" s="1"/>
    </row>
    <row r="14457" spans="6:6" x14ac:dyDescent="0.25">
      <c r="F14457" s="1"/>
    </row>
    <row r="14458" spans="6:6" x14ac:dyDescent="0.25">
      <c r="F14458" s="1"/>
    </row>
    <row r="14459" spans="6:6" x14ac:dyDescent="0.25">
      <c r="F14459" s="1"/>
    </row>
    <row r="14460" spans="6:6" x14ac:dyDescent="0.25">
      <c r="F14460" s="1"/>
    </row>
    <row r="14461" spans="6:6" x14ac:dyDescent="0.25">
      <c r="F14461" s="1"/>
    </row>
    <row r="14462" spans="6:6" x14ac:dyDescent="0.25">
      <c r="F14462" s="1"/>
    </row>
    <row r="14463" spans="6:6" x14ac:dyDescent="0.25">
      <c r="F14463" s="1"/>
    </row>
    <row r="14464" spans="6:6" x14ac:dyDescent="0.25">
      <c r="F14464" s="1"/>
    </row>
    <row r="14465" spans="6:6" x14ac:dyDescent="0.25">
      <c r="F14465" s="1"/>
    </row>
    <row r="14466" spans="6:6" x14ac:dyDescent="0.25">
      <c r="F14466" s="1"/>
    </row>
    <row r="14467" spans="6:6" x14ac:dyDescent="0.25">
      <c r="F14467" s="1"/>
    </row>
    <row r="14468" spans="6:6" x14ac:dyDescent="0.25">
      <c r="F14468" s="1"/>
    </row>
    <row r="14469" spans="6:6" x14ac:dyDescent="0.25">
      <c r="F14469" s="1"/>
    </row>
    <row r="14470" spans="6:6" x14ac:dyDescent="0.25">
      <c r="F14470" s="1"/>
    </row>
    <row r="14471" spans="6:6" x14ac:dyDescent="0.25">
      <c r="F14471" s="1"/>
    </row>
    <row r="14472" spans="6:6" x14ac:dyDescent="0.25">
      <c r="F14472" s="1"/>
    </row>
    <row r="14473" spans="6:6" x14ac:dyDescent="0.25">
      <c r="F14473" s="1"/>
    </row>
    <row r="14474" spans="6:6" x14ac:dyDescent="0.25">
      <c r="F14474" s="1"/>
    </row>
    <row r="14475" spans="6:6" x14ac:dyDescent="0.25">
      <c r="F14475" s="1"/>
    </row>
    <row r="14476" spans="6:6" x14ac:dyDescent="0.25">
      <c r="F14476" s="1"/>
    </row>
    <row r="14477" spans="6:6" x14ac:dyDescent="0.25">
      <c r="F14477" s="1"/>
    </row>
    <row r="14478" spans="6:6" x14ac:dyDescent="0.25">
      <c r="F14478" s="1"/>
    </row>
    <row r="14479" spans="6:6" x14ac:dyDescent="0.25">
      <c r="F14479" s="1"/>
    </row>
    <row r="14480" spans="6:6" x14ac:dyDescent="0.25">
      <c r="F14480" s="1"/>
    </row>
    <row r="14481" spans="6:6" x14ac:dyDescent="0.25">
      <c r="F14481" s="1"/>
    </row>
    <row r="14482" spans="6:6" x14ac:dyDescent="0.25">
      <c r="F14482" s="1"/>
    </row>
    <row r="14483" spans="6:6" x14ac:dyDescent="0.25">
      <c r="F14483" s="1"/>
    </row>
    <row r="14484" spans="6:6" x14ac:dyDescent="0.25">
      <c r="F14484" s="1"/>
    </row>
    <row r="14485" spans="6:6" x14ac:dyDescent="0.25">
      <c r="F14485" s="1"/>
    </row>
    <row r="14486" spans="6:6" x14ac:dyDescent="0.25">
      <c r="F14486" s="1"/>
    </row>
    <row r="14487" spans="6:6" x14ac:dyDescent="0.25">
      <c r="F14487" s="1"/>
    </row>
    <row r="14488" spans="6:6" x14ac:dyDescent="0.25">
      <c r="F14488" s="1"/>
    </row>
    <row r="14489" spans="6:6" x14ac:dyDescent="0.25">
      <c r="F14489" s="1"/>
    </row>
    <row r="14490" spans="6:6" x14ac:dyDescent="0.25">
      <c r="F14490" s="1"/>
    </row>
    <row r="14491" spans="6:6" x14ac:dyDescent="0.25">
      <c r="F14491" s="1"/>
    </row>
    <row r="14492" spans="6:6" x14ac:dyDescent="0.25">
      <c r="F14492" s="1"/>
    </row>
    <row r="14493" spans="6:6" x14ac:dyDescent="0.25">
      <c r="F14493" s="1"/>
    </row>
    <row r="14494" spans="6:6" x14ac:dyDescent="0.25">
      <c r="F14494" s="1"/>
    </row>
    <row r="14495" spans="6:6" x14ac:dyDescent="0.25">
      <c r="F14495" s="1"/>
    </row>
    <row r="14496" spans="6:6" x14ac:dyDescent="0.25">
      <c r="F14496" s="1"/>
    </row>
    <row r="14497" spans="6:6" x14ac:dyDescent="0.25">
      <c r="F14497" s="1"/>
    </row>
    <row r="14498" spans="6:6" x14ac:dyDescent="0.25">
      <c r="F14498" s="1"/>
    </row>
    <row r="14499" spans="6:6" x14ac:dyDescent="0.25">
      <c r="F14499" s="1"/>
    </row>
    <row r="14500" spans="6:6" x14ac:dyDescent="0.25">
      <c r="F14500" s="1"/>
    </row>
    <row r="14501" spans="6:6" x14ac:dyDescent="0.25">
      <c r="F14501" s="1"/>
    </row>
    <row r="14502" spans="6:6" x14ac:dyDescent="0.25">
      <c r="F14502" s="1"/>
    </row>
    <row r="14503" spans="6:6" x14ac:dyDescent="0.25">
      <c r="F14503" s="1"/>
    </row>
    <row r="14504" spans="6:6" x14ac:dyDescent="0.25">
      <c r="F14504" s="1"/>
    </row>
    <row r="14505" spans="6:6" x14ac:dyDescent="0.25">
      <c r="F14505" s="1"/>
    </row>
    <row r="14506" spans="6:6" x14ac:dyDescent="0.25">
      <c r="F14506" s="1"/>
    </row>
    <row r="14507" spans="6:6" x14ac:dyDescent="0.25">
      <c r="F14507" s="1"/>
    </row>
    <row r="14508" spans="6:6" x14ac:dyDescent="0.25">
      <c r="F14508" s="1"/>
    </row>
    <row r="14509" spans="6:6" x14ac:dyDescent="0.25">
      <c r="F14509" s="1"/>
    </row>
    <row r="14510" spans="6:6" x14ac:dyDescent="0.25">
      <c r="F14510" s="1"/>
    </row>
    <row r="14511" spans="6:6" x14ac:dyDescent="0.25">
      <c r="F14511" s="1"/>
    </row>
    <row r="14512" spans="6:6" x14ac:dyDescent="0.25">
      <c r="F14512" s="1"/>
    </row>
    <row r="14513" spans="6:6" x14ac:dyDescent="0.25">
      <c r="F14513" s="1"/>
    </row>
    <row r="14514" spans="6:6" x14ac:dyDescent="0.25">
      <c r="F14514" s="1"/>
    </row>
    <row r="14515" spans="6:6" x14ac:dyDescent="0.25">
      <c r="F14515" s="1"/>
    </row>
    <row r="14516" spans="6:6" x14ac:dyDescent="0.25">
      <c r="F14516" s="1"/>
    </row>
    <row r="14517" spans="6:6" x14ac:dyDescent="0.25">
      <c r="F14517" s="1"/>
    </row>
    <row r="14518" spans="6:6" x14ac:dyDescent="0.25">
      <c r="F14518" s="1"/>
    </row>
    <row r="14519" spans="6:6" x14ac:dyDescent="0.25">
      <c r="F14519" s="1"/>
    </row>
    <row r="14520" spans="6:6" x14ac:dyDescent="0.25">
      <c r="F14520" s="1"/>
    </row>
    <row r="14521" spans="6:6" x14ac:dyDescent="0.25">
      <c r="F14521" s="1"/>
    </row>
    <row r="14522" spans="6:6" x14ac:dyDescent="0.25">
      <c r="F14522" s="1"/>
    </row>
    <row r="14523" spans="6:6" x14ac:dyDescent="0.25">
      <c r="F14523" s="1"/>
    </row>
    <row r="14524" spans="6:6" x14ac:dyDescent="0.25">
      <c r="F14524" s="1"/>
    </row>
    <row r="14525" spans="6:6" x14ac:dyDescent="0.25">
      <c r="F14525" s="1"/>
    </row>
    <row r="14526" spans="6:6" x14ac:dyDescent="0.25">
      <c r="F14526" s="1"/>
    </row>
    <row r="14527" spans="6:6" x14ac:dyDescent="0.25">
      <c r="F14527" s="1"/>
    </row>
    <row r="14528" spans="6:6" x14ac:dyDescent="0.25">
      <c r="F14528" s="1"/>
    </row>
    <row r="14529" spans="6:6" x14ac:dyDescent="0.25">
      <c r="F14529" s="1"/>
    </row>
    <row r="14530" spans="6:6" x14ac:dyDescent="0.25">
      <c r="F14530" s="1"/>
    </row>
    <row r="14531" spans="6:6" x14ac:dyDescent="0.25">
      <c r="F14531" s="1"/>
    </row>
    <row r="14532" spans="6:6" x14ac:dyDescent="0.25">
      <c r="F14532" s="1"/>
    </row>
    <row r="14533" spans="6:6" x14ac:dyDescent="0.25">
      <c r="F14533" s="1"/>
    </row>
    <row r="14534" spans="6:6" x14ac:dyDescent="0.25">
      <c r="F14534" s="1"/>
    </row>
    <row r="14535" spans="6:6" x14ac:dyDescent="0.25">
      <c r="F14535" s="1"/>
    </row>
    <row r="14536" spans="6:6" x14ac:dyDescent="0.25">
      <c r="F14536" s="1"/>
    </row>
    <row r="14537" spans="6:6" x14ac:dyDescent="0.25">
      <c r="F14537" s="1"/>
    </row>
    <row r="14538" spans="6:6" x14ac:dyDescent="0.25">
      <c r="F14538" s="1"/>
    </row>
    <row r="14539" spans="6:6" x14ac:dyDescent="0.25">
      <c r="F14539" s="1"/>
    </row>
    <row r="14540" spans="6:6" x14ac:dyDescent="0.25">
      <c r="F14540" s="1"/>
    </row>
    <row r="14541" spans="6:6" x14ac:dyDescent="0.25">
      <c r="F14541" s="1"/>
    </row>
    <row r="14542" spans="6:6" x14ac:dyDescent="0.25">
      <c r="F14542" s="1"/>
    </row>
    <row r="14543" spans="6:6" x14ac:dyDescent="0.25">
      <c r="F14543" s="1"/>
    </row>
    <row r="14544" spans="6:6" x14ac:dyDescent="0.25">
      <c r="F14544" s="1"/>
    </row>
    <row r="14545" spans="6:6" x14ac:dyDescent="0.25">
      <c r="F14545" s="1"/>
    </row>
    <row r="14546" spans="6:6" x14ac:dyDescent="0.25">
      <c r="F14546" s="1"/>
    </row>
    <row r="14547" spans="6:6" x14ac:dyDescent="0.25">
      <c r="F14547" s="1"/>
    </row>
    <row r="14548" spans="6:6" x14ac:dyDescent="0.25">
      <c r="F14548" s="1"/>
    </row>
    <row r="14549" spans="6:6" x14ac:dyDescent="0.25">
      <c r="F14549" s="1"/>
    </row>
    <row r="14550" spans="6:6" x14ac:dyDescent="0.25">
      <c r="F14550" s="1"/>
    </row>
    <row r="14551" spans="6:6" x14ac:dyDescent="0.25">
      <c r="F14551" s="1"/>
    </row>
    <row r="14552" spans="6:6" x14ac:dyDescent="0.25">
      <c r="F14552" s="1"/>
    </row>
    <row r="14553" spans="6:6" x14ac:dyDescent="0.25">
      <c r="F14553" s="1"/>
    </row>
    <row r="14554" spans="6:6" x14ac:dyDescent="0.25">
      <c r="F14554" s="1"/>
    </row>
    <row r="14555" spans="6:6" x14ac:dyDescent="0.25">
      <c r="F14555" s="1"/>
    </row>
    <row r="14556" spans="6:6" x14ac:dyDescent="0.25">
      <c r="F14556" s="1"/>
    </row>
    <row r="14557" spans="6:6" x14ac:dyDescent="0.25">
      <c r="F14557" s="1"/>
    </row>
    <row r="14558" spans="6:6" x14ac:dyDescent="0.25">
      <c r="F14558" s="1"/>
    </row>
    <row r="14559" spans="6:6" x14ac:dyDescent="0.25">
      <c r="F14559" s="1"/>
    </row>
    <row r="14560" spans="6:6" x14ac:dyDescent="0.25">
      <c r="F14560" s="1"/>
    </row>
    <row r="14561" spans="6:6" x14ac:dyDescent="0.25">
      <c r="F14561" s="1"/>
    </row>
    <row r="14562" spans="6:6" x14ac:dyDescent="0.25">
      <c r="F14562" s="1"/>
    </row>
    <row r="14563" spans="6:6" x14ac:dyDescent="0.25">
      <c r="F14563" s="1"/>
    </row>
    <row r="14564" spans="6:6" x14ac:dyDescent="0.25">
      <c r="F14564" s="1"/>
    </row>
    <row r="14565" spans="6:6" x14ac:dyDescent="0.25">
      <c r="F14565" s="1"/>
    </row>
    <row r="14566" spans="6:6" x14ac:dyDescent="0.25">
      <c r="F14566" s="1"/>
    </row>
    <row r="14567" spans="6:6" x14ac:dyDescent="0.25">
      <c r="F14567" s="1"/>
    </row>
    <row r="14568" spans="6:6" x14ac:dyDescent="0.25">
      <c r="F14568" s="1"/>
    </row>
    <row r="14569" spans="6:6" x14ac:dyDescent="0.25">
      <c r="F14569" s="1"/>
    </row>
    <row r="14570" spans="6:6" x14ac:dyDescent="0.25">
      <c r="F14570" s="1"/>
    </row>
    <row r="14571" spans="6:6" x14ac:dyDescent="0.25">
      <c r="F14571" s="1"/>
    </row>
    <row r="14572" spans="6:6" x14ac:dyDescent="0.25">
      <c r="F14572" s="1"/>
    </row>
    <row r="14573" spans="6:6" x14ac:dyDescent="0.25">
      <c r="F14573" s="1"/>
    </row>
    <row r="14574" spans="6:6" x14ac:dyDescent="0.25">
      <c r="F14574" s="1"/>
    </row>
    <row r="14575" spans="6:6" x14ac:dyDescent="0.25">
      <c r="F14575" s="1"/>
    </row>
    <row r="14576" spans="6:6" x14ac:dyDescent="0.25">
      <c r="F14576" s="1"/>
    </row>
    <row r="14577" spans="6:6" x14ac:dyDescent="0.25">
      <c r="F14577" s="1"/>
    </row>
    <row r="14578" spans="6:6" x14ac:dyDescent="0.25">
      <c r="F14578" s="1"/>
    </row>
    <row r="14579" spans="6:6" x14ac:dyDescent="0.25">
      <c r="F14579" s="1"/>
    </row>
    <row r="14580" spans="6:6" x14ac:dyDescent="0.25">
      <c r="F14580" s="1"/>
    </row>
    <row r="14581" spans="6:6" x14ac:dyDescent="0.25">
      <c r="F14581" s="1"/>
    </row>
    <row r="14582" spans="6:6" x14ac:dyDescent="0.25">
      <c r="F14582" s="1"/>
    </row>
    <row r="14583" spans="6:6" x14ac:dyDescent="0.25">
      <c r="F14583" s="1"/>
    </row>
    <row r="14584" spans="6:6" x14ac:dyDescent="0.25">
      <c r="F14584" s="1"/>
    </row>
    <row r="14585" spans="6:6" x14ac:dyDescent="0.25">
      <c r="F14585" s="1"/>
    </row>
    <row r="14586" spans="6:6" x14ac:dyDescent="0.25">
      <c r="F14586" s="1"/>
    </row>
    <row r="14587" spans="6:6" x14ac:dyDescent="0.25">
      <c r="F14587" s="1"/>
    </row>
    <row r="14588" spans="6:6" x14ac:dyDescent="0.25">
      <c r="F14588" s="1"/>
    </row>
    <row r="14589" spans="6:6" x14ac:dyDescent="0.25">
      <c r="F14589" s="1"/>
    </row>
    <row r="14590" spans="6:6" x14ac:dyDescent="0.25">
      <c r="F14590" s="1"/>
    </row>
    <row r="14591" spans="6:6" x14ac:dyDescent="0.25">
      <c r="F14591" s="1"/>
    </row>
    <row r="14592" spans="6:6" x14ac:dyDescent="0.25">
      <c r="F14592" s="1"/>
    </row>
    <row r="14593" spans="6:6" x14ac:dyDescent="0.25">
      <c r="F14593" s="1"/>
    </row>
    <row r="14594" spans="6:6" x14ac:dyDescent="0.25">
      <c r="F14594" s="1"/>
    </row>
    <row r="14595" spans="6:6" x14ac:dyDescent="0.25">
      <c r="F14595" s="1"/>
    </row>
    <row r="14596" spans="6:6" x14ac:dyDescent="0.25">
      <c r="F14596" s="1"/>
    </row>
    <row r="14597" spans="6:6" x14ac:dyDescent="0.25">
      <c r="F14597" s="1"/>
    </row>
    <row r="14598" spans="6:6" x14ac:dyDescent="0.25">
      <c r="F14598" s="1"/>
    </row>
    <row r="14599" spans="6:6" x14ac:dyDescent="0.25">
      <c r="F14599" s="1"/>
    </row>
    <row r="14600" spans="6:6" x14ac:dyDescent="0.25">
      <c r="F14600" s="1"/>
    </row>
    <row r="14601" spans="6:6" x14ac:dyDescent="0.25">
      <c r="F14601" s="1"/>
    </row>
    <row r="14602" spans="6:6" x14ac:dyDescent="0.25">
      <c r="F14602" s="1"/>
    </row>
    <row r="14603" spans="6:6" x14ac:dyDescent="0.25">
      <c r="F14603" s="1"/>
    </row>
    <row r="14604" spans="6:6" x14ac:dyDescent="0.25">
      <c r="F14604" s="1"/>
    </row>
    <row r="14605" spans="6:6" x14ac:dyDescent="0.25">
      <c r="F14605" s="1"/>
    </row>
    <row r="14606" spans="6:6" x14ac:dyDescent="0.25">
      <c r="F14606" s="1"/>
    </row>
    <row r="14607" spans="6:6" x14ac:dyDescent="0.25">
      <c r="F14607" s="1"/>
    </row>
    <row r="14608" spans="6:6" x14ac:dyDescent="0.25">
      <c r="F14608" s="1"/>
    </row>
    <row r="14609" spans="6:6" x14ac:dyDescent="0.25">
      <c r="F14609" s="1"/>
    </row>
    <row r="14610" spans="6:6" x14ac:dyDescent="0.25">
      <c r="F14610" s="1"/>
    </row>
    <row r="14611" spans="6:6" x14ac:dyDescent="0.25">
      <c r="F14611" s="1"/>
    </row>
    <row r="14612" spans="6:6" x14ac:dyDescent="0.25">
      <c r="F14612" s="1"/>
    </row>
    <row r="14613" spans="6:6" x14ac:dyDescent="0.25">
      <c r="F14613" s="1"/>
    </row>
    <row r="14614" spans="6:6" x14ac:dyDescent="0.25">
      <c r="F14614" s="1"/>
    </row>
    <row r="14615" spans="6:6" x14ac:dyDescent="0.25">
      <c r="F14615" s="1"/>
    </row>
    <row r="14616" spans="6:6" x14ac:dyDescent="0.25">
      <c r="F14616" s="1"/>
    </row>
    <row r="14617" spans="6:6" x14ac:dyDescent="0.25">
      <c r="F14617" s="1"/>
    </row>
    <row r="14618" spans="6:6" x14ac:dyDescent="0.25">
      <c r="F14618" s="1"/>
    </row>
    <row r="14619" spans="6:6" x14ac:dyDescent="0.25">
      <c r="F14619" s="1"/>
    </row>
    <row r="14620" spans="6:6" x14ac:dyDescent="0.25">
      <c r="F14620" s="1"/>
    </row>
    <row r="14621" spans="6:6" x14ac:dyDescent="0.25">
      <c r="F14621" s="1"/>
    </row>
    <row r="14622" spans="6:6" x14ac:dyDescent="0.25">
      <c r="F14622" s="1"/>
    </row>
    <row r="14623" spans="6:6" x14ac:dyDescent="0.25">
      <c r="F14623" s="1"/>
    </row>
    <row r="14624" spans="6:6" x14ac:dyDescent="0.25">
      <c r="F14624" s="1"/>
    </row>
    <row r="14625" spans="6:6" x14ac:dyDescent="0.25">
      <c r="F14625" s="1"/>
    </row>
    <row r="14626" spans="6:6" x14ac:dyDescent="0.25">
      <c r="F14626" s="1"/>
    </row>
    <row r="14627" spans="6:6" x14ac:dyDescent="0.25">
      <c r="F14627" s="1"/>
    </row>
    <row r="14628" spans="6:6" x14ac:dyDescent="0.25">
      <c r="F14628" s="1"/>
    </row>
    <row r="14629" spans="6:6" x14ac:dyDescent="0.25">
      <c r="F14629" s="1"/>
    </row>
    <row r="14630" spans="6:6" x14ac:dyDescent="0.25">
      <c r="F14630" s="1"/>
    </row>
    <row r="14631" spans="6:6" x14ac:dyDescent="0.25">
      <c r="F14631" s="1"/>
    </row>
    <row r="14632" spans="6:6" x14ac:dyDescent="0.25">
      <c r="F14632" s="1"/>
    </row>
    <row r="14633" spans="6:6" x14ac:dyDescent="0.25">
      <c r="F14633" s="1"/>
    </row>
    <row r="14634" spans="6:6" x14ac:dyDescent="0.25">
      <c r="F14634" s="1"/>
    </row>
    <row r="14635" spans="6:6" x14ac:dyDescent="0.25">
      <c r="F14635" s="1"/>
    </row>
    <row r="14636" spans="6:6" x14ac:dyDescent="0.25">
      <c r="F14636" s="1"/>
    </row>
    <row r="14637" spans="6:6" x14ac:dyDescent="0.25">
      <c r="F14637" s="1"/>
    </row>
    <row r="14638" spans="6:6" x14ac:dyDescent="0.25">
      <c r="F14638" s="1"/>
    </row>
    <row r="14639" spans="6:6" x14ac:dyDescent="0.25">
      <c r="F14639" s="1"/>
    </row>
    <row r="14640" spans="6:6" x14ac:dyDescent="0.25">
      <c r="F14640" s="1"/>
    </row>
    <row r="14641" spans="6:6" x14ac:dyDescent="0.25">
      <c r="F14641" s="1"/>
    </row>
    <row r="14642" spans="6:6" x14ac:dyDescent="0.25">
      <c r="F14642" s="1"/>
    </row>
    <row r="14643" spans="6:6" x14ac:dyDescent="0.25">
      <c r="F14643" s="1"/>
    </row>
    <row r="14644" spans="6:6" x14ac:dyDescent="0.25">
      <c r="F14644" s="1"/>
    </row>
    <row r="14645" spans="6:6" x14ac:dyDescent="0.25">
      <c r="F14645" s="1"/>
    </row>
    <row r="14646" spans="6:6" x14ac:dyDescent="0.25">
      <c r="F14646" s="1"/>
    </row>
    <row r="14647" spans="6:6" x14ac:dyDescent="0.25">
      <c r="F14647" s="1"/>
    </row>
    <row r="14648" spans="6:6" x14ac:dyDescent="0.25">
      <c r="F14648" s="1"/>
    </row>
    <row r="14649" spans="6:6" x14ac:dyDescent="0.25">
      <c r="F14649" s="1"/>
    </row>
    <row r="14650" spans="6:6" x14ac:dyDescent="0.25">
      <c r="F14650" s="1"/>
    </row>
    <row r="14651" spans="6:6" x14ac:dyDescent="0.25">
      <c r="F14651" s="1"/>
    </row>
    <row r="14652" spans="6:6" x14ac:dyDescent="0.25">
      <c r="F14652" s="1"/>
    </row>
    <row r="14653" spans="6:6" x14ac:dyDescent="0.25">
      <c r="F14653" s="1"/>
    </row>
    <row r="14654" spans="6:6" x14ac:dyDescent="0.25">
      <c r="F14654" s="1"/>
    </row>
    <row r="14655" spans="6:6" x14ac:dyDescent="0.25">
      <c r="F14655" s="1"/>
    </row>
    <row r="14656" spans="6:6" x14ac:dyDescent="0.25">
      <c r="F14656" s="1"/>
    </row>
    <row r="14657" spans="6:6" x14ac:dyDescent="0.25">
      <c r="F14657" s="1"/>
    </row>
    <row r="14658" spans="6:6" x14ac:dyDescent="0.25">
      <c r="F14658" s="1"/>
    </row>
    <row r="14659" spans="6:6" x14ac:dyDescent="0.25">
      <c r="F14659" s="1"/>
    </row>
    <row r="14660" spans="6:6" x14ac:dyDescent="0.25">
      <c r="F14660" s="1"/>
    </row>
    <row r="14661" spans="6:6" x14ac:dyDescent="0.25">
      <c r="F14661" s="1"/>
    </row>
    <row r="14662" spans="6:6" x14ac:dyDescent="0.25">
      <c r="F14662" s="1"/>
    </row>
    <row r="14663" spans="6:6" x14ac:dyDescent="0.25">
      <c r="F14663" s="1"/>
    </row>
    <row r="14664" spans="6:6" x14ac:dyDescent="0.25">
      <c r="F14664" s="1"/>
    </row>
    <row r="14665" spans="6:6" x14ac:dyDescent="0.25">
      <c r="F14665" s="1"/>
    </row>
    <row r="14666" spans="6:6" x14ac:dyDescent="0.25">
      <c r="F14666" s="1"/>
    </row>
    <row r="14667" spans="6:6" x14ac:dyDescent="0.25">
      <c r="F14667" s="1"/>
    </row>
    <row r="14668" spans="6:6" x14ac:dyDescent="0.25">
      <c r="F14668" s="1"/>
    </row>
    <row r="14669" spans="6:6" x14ac:dyDescent="0.25">
      <c r="F14669" s="1"/>
    </row>
    <row r="14670" spans="6:6" x14ac:dyDescent="0.25">
      <c r="F14670" s="1"/>
    </row>
    <row r="14671" spans="6:6" x14ac:dyDescent="0.25">
      <c r="F14671" s="1"/>
    </row>
    <row r="14672" spans="6:6" x14ac:dyDescent="0.25">
      <c r="F14672" s="1"/>
    </row>
    <row r="14673" spans="6:6" x14ac:dyDescent="0.25">
      <c r="F14673" s="1"/>
    </row>
    <row r="14674" spans="6:6" x14ac:dyDescent="0.25">
      <c r="F14674" s="1"/>
    </row>
    <row r="14675" spans="6:6" x14ac:dyDescent="0.25">
      <c r="F14675" s="1"/>
    </row>
    <row r="14676" spans="6:6" x14ac:dyDescent="0.25">
      <c r="F14676" s="1"/>
    </row>
    <row r="14677" spans="6:6" x14ac:dyDescent="0.25">
      <c r="F14677" s="1"/>
    </row>
    <row r="14678" spans="6:6" x14ac:dyDescent="0.25">
      <c r="F14678" s="1"/>
    </row>
    <row r="14679" spans="6:6" x14ac:dyDescent="0.25">
      <c r="F14679" s="1"/>
    </row>
    <row r="14680" spans="6:6" x14ac:dyDescent="0.25">
      <c r="F14680" s="1"/>
    </row>
    <row r="14681" spans="6:6" x14ac:dyDescent="0.25">
      <c r="F14681" s="1"/>
    </row>
    <row r="14682" spans="6:6" x14ac:dyDescent="0.25">
      <c r="F14682" s="1"/>
    </row>
    <row r="14683" spans="6:6" x14ac:dyDescent="0.25">
      <c r="F14683" s="1"/>
    </row>
    <row r="14684" spans="6:6" x14ac:dyDescent="0.25">
      <c r="F14684" s="1"/>
    </row>
    <row r="14685" spans="6:6" x14ac:dyDescent="0.25">
      <c r="F14685" s="1"/>
    </row>
    <row r="14686" spans="6:6" x14ac:dyDescent="0.25">
      <c r="F14686" s="1"/>
    </row>
    <row r="14687" spans="6:6" x14ac:dyDescent="0.25">
      <c r="F14687" s="1"/>
    </row>
    <row r="14688" spans="6:6" x14ac:dyDescent="0.25">
      <c r="F14688" s="1"/>
    </row>
    <row r="14689" spans="6:6" x14ac:dyDescent="0.25">
      <c r="F14689" s="1"/>
    </row>
    <row r="14690" spans="6:6" x14ac:dyDescent="0.25">
      <c r="F14690" s="1"/>
    </row>
    <row r="14691" spans="6:6" x14ac:dyDescent="0.25">
      <c r="F14691" s="1"/>
    </row>
    <row r="14692" spans="6:6" x14ac:dyDescent="0.25">
      <c r="F14692" s="1"/>
    </row>
    <row r="14693" spans="6:6" x14ac:dyDescent="0.25">
      <c r="F14693" s="1"/>
    </row>
    <row r="14694" spans="6:6" x14ac:dyDescent="0.25">
      <c r="F14694" s="1"/>
    </row>
    <row r="14695" spans="6:6" x14ac:dyDescent="0.25">
      <c r="F14695" s="1"/>
    </row>
    <row r="14696" spans="6:6" x14ac:dyDescent="0.25">
      <c r="F14696" s="1"/>
    </row>
    <row r="14697" spans="6:6" x14ac:dyDescent="0.25">
      <c r="F14697" s="1"/>
    </row>
    <row r="14698" spans="6:6" x14ac:dyDescent="0.25">
      <c r="F14698" s="1"/>
    </row>
    <row r="14699" spans="6:6" x14ac:dyDescent="0.25">
      <c r="F14699" s="1"/>
    </row>
    <row r="14700" spans="6:6" x14ac:dyDescent="0.25">
      <c r="F14700" s="1"/>
    </row>
    <row r="14701" spans="6:6" x14ac:dyDescent="0.25">
      <c r="F14701" s="1"/>
    </row>
    <row r="14702" spans="6:6" x14ac:dyDescent="0.25">
      <c r="F14702" s="1"/>
    </row>
    <row r="14703" spans="6:6" x14ac:dyDescent="0.25">
      <c r="F14703" s="1"/>
    </row>
    <row r="14704" spans="6:6" x14ac:dyDescent="0.25">
      <c r="F14704" s="1"/>
    </row>
    <row r="14705" spans="6:6" x14ac:dyDescent="0.25">
      <c r="F14705" s="1"/>
    </row>
    <row r="14706" spans="6:6" x14ac:dyDescent="0.25">
      <c r="F14706" s="1"/>
    </row>
    <row r="14707" spans="6:6" x14ac:dyDescent="0.25">
      <c r="F14707" s="1"/>
    </row>
    <row r="14708" spans="6:6" x14ac:dyDescent="0.25">
      <c r="F14708" s="1"/>
    </row>
    <row r="14709" spans="6:6" x14ac:dyDescent="0.25">
      <c r="F14709" s="1"/>
    </row>
    <row r="14710" spans="6:6" x14ac:dyDescent="0.25">
      <c r="F14710" s="1"/>
    </row>
    <row r="14711" spans="6:6" x14ac:dyDescent="0.25">
      <c r="F14711" s="1"/>
    </row>
    <row r="14712" spans="6:6" x14ac:dyDescent="0.25">
      <c r="F14712" s="1"/>
    </row>
    <row r="14713" spans="6:6" x14ac:dyDescent="0.25">
      <c r="F14713" s="1"/>
    </row>
    <row r="14714" spans="6:6" x14ac:dyDescent="0.25">
      <c r="F14714" s="1"/>
    </row>
    <row r="14715" spans="6:6" x14ac:dyDescent="0.25">
      <c r="F14715" s="1"/>
    </row>
    <row r="14716" spans="6:6" x14ac:dyDescent="0.25">
      <c r="F14716" s="1"/>
    </row>
    <row r="14717" spans="6:6" x14ac:dyDescent="0.25">
      <c r="F14717" s="1"/>
    </row>
    <row r="14718" spans="6:6" x14ac:dyDescent="0.25">
      <c r="F14718" s="1"/>
    </row>
    <row r="14719" spans="6:6" x14ac:dyDescent="0.25">
      <c r="F14719" s="1"/>
    </row>
    <row r="14720" spans="6:6" x14ac:dyDescent="0.25">
      <c r="F14720" s="1"/>
    </row>
    <row r="14721" spans="6:6" x14ac:dyDescent="0.25">
      <c r="F14721" s="1"/>
    </row>
    <row r="14722" spans="6:6" x14ac:dyDescent="0.25">
      <c r="F14722" s="1"/>
    </row>
    <row r="14723" spans="6:6" x14ac:dyDescent="0.25">
      <c r="F14723" s="1"/>
    </row>
    <row r="14724" spans="6:6" x14ac:dyDescent="0.25">
      <c r="F14724" s="1"/>
    </row>
    <row r="14725" spans="6:6" x14ac:dyDescent="0.25">
      <c r="F14725" s="1"/>
    </row>
    <row r="14726" spans="6:6" x14ac:dyDescent="0.25">
      <c r="F14726" s="1"/>
    </row>
    <row r="14727" spans="6:6" x14ac:dyDescent="0.25">
      <c r="F14727" s="1"/>
    </row>
    <row r="14728" spans="6:6" x14ac:dyDescent="0.25">
      <c r="F14728" s="1"/>
    </row>
    <row r="14729" spans="6:6" x14ac:dyDescent="0.25">
      <c r="F14729" s="1"/>
    </row>
    <row r="14730" spans="6:6" x14ac:dyDescent="0.25">
      <c r="F14730" s="1"/>
    </row>
    <row r="14731" spans="6:6" x14ac:dyDescent="0.25">
      <c r="F14731" s="1"/>
    </row>
    <row r="14732" spans="6:6" x14ac:dyDescent="0.25">
      <c r="F14732" s="1"/>
    </row>
    <row r="14733" spans="6:6" x14ac:dyDescent="0.25">
      <c r="F14733" s="1"/>
    </row>
    <row r="14734" spans="6:6" x14ac:dyDescent="0.25">
      <c r="F14734" s="1"/>
    </row>
    <row r="14735" spans="6:6" x14ac:dyDescent="0.25">
      <c r="F14735" s="1"/>
    </row>
    <row r="14736" spans="6:6" x14ac:dyDescent="0.25">
      <c r="F14736" s="1"/>
    </row>
    <row r="14737" spans="6:6" x14ac:dyDescent="0.25">
      <c r="F14737" s="1"/>
    </row>
    <row r="14738" spans="6:6" x14ac:dyDescent="0.25">
      <c r="F14738" s="1"/>
    </row>
    <row r="14739" spans="6:6" x14ac:dyDescent="0.25">
      <c r="F14739" s="1"/>
    </row>
    <row r="14740" spans="6:6" x14ac:dyDescent="0.25">
      <c r="F14740" s="1"/>
    </row>
    <row r="14741" spans="6:6" x14ac:dyDescent="0.25">
      <c r="F14741" s="1"/>
    </row>
    <row r="14742" spans="6:6" x14ac:dyDescent="0.25">
      <c r="F14742" s="1"/>
    </row>
    <row r="14743" spans="6:6" x14ac:dyDescent="0.25">
      <c r="F14743" s="1"/>
    </row>
    <row r="14744" spans="6:6" x14ac:dyDescent="0.25">
      <c r="F14744" s="1"/>
    </row>
    <row r="14745" spans="6:6" x14ac:dyDescent="0.25">
      <c r="F14745" s="1"/>
    </row>
    <row r="14746" spans="6:6" x14ac:dyDescent="0.25">
      <c r="F14746" s="1"/>
    </row>
    <row r="14747" spans="6:6" x14ac:dyDescent="0.25">
      <c r="F14747" s="1"/>
    </row>
    <row r="14748" spans="6:6" x14ac:dyDescent="0.25">
      <c r="F14748" s="1"/>
    </row>
    <row r="14749" spans="6:6" x14ac:dyDescent="0.25">
      <c r="F14749" s="1"/>
    </row>
    <row r="14750" spans="6:6" x14ac:dyDescent="0.25">
      <c r="F14750" s="1"/>
    </row>
    <row r="14751" spans="6:6" x14ac:dyDescent="0.25">
      <c r="F14751" s="1"/>
    </row>
    <row r="14752" spans="6:6" x14ac:dyDescent="0.25">
      <c r="F14752" s="1"/>
    </row>
    <row r="14753" spans="6:6" x14ac:dyDescent="0.25">
      <c r="F14753" s="1"/>
    </row>
    <row r="14754" spans="6:6" x14ac:dyDescent="0.25">
      <c r="F14754" s="1"/>
    </row>
    <row r="14755" spans="6:6" x14ac:dyDescent="0.25">
      <c r="F14755" s="1"/>
    </row>
    <row r="14756" spans="6:6" x14ac:dyDescent="0.25">
      <c r="F14756" s="1"/>
    </row>
    <row r="14757" spans="6:6" x14ac:dyDescent="0.25">
      <c r="F14757" s="1"/>
    </row>
    <row r="14758" spans="6:6" x14ac:dyDescent="0.25">
      <c r="F14758" s="1"/>
    </row>
    <row r="14759" spans="6:6" x14ac:dyDescent="0.25">
      <c r="F14759" s="1"/>
    </row>
    <row r="14760" spans="6:6" x14ac:dyDescent="0.25">
      <c r="F14760" s="1"/>
    </row>
    <row r="14761" spans="6:6" x14ac:dyDescent="0.25">
      <c r="F14761" s="1"/>
    </row>
    <row r="14762" spans="6:6" x14ac:dyDescent="0.25">
      <c r="F14762" s="1"/>
    </row>
    <row r="14763" spans="6:6" x14ac:dyDescent="0.25">
      <c r="F14763" s="1"/>
    </row>
    <row r="14764" spans="6:6" x14ac:dyDescent="0.25">
      <c r="F14764" s="1"/>
    </row>
    <row r="14765" spans="6:6" x14ac:dyDescent="0.25">
      <c r="F14765" s="1"/>
    </row>
    <row r="14766" spans="6:6" x14ac:dyDescent="0.25">
      <c r="F14766" s="1"/>
    </row>
    <row r="14767" spans="6:6" x14ac:dyDescent="0.25">
      <c r="F14767" s="1"/>
    </row>
    <row r="14768" spans="6:6" x14ac:dyDescent="0.25">
      <c r="F14768" s="1"/>
    </row>
    <row r="14769" spans="6:6" x14ac:dyDescent="0.25">
      <c r="F14769" s="1"/>
    </row>
    <row r="14770" spans="6:6" x14ac:dyDescent="0.25">
      <c r="F14770" s="1"/>
    </row>
    <row r="14771" spans="6:6" x14ac:dyDescent="0.25">
      <c r="F14771" s="1"/>
    </row>
    <row r="14772" spans="6:6" x14ac:dyDescent="0.25">
      <c r="F14772" s="1"/>
    </row>
    <row r="14773" spans="6:6" x14ac:dyDescent="0.25">
      <c r="F14773" s="1"/>
    </row>
    <row r="14774" spans="6:6" x14ac:dyDescent="0.25">
      <c r="F14774" s="1"/>
    </row>
    <row r="14775" spans="6:6" x14ac:dyDescent="0.25">
      <c r="F14775" s="1"/>
    </row>
    <row r="14776" spans="6:6" x14ac:dyDescent="0.25">
      <c r="F14776" s="1"/>
    </row>
    <row r="14777" spans="6:6" x14ac:dyDescent="0.25">
      <c r="F14777" s="1"/>
    </row>
    <row r="14778" spans="6:6" x14ac:dyDescent="0.25">
      <c r="F14778" s="1"/>
    </row>
    <row r="14779" spans="6:6" x14ac:dyDescent="0.25">
      <c r="F14779" s="1"/>
    </row>
    <row r="14780" spans="6:6" x14ac:dyDescent="0.25">
      <c r="F14780" s="1"/>
    </row>
    <row r="14781" spans="6:6" x14ac:dyDescent="0.25">
      <c r="F14781" s="1"/>
    </row>
    <row r="14782" spans="6:6" x14ac:dyDescent="0.25">
      <c r="F14782" s="1"/>
    </row>
    <row r="14783" spans="6:6" x14ac:dyDescent="0.25">
      <c r="F14783" s="1"/>
    </row>
    <row r="14784" spans="6:6" x14ac:dyDescent="0.25">
      <c r="F14784" s="1"/>
    </row>
    <row r="14785" spans="6:6" x14ac:dyDescent="0.25">
      <c r="F14785" s="1"/>
    </row>
    <row r="14786" spans="6:6" x14ac:dyDescent="0.25">
      <c r="F14786" s="1"/>
    </row>
    <row r="14787" spans="6:6" x14ac:dyDescent="0.25">
      <c r="F14787" s="1"/>
    </row>
    <row r="14788" spans="6:6" x14ac:dyDescent="0.25">
      <c r="F14788" s="1"/>
    </row>
    <row r="14789" spans="6:6" x14ac:dyDescent="0.25">
      <c r="F14789" s="1"/>
    </row>
    <row r="14790" spans="6:6" x14ac:dyDescent="0.25">
      <c r="F14790" s="1"/>
    </row>
    <row r="14791" spans="6:6" x14ac:dyDescent="0.25">
      <c r="F14791" s="1"/>
    </row>
    <row r="14792" spans="6:6" x14ac:dyDescent="0.25">
      <c r="F14792" s="1"/>
    </row>
    <row r="14793" spans="6:6" x14ac:dyDescent="0.25">
      <c r="F14793" s="1"/>
    </row>
    <row r="14794" spans="6:6" x14ac:dyDescent="0.25">
      <c r="F14794" s="1"/>
    </row>
    <row r="14795" spans="6:6" x14ac:dyDescent="0.25">
      <c r="F14795" s="1"/>
    </row>
    <row r="14796" spans="6:6" x14ac:dyDescent="0.25">
      <c r="F14796" s="1"/>
    </row>
    <row r="14797" spans="6:6" x14ac:dyDescent="0.25">
      <c r="F14797" s="1"/>
    </row>
    <row r="14798" spans="6:6" x14ac:dyDescent="0.25">
      <c r="F14798" s="1"/>
    </row>
    <row r="14799" spans="6:6" x14ac:dyDescent="0.25">
      <c r="F14799" s="1"/>
    </row>
    <row r="14800" spans="6:6" x14ac:dyDescent="0.25">
      <c r="F14800" s="1"/>
    </row>
    <row r="14801" spans="6:6" x14ac:dyDescent="0.25">
      <c r="F14801" s="1"/>
    </row>
    <row r="14802" spans="6:6" x14ac:dyDescent="0.25">
      <c r="F14802" s="1"/>
    </row>
    <row r="14803" spans="6:6" x14ac:dyDescent="0.25">
      <c r="F14803" s="1"/>
    </row>
    <row r="14804" spans="6:6" x14ac:dyDescent="0.25">
      <c r="F14804" s="1"/>
    </row>
    <row r="14805" spans="6:6" x14ac:dyDescent="0.25">
      <c r="F14805" s="1"/>
    </row>
    <row r="14806" spans="6:6" x14ac:dyDescent="0.25">
      <c r="F14806" s="1"/>
    </row>
    <row r="14807" spans="6:6" x14ac:dyDescent="0.25">
      <c r="F14807" s="1"/>
    </row>
    <row r="14808" spans="6:6" x14ac:dyDescent="0.25">
      <c r="F14808" s="1"/>
    </row>
    <row r="14809" spans="6:6" x14ac:dyDescent="0.25">
      <c r="F14809" s="1"/>
    </row>
    <row r="14810" spans="6:6" x14ac:dyDescent="0.25">
      <c r="F14810" s="1"/>
    </row>
    <row r="14811" spans="6:6" x14ac:dyDescent="0.25">
      <c r="F14811" s="1"/>
    </row>
    <row r="14812" spans="6:6" x14ac:dyDescent="0.25">
      <c r="F14812" s="1"/>
    </row>
    <row r="14813" spans="6:6" x14ac:dyDescent="0.25">
      <c r="F14813" s="1"/>
    </row>
    <row r="14814" spans="6:6" x14ac:dyDescent="0.25">
      <c r="F14814" s="1"/>
    </row>
    <row r="14815" spans="6:6" x14ac:dyDescent="0.25">
      <c r="F14815" s="1"/>
    </row>
    <row r="14816" spans="6:6" x14ac:dyDescent="0.25">
      <c r="F14816" s="1"/>
    </row>
    <row r="14817" spans="6:6" x14ac:dyDescent="0.25">
      <c r="F14817" s="1"/>
    </row>
    <row r="14818" spans="6:6" x14ac:dyDescent="0.25">
      <c r="F14818" s="1"/>
    </row>
    <row r="14819" spans="6:6" x14ac:dyDescent="0.25">
      <c r="F14819" s="1"/>
    </row>
    <row r="14820" spans="6:6" x14ac:dyDescent="0.25">
      <c r="F14820" s="1"/>
    </row>
    <row r="14821" spans="6:6" x14ac:dyDescent="0.25">
      <c r="F14821" s="1"/>
    </row>
    <row r="14822" spans="6:6" x14ac:dyDescent="0.25">
      <c r="F14822" s="1"/>
    </row>
    <row r="14823" spans="6:6" x14ac:dyDescent="0.25">
      <c r="F14823" s="1"/>
    </row>
    <row r="14824" spans="6:6" x14ac:dyDescent="0.25">
      <c r="F14824" s="1"/>
    </row>
    <row r="14825" spans="6:6" x14ac:dyDescent="0.25">
      <c r="F14825" s="1"/>
    </row>
    <row r="14826" spans="6:6" x14ac:dyDescent="0.25">
      <c r="F14826" s="1"/>
    </row>
    <row r="14827" spans="6:6" x14ac:dyDescent="0.25">
      <c r="F14827" s="1"/>
    </row>
    <row r="14828" spans="6:6" x14ac:dyDescent="0.25">
      <c r="F14828" s="1"/>
    </row>
    <row r="14829" spans="6:6" x14ac:dyDescent="0.25">
      <c r="F14829" s="1"/>
    </row>
    <row r="14830" spans="6:6" x14ac:dyDescent="0.25">
      <c r="F14830" s="1"/>
    </row>
    <row r="14831" spans="6:6" x14ac:dyDescent="0.25">
      <c r="F14831" s="1"/>
    </row>
    <row r="14832" spans="6:6" x14ac:dyDescent="0.25">
      <c r="F14832" s="1"/>
    </row>
    <row r="14833" spans="6:6" x14ac:dyDescent="0.25">
      <c r="F14833" s="1"/>
    </row>
    <row r="14834" spans="6:6" x14ac:dyDescent="0.25">
      <c r="F14834" s="1"/>
    </row>
    <row r="14835" spans="6:6" x14ac:dyDescent="0.25">
      <c r="F14835" s="1"/>
    </row>
    <row r="14836" spans="6:6" x14ac:dyDescent="0.25">
      <c r="F14836" s="1"/>
    </row>
    <row r="14837" spans="6:6" x14ac:dyDescent="0.25">
      <c r="F14837" s="1"/>
    </row>
    <row r="14838" spans="6:6" x14ac:dyDescent="0.25">
      <c r="F14838" s="1"/>
    </row>
    <row r="14839" spans="6:6" x14ac:dyDescent="0.25">
      <c r="F14839" s="1"/>
    </row>
    <row r="14840" spans="6:6" x14ac:dyDescent="0.25">
      <c r="F14840" s="1"/>
    </row>
    <row r="14841" spans="6:6" x14ac:dyDescent="0.25">
      <c r="F14841" s="1"/>
    </row>
    <row r="14842" spans="6:6" x14ac:dyDescent="0.25">
      <c r="F14842" s="1"/>
    </row>
    <row r="14843" spans="6:6" x14ac:dyDescent="0.25">
      <c r="F14843" s="1"/>
    </row>
    <row r="14844" spans="6:6" x14ac:dyDescent="0.25">
      <c r="F14844" s="1"/>
    </row>
    <row r="14845" spans="6:6" x14ac:dyDescent="0.25">
      <c r="F14845" s="1"/>
    </row>
    <row r="14846" spans="6:6" x14ac:dyDescent="0.25">
      <c r="F14846" s="1"/>
    </row>
    <row r="14847" spans="6:6" x14ac:dyDescent="0.25">
      <c r="F14847" s="1"/>
    </row>
    <row r="14848" spans="6:6" x14ac:dyDescent="0.25">
      <c r="F14848" s="1"/>
    </row>
    <row r="14849" spans="6:6" x14ac:dyDescent="0.25">
      <c r="F14849" s="1"/>
    </row>
    <row r="14850" spans="6:6" x14ac:dyDescent="0.25">
      <c r="F14850" s="1"/>
    </row>
    <row r="14851" spans="6:6" x14ac:dyDescent="0.25">
      <c r="F14851" s="1"/>
    </row>
    <row r="14852" spans="6:6" x14ac:dyDescent="0.25">
      <c r="F14852" s="1"/>
    </row>
    <row r="14853" spans="6:6" x14ac:dyDescent="0.25">
      <c r="F14853" s="1"/>
    </row>
    <row r="14854" spans="6:6" x14ac:dyDescent="0.25">
      <c r="F14854" s="1"/>
    </row>
    <row r="14855" spans="6:6" x14ac:dyDescent="0.25">
      <c r="F14855" s="1"/>
    </row>
    <row r="14856" spans="6:6" x14ac:dyDescent="0.25">
      <c r="F14856" s="1"/>
    </row>
    <row r="14857" spans="6:6" x14ac:dyDescent="0.25">
      <c r="F14857" s="1"/>
    </row>
    <row r="14858" spans="6:6" x14ac:dyDescent="0.25">
      <c r="F14858" s="1"/>
    </row>
    <row r="14859" spans="6:6" x14ac:dyDescent="0.25">
      <c r="F14859" s="1"/>
    </row>
    <row r="14860" spans="6:6" x14ac:dyDescent="0.25">
      <c r="F14860" s="1"/>
    </row>
    <row r="14861" spans="6:6" x14ac:dyDescent="0.25">
      <c r="F14861" s="1"/>
    </row>
    <row r="14862" spans="6:6" x14ac:dyDescent="0.25">
      <c r="F14862" s="1"/>
    </row>
    <row r="14863" spans="6:6" x14ac:dyDescent="0.25">
      <c r="F14863" s="1"/>
    </row>
    <row r="14864" spans="6:6" x14ac:dyDescent="0.25">
      <c r="F14864" s="1"/>
    </row>
    <row r="14865" spans="6:6" x14ac:dyDescent="0.25">
      <c r="F14865" s="1"/>
    </row>
    <row r="14866" spans="6:6" x14ac:dyDescent="0.25">
      <c r="F14866" s="1"/>
    </row>
    <row r="14867" spans="6:6" x14ac:dyDescent="0.25">
      <c r="F14867" s="1"/>
    </row>
    <row r="14868" spans="6:6" x14ac:dyDescent="0.25">
      <c r="F14868" s="1"/>
    </row>
    <row r="14869" spans="6:6" x14ac:dyDescent="0.25">
      <c r="F14869" s="1"/>
    </row>
    <row r="14870" spans="6:6" x14ac:dyDescent="0.25">
      <c r="F14870" s="1"/>
    </row>
    <row r="14871" spans="6:6" x14ac:dyDescent="0.25">
      <c r="F14871" s="1"/>
    </row>
    <row r="14872" spans="6:6" x14ac:dyDescent="0.25">
      <c r="F14872" s="1"/>
    </row>
    <row r="14873" spans="6:6" x14ac:dyDescent="0.25">
      <c r="F14873" s="1"/>
    </row>
    <row r="14874" spans="6:6" x14ac:dyDescent="0.25">
      <c r="F14874" s="1"/>
    </row>
    <row r="14875" spans="6:6" x14ac:dyDescent="0.25">
      <c r="F14875" s="1"/>
    </row>
    <row r="14876" spans="6:6" x14ac:dyDescent="0.25">
      <c r="F14876" s="1"/>
    </row>
    <row r="14877" spans="6:6" x14ac:dyDescent="0.25">
      <c r="F14877" s="1"/>
    </row>
    <row r="14878" spans="6:6" x14ac:dyDescent="0.25">
      <c r="F14878" s="1"/>
    </row>
    <row r="14879" spans="6:6" x14ac:dyDescent="0.25">
      <c r="F14879" s="1"/>
    </row>
    <row r="14880" spans="6:6" x14ac:dyDescent="0.25">
      <c r="F14880" s="1"/>
    </row>
    <row r="14881" spans="6:6" x14ac:dyDescent="0.25">
      <c r="F14881" s="1"/>
    </row>
    <row r="14882" spans="6:6" x14ac:dyDescent="0.25">
      <c r="F14882" s="1"/>
    </row>
    <row r="14883" spans="6:6" x14ac:dyDescent="0.25">
      <c r="F14883" s="1"/>
    </row>
    <row r="14884" spans="6:6" x14ac:dyDescent="0.25">
      <c r="F14884" s="1"/>
    </row>
    <row r="14885" spans="6:6" x14ac:dyDescent="0.25">
      <c r="F14885" s="1"/>
    </row>
    <row r="14886" spans="6:6" x14ac:dyDescent="0.25">
      <c r="F14886" s="1"/>
    </row>
    <row r="14887" spans="6:6" x14ac:dyDescent="0.25">
      <c r="F14887" s="1"/>
    </row>
    <row r="14888" spans="6:6" x14ac:dyDescent="0.25">
      <c r="F14888" s="1"/>
    </row>
    <row r="14889" spans="6:6" x14ac:dyDescent="0.25">
      <c r="F14889" s="1"/>
    </row>
    <row r="14890" spans="6:6" x14ac:dyDescent="0.25">
      <c r="F14890" s="1"/>
    </row>
    <row r="14891" spans="6:6" x14ac:dyDescent="0.25">
      <c r="F14891" s="1"/>
    </row>
    <row r="14892" spans="6:6" x14ac:dyDescent="0.25">
      <c r="F14892" s="1"/>
    </row>
    <row r="14893" spans="6:6" x14ac:dyDescent="0.25">
      <c r="F14893" s="1"/>
    </row>
    <row r="14894" spans="6:6" x14ac:dyDescent="0.25">
      <c r="F14894" s="1"/>
    </row>
    <row r="14895" spans="6:6" x14ac:dyDescent="0.25">
      <c r="F14895" s="1"/>
    </row>
    <row r="14896" spans="6:6" x14ac:dyDescent="0.25">
      <c r="F14896" s="1"/>
    </row>
    <row r="14897" spans="6:6" x14ac:dyDescent="0.25">
      <c r="F14897" s="1"/>
    </row>
    <row r="14898" spans="6:6" x14ac:dyDescent="0.25">
      <c r="F14898" s="1"/>
    </row>
    <row r="14899" spans="6:6" x14ac:dyDescent="0.25">
      <c r="F14899" s="1"/>
    </row>
    <row r="14900" spans="6:6" x14ac:dyDescent="0.25">
      <c r="F14900" s="1"/>
    </row>
    <row r="14901" spans="6:6" x14ac:dyDescent="0.25">
      <c r="F14901" s="1"/>
    </row>
    <row r="14902" spans="6:6" x14ac:dyDescent="0.25">
      <c r="F14902" s="1"/>
    </row>
    <row r="14903" spans="6:6" x14ac:dyDescent="0.25">
      <c r="F14903" s="1"/>
    </row>
    <row r="14904" spans="6:6" x14ac:dyDescent="0.25">
      <c r="F14904" s="1"/>
    </row>
    <row r="14905" spans="6:6" x14ac:dyDescent="0.25">
      <c r="F14905" s="1"/>
    </row>
    <row r="14906" spans="6:6" x14ac:dyDescent="0.25">
      <c r="F14906" s="1"/>
    </row>
    <row r="14907" spans="6:6" x14ac:dyDescent="0.25">
      <c r="F14907" s="1"/>
    </row>
    <row r="14908" spans="6:6" x14ac:dyDescent="0.25">
      <c r="F14908" s="1"/>
    </row>
    <row r="14909" spans="6:6" x14ac:dyDescent="0.25">
      <c r="F14909" s="1"/>
    </row>
    <row r="14910" spans="6:6" x14ac:dyDescent="0.25">
      <c r="F14910" s="1"/>
    </row>
    <row r="14911" spans="6:6" x14ac:dyDescent="0.25">
      <c r="F14911" s="1"/>
    </row>
    <row r="14912" spans="6:6" x14ac:dyDescent="0.25">
      <c r="F14912" s="1"/>
    </row>
    <row r="14913" spans="6:6" x14ac:dyDescent="0.25">
      <c r="F14913" s="1"/>
    </row>
    <row r="14914" spans="6:6" x14ac:dyDescent="0.25">
      <c r="F14914" s="1"/>
    </row>
    <row r="14915" spans="6:6" x14ac:dyDescent="0.25">
      <c r="F14915" s="1"/>
    </row>
    <row r="14916" spans="6:6" x14ac:dyDescent="0.25">
      <c r="F14916" s="1"/>
    </row>
    <row r="14917" spans="6:6" x14ac:dyDescent="0.25">
      <c r="F14917" s="1"/>
    </row>
    <row r="14918" spans="6:6" x14ac:dyDescent="0.25">
      <c r="F14918" s="1"/>
    </row>
    <row r="14919" spans="6:6" x14ac:dyDescent="0.25">
      <c r="F14919" s="1"/>
    </row>
    <row r="14920" spans="6:6" x14ac:dyDescent="0.25">
      <c r="F14920" s="1"/>
    </row>
    <row r="14921" spans="6:6" x14ac:dyDescent="0.25">
      <c r="F14921" s="1"/>
    </row>
    <row r="14922" spans="6:6" x14ac:dyDescent="0.25">
      <c r="F14922" s="1"/>
    </row>
    <row r="14923" spans="6:6" x14ac:dyDescent="0.25">
      <c r="F14923" s="1"/>
    </row>
    <row r="14924" spans="6:6" x14ac:dyDescent="0.25">
      <c r="F14924" s="1"/>
    </row>
    <row r="14925" spans="6:6" x14ac:dyDescent="0.25">
      <c r="F14925" s="1"/>
    </row>
    <row r="14926" spans="6:6" x14ac:dyDescent="0.25">
      <c r="F14926" s="1"/>
    </row>
    <row r="14927" spans="6:6" x14ac:dyDescent="0.25">
      <c r="F14927" s="1"/>
    </row>
    <row r="14928" spans="6:6" x14ac:dyDescent="0.25">
      <c r="F14928" s="1"/>
    </row>
    <row r="14929" spans="6:6" x14ac:dyDescent="0.25">
      <c r="F14929" s="1"/>
    </row>
    <row r="14930" spans="6:6" x14ac:dyDescent="0.25">
      <c r="F14930" s="1"/>
    </row>
    <row r="14931" spans="6:6" x14ac:dyDescent="0.25">
      <c r="F14931" s="1"/>
    </row>
    <row r="14932" spans="6:6" x14ac:dyDescent="0.25">
      <c r="F14932" s="1"/>
    </row>
    <row r="14933" spans="6:6" x14ac:dyDescent="0.25">
      <c r="F14933" s="1"/>
    </row>
    <row r="14934" spans="6:6" x14ac:dyDescent="0.25">
      <c r="F14934" s="1"/>
    </row>
    <row r="14935" spans="6:6" x14ac:dyDescent="0.25">
      <c r="F14935" s="1"/>
    </row>
    <row r="14936" spans="6:6" x14ac:dyDescent="0.25">
      <c r="F14936" s="1"/>
    </row>
    <row r="14937" spans="6:6" x14ac:dyDescent="0.25">
      <c r="F14937" s="1"/>
    </row>
    <row r="14938" spans="6:6" x14ac:dyDescent="0.25">
      <c r="F14938" s="1"/>
    </row>
    <row r="14939" spans="6:6" x14ac:dyDescent="0.25">
      <c r="F14939" s="1"/>
    </row>
    <row r="14940" spans="6:6" x14ac:dyDescent="0.25">
      <c r="F14940" s="1"/>
    </row>
    <row r="14941" spans="6:6" x14ac:dyDescent="0.25">
      <c r="F14941" s="1"/>
    </row>
    <row r="14942" spans="6:6" x14ac:dyDescent="0.25">
      <c r="F14942" s="1"/>
    </row>
    <row r="14943" spans="6:6" x14ac:dyDescent="0.25">
      <c r="F14943" s="1"/>
    </row>
    <row r="14944" spans="6:6" x14ac:dyDescent="0.25">
      <c r="F14944" s="1"/>
    </row>
    <row r="14945" spans="6:6" x14ac:dyDescent="0.25">
      <c r="F14945" s="1"/>
    </row>
    <row r="14946" spans="6:6" x14ac:dyDescent="0.25">
      <c r="F14946" s="1"/>
    </row>
    <row r="14947" spans="6:6" x14ac:dyDescent="0.25">
      <c r="F14947" s="1"/>
    </row>
    <row r="14948" spans="6:6" x14ac:dyDescent="0.25">
      <c r="F14948" s="1"/>
    </row>
    <row r="14949" spans="6:6" x14ac:dyDescent="0.25">
      <c r="F14949" s="1"/>
    </row>
    <row r="14950" spans="6:6" x14ac:dyDescent="0.25">
      <c r="F14950" s="1"/>
    </row>
    <row r="14951" spans="6:6" x14ac:dyDescent="0.25">
      <c r="F14951" s="1"/>
    </row>
    <row r="14952" spans="6:6" x14ac:dyDescent="0.25">
      <c r="F14952" s="1"/>
    </row>
    <row r="14953" spans="6:6" x14ac:dyDescent="0.25">
      <c r="F14953" s="1"/>
    </row>
    <row r="14954" spans="6:6" x14ac:dyDescent="0.25">
      <c r="F14954" s="1"/>
    </row>
    <row r="14955" spans="6:6" x14ac:dyDescent="0.25">
      <c r="F14955" s="1"/>
    </row>
    <row r="14956" spans="6:6" x14ac:dyDescent="0.25">
      <c r="F14956" s="1"/>
    </row>
    <row r="14957" spans="6:6" x14ac:dyDescent="0.25">
      <c r="F14957" s="1"/>
    </row>
    <row r="14958" spans="6:6" x14ac:dyDescent="0.25">
      <c r="F14958" s="1"/>
    </row>
    <row r="14959" spans="6:6" x14ac:dyDescent="0.25">
      <c r="F14959" s="1"/>
    </row>
    <row r="14960" spans="6:6" x14ac:dyDescent="0.25">
      <c r="F14960" s="1"/>
    </row>
    <row r="14961" spans="6:6" x14ac:dyDescent="0.25">
      <c r="F14961" s="1"/>
    </row>
    <row r="14962" spans="6:6" x14ac:dyDescent="0.25">
      <c r="F14962" s="1"/>
    </row>
    <row r="14963" spans="6:6" x14ac:dyDescent="0.25">
      <c r="F14963" s="1"/>
    </row>
    <row r="14964" spans="6:6" x14ac:dyDescent="0.25">
      <c r="F14964" s="1"/>
    </row>
    <row r="14965" spans="6:6" x14ac:dyDescent="0.25">
      <c r="F14965" s="1"/>
    </row>
    <row r="14966" spans="6:6" x14ac:dyDescent="0.25">
      <c r="F14966" s="1"/>
    </row>
    <row r="14967" spans="6:6" x14ac:dyDescent="0.25">
      <c r="F14967" s="1"/>
    </row>
    <row r="14968" spans="6:6" x14ac:dyDescent="0.25">
      <c r="F14968" s="1"/>
    </row>
    <row r="14969" spans="6:6" x14ac:dyDescent="0.25">
      <c r="F14969" s="1"/>
    </row>
    <row r="14970" spans="6:6" x14ac:dyDescent="0.25">
      <c r="F14970" s="1"/>
    </row>
    <row r="14971" spans="6:6" x14ac:dyDescent="0.25">
      <c r="F14971" s="1"/>
    </row>
    <row r="14972" spans="6:6" x14ac:dyDescent="0.25">
      <c r="F14972" s="1"/>
    </row>
    <row r="14973" spans="6:6" x14ac:dyDescent="0.25">
      <c r="F14973" s="1"/>
    </row>
    <row r="14974" spans="6:6" x14ac:dyDescent="0.25">
      <c r="F14974" s="1"/>
    </row>
    <row r="14975" spans="6:6" x14ac:dyDescent="0.25">
      <c r="F14975" s="1"/>
    </row>
    <row r="14976" spans="6:6" x14ac:dyDescent="0.25">
      <c r="F14976" s="1"/>
    </row>
    <row r="14977" spans="6:6" x14ac:dyDescent="0.25">
      <c r="F14977" s="1"/>
    </row>
    <row r="14978" spans="6:6" x14ac:dyDescent="0.25">
      <c r="F14978" s="1"/>
    </row>
    <row r="14979" spans="6:6" x14ac:dyDescent="0.25">
      <c r="F14979" s="1"/>
    </row>
    <row r="14980" spans="6:6" x14ac:dyDescent="0.25">
      <c r="F14980" s="1"/>
    </row>
    <row r="14981" spans="6:6" x14ac:dyDescent="0.25">
      <c r="F14981" s="1"/>
    </row>
    <row r="14982" spans="6:6" x14ac:dyDescent="0.25">
      <c r="F14982" s="1"/>
    </row>
    <row r="14983" spans="6:6" x14ac:dyDescent="0.25">
      <c r="F14983" s="1"/>
    </row>
    <row r="14984" spans="6:6" x14ac:dyDescent="0.25">
      <c r="F14984" s="1"/>
    </row>
    <row r="14985" spans="6:6" x14ac:dyDescent="0.25">
      <c r="F14985" s="1"/>
    </row>
    <row r="14986" spans="6:6" x14ac:dyDescent="0.25">
      <c r="F14986" s="1"/>
    </row>
    <row r="14987" spans="6:6" x14ac:dyDescent="0.25">
      <c r="F14987" s="1"/>
    </row>
    <row r="14988" spans="6:6" x14ac:dyDescent="0.25">
      <c r="F14988" s="1"/>
    </row>
    <row r="14989" spans="6:6" x14ac:dyDescent="0.25">
      <c r="F14989" s="1"/>
    </row>
    <row r="14990" spans="6:6" x14ac:dyDescent="0.25">
      <c r="F14990" s="1"/>
    </row>
    <row r="14991" spans="6:6" x14ac:dyDescent="0.25">
      <c r="F14991" s="1"/>
    </row>
    <row r="14992" spans="6:6" x14ac:dyDescent="0.25">
      <c r="F14992" s="1"/>
    </row>
    <row r="14993" spans="6:6" x14ac:dyDescent="0.25">
      <c r="F14993" s="1"/>
    </row>
    <row r="14994" spans="6:6" x14ac:dyDescent="0.25">
      <c r="F14994" s="1"/>
    </row>
    <row r="14995" spans="6:6" x14ac:dyDescent="0.25">
      <c r="F14995" s="1"/>
    </row>
    <row r="14996" spans="6:6" x14ac:dyDescent="0.25">
      <c r="F14996" s="1"/>
    </row>
    <row r="14997" spans="6:6" x14ac:dyDescent="0.25">
      <c r="F14997" s="1"/>
    </row>
    <row r="14998" spans="6:6" x14ac:dyDescent="0.25">
      <c r="F14998" s="1"/>
    </row>
    <row r="14999" spans="6:6" x14ac:dyDescent="0.25">
      <c r="F14999" s="1"/>
    </row>
    <row r="15000" spans="6:6" x14ac:dyDescent="0.25">
      <c r="F15000" s="1"/>
    </row>
    <row r="15001" spans="6:6" x14ac:dyDescent="0.25">
      <c r="F15001" s="1"/>
    </row>
    <row r="15002" spans="6:6" x14ac:dyDescent="0.25">
      <c r="F15002" s="1"/>
    </row>
    <row r="15003" spans="6:6" x14ac:dyDescent="0.25">
      <c r="F15003" s="1"/>
    </row>
    <row r="15004" spans="6:6" x14ac:dyDescent="0.25">
      <c r="F15004" s="1"/>
    </row>
    <row r="15005" spans="6:6" x14ac:dyDescent="0.25">
      <c r="F15005" s="1"/>
    </row>
    <row r="15006" spans="6:6" x14ac:dyDescent="0.25">
      <c r="F15006" s="1"/>
    </row>
    <row r="15007" spans="6:6" x14ac:dyDescent="0.25">
      <c r="F15007" s="1"/>
    </row>
    <row r="15008" spans="6:6" x14ac:dyDescent="0.25">
      <c r="F15008" s="1"/>
    </row>
    <row r="15009" spans="6:6" x14ac:dyDescent="0.25">
      <c r="F15009" s="1"/>
    </row>
    <row r="15010" spans="6:6" x14ac:dyDescent="0.25">
      <c r="F15010" s="1"/>
    </row>
    <row r="15011" spans="6:6" x14ac:dyDescent="0.25">
      <c r="F15011" s="1"/>
    </row>
    <row r="15012" spans="6:6" x14ac:dyDescent="0.25">
      <c r="F15012" s="1"/>
    </row>
    <row r="15013" spans="6:6" x14ac:dyDescent="0.25">
      <c r="F15013" s="1"/>
    </row>
    <row r="15014" spans="6:6" x14ac:dyDescent="0.25">
      <c r="F15014" s="1"/>
    </row>
    <row r="15015" spans="6:6" x14ac:dyDescent="0.25">
      <c r="F15015" s="1"/>
    </row>
    <row r="15016" spans="6:6" x14ac:dyDescent="0.25">
      <c r="F15016" s="1"/>
    </row>
    <row r="15017" spans="6:6" x14ac:dyDescent="0.25">
      <c r="F15017" s="1"/>
    </row>
    <row r="15018" spans="6:6" x14ac:dyDescent="0.25">
      <c r="F15018" s="1"/>
    </row>
    <row r="15019" spans="6:6" x14ac:dyDescent="0.25">
      <c r="F15019" s="1"/>
    </row>
    <row r="15020" spans="6:6" x14ac:dyDescent="0.25">
      <c r="F15020" s="1"/>
    </row>
    <row r="15021" spans="6:6" x14ac:dyDescent="0.25">
      <c r="F15021" s="1"/>
    </row>
    <row r="15022" spans="6:6" x14ac:dyDescent="0.25">
      <c r="F15022" s="1"/>
    </row>
    <row r="15023" spans="6:6" x14ac:dyDescent="0.25">
      <c r="F15023" s="1"/>
    </row>
    <row r="15024" spans="6:6" x14ac:dyDescent="0.25">
      <c r="F15024" s="1"/>
    </row>
    <row r="15025" spans="6:6" x14ac:dyDescent="0.25">
      <c r="F15025" s="1"/>
    </row>
    <row r="15026" spans="6:6" x14ac:dyDescent="0.25">
      <c r="F15026" s="1"/>
    </row>
    <row r="15027" spans="6:6" x14ac:dyDescent="0.25">
      <c r="F15027" s="1"/>
    </row>
    <row r="15028" spans="6:6" x14ac:dyDescent="0.25">
      <c r="F15028" s="1"/>
    </row>
    <row r="15029" spans="6:6" x14ac:dyDescent="0.25">
      <c r="F15029" s="1"/>
    </row>
    <row r="15030" spans="6:6" x14ac:dyDescent="0.25">
      <c r="F15030" s="1"/>
    </row>
    <row r="15031" spans="6:6" x14ac:dyDescent="0.25">
      <c r="F15031" s="1"/>
    </row>
    <row r="15032" spans="6:6" x14ac:dyDescent="0.25">
      <c r="F15032" s="1"/>
    </row>
    <row r="15033" spans="6:6" x14ac:dyDescent="0.25">
      <c r="F15033" s="1"/>
    </row>
    <row r="15034" spans="6:6" x14ac:dyDescent="0.25">
      <c r="F15034" s="1"/>
    </row>
    <row r="15035" spans="6:6" x14ac:dyDescent="0.25">
      <c r="F15035" s="1"/>
    </row>
    <row r="15036" spans="6:6" x14ac:dyDescent="0.25">
      <c r="F15036" s="1"/>
    </row>
    <row r="15037" spans="6:6" x14ac:dyDescent="0.25">
      <c r="F15037" s="1"/>
    </row>
    <row r="15038" spans="6:6" x14ac:dyDescent="0.25">
      <c r="F15038" s="1"/>
    </row>
    <row r="15039" spans="6:6" x14ac:dyDescent="0.25">
      <c r="F15039" s="1"/>
    </row>
    <row r="15040" spans="6:6" x14ac:dyDescent="0.25">
      <c r="F15040" s="1"/>
    </row>
    <row r="15041" spans="6:6" x14ac:dyDescent="0.25">
      <c r="F15041" s="1"/>
    </row>
    <row r="15042" spans="6:6" x14ac:dyDescent="0.25">
      <c r="F15042" s="1"/>
    </row>
    <row r="15043" spans="6:6" x14ac:dyDescent="0.25">
      <c r="F15043" s="1"/>
    </row>
    <row r="15044" spans="6:6" x14ac:dyDescent="0.25">
      <c r="F15044" s="1"/>
    </row>
    <row r="15045" spans="6:6" x14ac:dyDescent="0.25">
      <c r="F15045" s="1"/>
    </row>
    <row r="15046" spans="6:6" x14ac:dyDescent="0.25">
      <c r="F15046" s="1"/>
    </row>
    <row r="15047" spans="6:6" x14ac:dyDescent="0.25">
      <c r="F15047" s="1"/>
    </row>
    <row r="15048" spans="6:6" x14ac:dyDescent="0.25">
      <c r="F15048" s="1"/>
    </row>
    <row r="15049" spans="6:6" x14ac:dyDescent="0.25">
      <c r="F15049" s="1"/>
    </row>
    <row r="15050" spans="6:6" x14ac:dyDescent="0.25">
      <c r="F15050" s="1"/>
    </row>
    <row r="15051" spans="6:6" x14ac:dyDescent="0.25">
      <c r="F15051" s="1"/>
    </row>
    <row r="15052" spans="6:6" x14ac:dyDescent="0.25">
      <c r="F15052" s="1"/>
    </row>
    <row r="15053" spans="6:6" x14ac:dyDescent="0.25">
      <c r="F15053" s="1"/>
    </row>
    <row r="15054" spans="6:6" x14ac:dyDescent="0.25">
      <c r="F15054" s="1"/>
    </row>
    <row r="15055" spans="6:6" x14ac:dyDescent="0.25">
      <c r="F15055" s="1"/>
    </row>
    <row r="15056" spans="6:6" x14ac:dyDescent="0.25">
      <c r="F15056" s="1"/>
    </row>
    <row r="15057" spans="6:6" x14ac:dyDescent="0.25">
      <c r="F15057" s="1"/>
    </row>
    <row r="15058" spans="6:6" x14ac:dyDescent="0.25">
      <c r="F15058" s="1"/>
    </row>
    <row r="15059" spans="6:6" x14ac:dyDescent="0.25">
      <c r="F15059" s="1"/>
    </row>
    <row r="15060" spans="6:6" x14ac:dyDescent="0.25">
      <c r="F15060" s="1"/>
    </row>
    <row r="15061" spans="6:6" x14ac:dyDescent="0.25">
      <c r="F15061" s="1"/>
    </row>
    <row r="15062" spans="6:6" x14ac:dyDescent="0.25">
      <c r="F15062" s="1"/>
    </row>
    <row r="15063" spans="6:6" x14ac:dyDescent="0.25">
      <c r="F15063" s="1"/>
    </row>
    <row r="15064" spans="6:6" x14ac:dyDescent="0.25">
      <c r="F15064" s="1"/>
    </row>
    <row r="15065" spans="6:6" x14ac:dyDescent="0.25">
      <c r="F15065" s="1"/>
    </row>
    <row r="15066" spans="6:6" x14ac:dyDescent="0.25">
      <c r="F15066" s="1"/>
    </row>
    <row r="15067" spans="6:6" x14ac:dyDescent="0.25">
      <c r="F15067" s="1"/>
    </row>
    <row r="15068" spans="6:6" x14ac:dyDescent="0.25">
      <c r="F15068" s="1"/>
    </row>
    <row r="15069" spans="6:6" x14ac:dyDescent="0.25">
      <c r="F15069" s="1"/>
    </row>
    <row r="15070" spans="6:6" x14ac:dyDescent="0.25">
      <c r="F15070" s="1"/>
    </row>
    <row r="15071" spans="6:6" x14ac:dyDescent="0.25">
      <c r="F15071" s="1"/>
    </row>
    <row r="15072" spans="6:6" x14ac:dyDescent="0.25">
      <c r="F15072" s="1"/>
    </row>
    <row r="15073" spans="6:6" x14ac:dyDescent="0.25">
      <c r="F15073" s="1"/>
    </row>
    <row r="15074" spans="6:6" x14ac:dyDescent="0.25">
      <c r="F15074" s="1"/>
    </row>
    <row r="15075" spans="6:6" x14ac:dyDescent="0.25">
      <c r="F15075" s="1"/>
    </row>
    <row r="15076" spans="6:6" x14ac:dyDescent="0.25">
      <c r="F15076" s="1"/>
    </row>
    <row r="15077" spans="6:6" x14ac:dyDescent="0.25">
      <c r="F15077" s="1"/>
    </row>
    <row r="15078" spans="6:6" x14ac:dyDescent="0.25">
      <c r="F15078" s="1"/>
    </row>
    <row r="15079" spans="6:6" x14ac:dyDescent="0.25">
      <c r="F15079" s="1"/>
    </row>
    <row r="15080" spans="6:6" x14ac:dyDescent="0.25">
      <c r="F15080" s="1"/>
    </row>
    <row r="15081" spans="6:6" x14ac:dyDescent="0.25">
      <c r="F15081" s="1"/>
    </row>
    <row r="15082" spans="6:6" x14ac:dyDescent="0.25">
      <c r="F15082" s="1"/>
    </row>
    <row r="15083" spans="6:6" x14ac:dyDescent="0.25">
      <c r="F15083" s="1"/>
    </row>
    <row r="15084" spans="6:6" x14ac:dyDescent="0.25">
      <c r="F15084" s="1"/>
    </row>
    <row r="15085" spans="6:6" x14ac:dyDescent="0.25">
      <c r="F15085" s="1"/>
    </row>
    <row r="15086" spans="6:6" x14ac:dyDescent="0.25">
      <c r="F15086" s="1"/>
    </row>
    <row r="15087" spans="6:6" x14ac:dyDescent="0.25">
      <c r="F15087" s="1"/>
    </row>
    <row r="15088" spans="6:6" x14ac:dyDescent="0.25">
      <c r="F15088" s="1"/>
    </row>
    <row r="15089" spans="6:6" x14ac:dyDescent="0.25">
      <c r="F15089" s="1"/>
    </row>
    <row r="15090" spans="6:6" x14ac:dyDescent="0.25">
      <c r="F15090" s="1"/>
    </row>
    <row r="15091" spans="6:6" x14ac:dyDescent="0.25">
      <c r="F15091" s="1"/>
    </row>
    <row r="15092" spans="6:6" x14ac:dyDescent="0.25">
      <c r="F15092" s="1"/>
    </row>
    <row r="15093" spans="6:6" x14ac:dyDescent="0.25">
      <c r="F15093" s="1"/>
    </row>
    <row r="15094" spans="6:6" x14ac:dyDescent="0.25">
      <c r="F15094" s="1"/>
    </row>
    <row r="15095" spans="6:6" x14ac:dyDescent="0.25">
      <c r="F15095" s="1"/>
    </row>
    <row r="15096" spans="6:6" x14ac:dyDescent="0.25">
      <c r="F15096" s="1"/>
    </row>
    <row r="15097" spans="6:6" x14ac:dyDescent="0.25">
      <c r="F15097" s="1"/>
    </row>
    <row r="15098" spans="6:6" x14ac:dyDescent="0.25">
      <c r="F15098" s="1"/>
    </row>
    <row r="15099" spans="6:6" x14ac:dyDescent="0.25">
      <c r="F15099" s="1"/>
    </row>
    <row r="15100" spans="6:6" x14ac:dyDescent="0.25">
      <c r="F15100" s="1"/>
    </row>
    <row r="15101" spans="6:6" x14ac:dyDescent="0.25">
      <c r="F15101" s="1"/>
    </row>
    <row r="15102" spans="6:6" x14ac:dyDescent="0.25">
      <c r="F15102" s="1"/>
    </row>
    <row r="15103" spans="6:6" x14ac:dyDescent="0.25">
      <c r="F15103" s="1"/>
    </row>
    <row r="15104" spans="6:6" x14ac:dyDescent="0.25">
      <c r="F15104" s="1"/>
    </row>
    <row r="15105" spans="6:6" x14ac:dyDescent="0.25">
      <c r="F15105" s="1"/>
    </row>
    <row r="15106" spans="6:6" x14ac:dyDescent="0.25">
      <c r="F15106" s="1"/>
    </row>
    <row r="15107" spans="6:6" x14ac:dyDescent="0.25">
      <c r="F15107" s="1"/>
    </row>
    <row r="15108" spans="6:6" x14ac:dyDescent="0.25">
      <c r="F15108" s="1"/>
    </row>
    <row r="15109" spans="6:6" x14ac:dyDescent="0.25">
      <c r="F15109" s="1"/>
    </row>
    <row r="15110" spans="6:6" x14ac:dyDescent="0.25">
      <c r="F15110" s="1"/>
    </row>
    <row r="15111" spans="6:6" x14ac:dyDescent="0.25">
      <c r="F15111" s="1"/>
    </row>
    <row r="15112" spans="6:6" x14ac:dyDescent="0.25">
      <c r="F15112" s="1"/>
    </row>
    <row r="15113" spans="6:6" x14ac:dyDescent="0.25">
      <c r="F15113" s="1"/>
    </row>
    <row r="15114" spans="6:6" x14ac:dyDescent="0.25">
      <c r="F15114" s="1"/>
    </row>
    <row r="15115" spans="6:6" x14ac:dyDescent="0.25">
      <c r="F15115" s="1"/>
    </row>
    <row r="15116" spans="6:6" x14ac:dyDescent="0.25">
      <c r="F15116" s="1"/>
    </row>
    <row r="15117" spans="6:6" x14ac:dyDescent="0.25">
      <c r="F15117" s="1"/>
    </row>
    <row r="15118" spans="6:6" x14ac:dyDescent="0.25">
      <c r="F15118" s="1"/>
    </row>
    <row r="15119" spans="6:6" x14ac:dyDescent="0.25">
      <c r="F15119" s="1"/>
    </row>
    <row r="15120" spans="6:6" x14ac:dyDescent="0.25">
      <c r="F15120" s="1"/>
    </row>
    <row r="15121" spans="6:6" x14ac:dyDescent="0.25">
      <c r="F15121" s="1"/>
    </row>
    <row r="15122" spans="6:6" x14ac:dyDescent="0.25">
      <c r="F15122" s="1"/>
    </row>
    <row r="15123" spans="6:6" x14ac:dyDescent="0.25">
      <c r="F15123" s="1"/>
    </row>
    <row r="15124" spans="6:6" x14ac:dyDescent="0.25">
      <c r="F15124" s="1"/>
    </row>
    <row r="15125" spans="6:6" x14ac:dyDescent="0.25">
      <c r="F15125" s="1"/>
    </row>
    <row r="15126" spans="6:6" x14ac:dyDescent="0.25">
      <c r="F15126" s="1"/>
    </row>
    <row r="15127" spans="6:6" x14ac:dyDescent="0.25">
      <c r="F15127" s="1"/>
    </row>
    <row r="15128" spans="6:6" x14ac:dyDescent="0.25">
      <c r="F15128" s="1"/>
    </row>
    <row r="15129" spans="6:6" x14ac:dyDescent="0.25">
      <c r="F15129" s="1"/>
    </row>
    <row r="15130" spans="6:6" x14ac:dyDescent="0.25">
      <c r="F15130" s="1"/>
    </row>
    <row r="15131" spans="6:6" x14ac:dyDescent="0.25">
      <c r="F15131" s="1"/>
    </row>
    <row r="15132" spans="6:6" x14ac:dyDescent="0.25">
      <c r="F15132" s="1"/>
    </row>
    <row r="15133" spans="6:6" x14ac:dyDescent="0.25">
      <c r="F15133" s="1"/>
    </row>
    <row r="15134" spans="6:6" x14ac:dyDescent="0.25">
      <c r="F15134" s="1"/>
    </row>
    <row r="15135" spans="6:6" x14ac:dyDescent="0.25">
      <c r="F15135" s="1"/>
    </row>
    <row r="15136" spans="6:6" x14ac:dyDescent="0.25">
      <c r="F15136" s="1"/>
    </row>
    <row r="15137" spans="6:6" x14ac:dyDescent="0.25">
      <c r="F15137" s="1"/>
    </row>
    <row r="15138" spans="6:6" x14ac:dyDescent="0.25">
      <c r="F15138" s="1"/>
    </row>
    <row r="15139" spans="6:6" x14ac:dyDescent="0.25">
      <c r="F15139" s="1"/>
    </row>
    <row r="15140" spans="6:6" x14ac:dyDescent="0.25">
      <c r="F15140" s="1"/>
    </row>
    <row r="15141" spans="6:6" x14ac:dyDescent="0.25">
      <c r="F15141" s="1"/>
    </row>
    <row r="15142" spans="6:6" x14ac:dyDescent="0.25">
      <c r="F15142" s="1"/>
    </row>
    <row r="15143" spans="6:6" x14ac:dyDescent="0.25">
      <c r="F15143" s="1"/>
    </row>
    <row r="15144" spans="6:6" x14ac:dyDescent="0.25">
      <c r="F15144" s="1"/>
    </row>
    <row r="15145" spans="6:6" x14ac:dyDescent="0.25">
      <c r="F15145" s="1"/>
    </row>
    <row r="15146" spans="6:6" x14ac:dyDescent="0.25">
      <c r="F15146" s="1"/>
    </row>
    <row r="15147" spans="6:6" x14ac:dyDescent="0.25">
      <c r="F15147" s="1"/>
    </row>
    <row r="15148" spans="6:6" x14ac:dyDescent="0.25">
      <c r="F15148" s="1"/>
    </row>
    <row r="15149" spans="6:6" x14ac:dyDescent="0.25">
      <c r="F15149" s="1"/>
    </row>
    <row r="15150" spans="6:6" x14ac:dyDescent="0.25">
      <c r="F15150" s="1"/>
    </row>
    <row r="15151" spans="6:6" x14ac:dyDescent="0.25">
      <c r="F15151" s="1"/>
    </row>
    <row r="15152" spans="6:6" x14ac:dyDescent="0.25">
      <c r="F15152" s="1"/>
    </row>
    <row r="15153" spans="6:6" x14ac:dyDescent="0.25">
      <c r="F15153" s="1"/>
    </row>
    <row r="15154" spans="6:6" x14ac:dyDescent="0.25">
      <c r="F15154" s="1"/>
    </row>
    <row r="15155" spans="6:6" x14ac:dyDescent="0.25">
      <c r="F15155" s="1"/>
    </row>
    <row r="15156" spans="6:6" x14ac:dyDescent="0.25">
      <c r="F15156" s="1"/>
    </row>
    <row r="15157" spans="6:6" x14ac:dyDescent="0.25">
      <c r="F15157" s="1"/>
    </row>
    <row r="15158" spans="6:6" x14ac:dyDescent="0.25">
      <c r="F15158" s="1"/>
    </row>
    <row r="15159" spans="6:6" x14ac:dyDescent="0.25">
      <c r="F15159" s="1"/>
    </row>
    <row r="15160" spans="6:6" x14ac:dyDescent="0.25">
      <c r="F15160" s="1"/>
    </row>
    <row r="15161" spans="6:6" x14ac:dyDescent="0.25">
      <c r="F15161" s="1"/>
    </row>
    <row r="15162" spans="6:6" x14ac:dyDescent="0.25">
      <c r="F15162" s="1"/>
    </row>
    <row r="15163" spans="6:6" x14ac:dyDescent="0.25">
      <c r="F15163" s="1"/>
    </row>
    <row r="15164" spans="6:6" x14ac:dyDescent="0.25">
      <c r="F15164" s="1"/>
    </row>
    <row r="15165" spans="6:6" x14ac:dyDescent="0.25">
      <c r="F15165" s="1"/>
    </row>
    <row r="15166" spans="6:6" x14ac:dyDescent="0.25">
      <c r="F15166" s="1"/>
    </row>
    <row r="15167" spans="6:6" x14ac:dyDescent="0.25">
      <c r="F15167" s="1"/>
    </row>
    <row r="15168" spans="6:6" x14ac:dyDescent="0.25">
      <c r="F15168" s="1"/>
    </row>
    <row r="15169" spans="6:6" x14ac:dyDescent="0.25">
      <c r="F15169" s="1"/>
    </row>
    <row r="15170" spans="6:6" x14ac:dyDescent="0.25">
      <c r="F15170" s="1"/>
    </row>
    <row r="15171" spans="6:6" x14ac:dyDescent="0.25">
      <c r="F15171" s="1"/>
    </row>
    <row r="15172" spans="6:6" x14ac:dyDescent="0.25">
      <c r="F15172" s="1"/>
    </row>
    <row r="15173" spans="6:6" x14ac:dyDescent="0.25">
      <c r="F15173" s="1"/>
    </row>
    <row r="15174" spans="6:6" x14ac:dyDescent="0.25">
      <c r="F15174" s="1"/>
    </row>
    <row r="15175" spans="6:6" x14ac:dyDescent="0.25">
      <c r="F15175" s="1"/>
    </row>
    <row r="15176" spans="6:6" x14ac:dyDescent="0.25">
      <c r="F15176" s="1"/>
    </row>
    <row r="15177" spans="6:6" x14ac:dyDescent="0.25">
      <c r="F15177" s="1"/>
    </row>
    <row r="15178" spans="6:6" x14ac:dyDescent="0.25">
      <c r="F15178" s="1"/>
    </row>
    <row r="15179" spans="6:6" x14ac:dyDescent="0.25">
      <c r="F15179" s="1"/>
    </row>
    <row r="15180" spans="6:6" x14ac:dyDescent="0.25">
      <c r="F15180" s="1"/>
    </row>
    <row r="15181" spans="6:6" x14ac:dyDescent="0.25">
      <c r="F15181" s="1"/>
    </row>
    <row r="15182" spans="6:6" x14ac:dyDescent="0.25">
      <c r="F15182" s="1"/>
    </row>
    <row r="15183" spans="6:6" x14ac:dyDescent="0.25">
      <c r="F15183" s="1"/>
    </row>
    <row r="15184" spans="6:6" x14ac:dyDescent="0.25">
      <c r="F15184" s="1"/>
    </row>
    <row r="15185" spans="6:6" x14ac:dyDescent="0.25">
      <c r="F15185" s="1"/>
    </row>
    <row r="15186" spans="6:6" x14ac:dyDescent="0.25">
      <c r="F15186" s="1"/>
    </row>
    <row r="15187" spans="6:6" x14ac:dyDescent="0.25">
      <c r="F15187" s="1"/>
    </row>
    <row r="15188" spans="6:6" x14ac:dyDescent="0.25">
      <c r="F15188" s="1"/>
    </row>
    <row r="15189" spans="6:6" x14ac:dyDescent="0.25">
      <c r="F15189" s="1"/>
    </row>
    <row r="15190" spans="6:6" x14ac:dyDescent="0.25">
      <c r="F15190" s="1"/>
    </row>
    <row r="15191" spans="6:6" x14ac:dyDescent="0.25">
      <c r="F15191" s="1"/>
    </row>
    <row r="15192" spans="6:6" x14ac:dyDescent="0.25">
      <c r="F15192" s="1"/>
    </row>
    <row r="15193" spans="6:6" x14ac:dyDescent="0.25">
      <c r="F15193" s="1"/>
    </row>
    <row r="15194" spans="6:6" x14ac:dyDescent="0.25">
      <c r="F15194" s="1"/>
    </row>
    <row r="15195" spans="6:6" x14ac:dyDescent="0.25">
      <c r="F15195" s="1"/>
    </row>
    <row r="15196" spans="6:6" x14ac:dyDescent="0.25">
      <c r="F15196" s="1"/>
    </row>
    <row r="15197" spans="6:6" x14ac:dyDescent="0.25">
      <c r="F15197" s="1"/>
    </row>
    <row r="15198" spans="6:6" x14ac:dyDescent="0.25">
      <c r="F15198" s="1"/>
    </row>
    <row r="15199" spans="6:6" x14ac:dyDescent="0.25">
      <c r="F15199" s="1"/>
    </row>
    <row r="15200" spans="6:6" x14ac:dyDescent="0.25">
      <c r="F15200" s="1"/>
    </row>
    <row r="15201" spans="6:6" x14ac:dyDescent="0.25">
      <c r="F15201" s="1"/>
    </row>
    <row r="15202" spans="6:6" x14ac:dyDescent="0.25">
      <c r="F15202" s="1"/>
    </row>
    <row r="15203" spans="6:6" x14ac:dyDescent="0.25">
      <c r="F15203" s="1"/>
    </row>
    <row r="15204" spans="6:6" x14ac:dyDescent="0.25">
      <c r="F15204" s="1"/>
    </row>
    <row r="15205" spans="6:6" x14ac:dyDescent="0.25">
      <c r="F15205" s="1"/>
    </row>
    <row r="15206" spans="6:6" x14ac:dyDescent="0.25">
      <c r="F15206" s="1"/>
    </row>
    <row r="15207" spans="6:6" x14ac:dyDescent="0.25">
      <c r="F15207" s="1"/>
    </row>
    <row r="15208" spans="6:6" x14ac:dyDescent="0.25">
      <c r="F15208" s="1"/>
    </row>
    <row r="15209" spans="6:6" x14ac:dyDescent="0.25">
      <c r="F15209" s="1"/>
    </row>
    <row r="15210" spans="6:6" x14ac:dyDescent="0.25">
      <c r="F15210" s="1"/>
    </row>
    <row r="15211" spans="6:6" x14ac:dyDescent="0.25">
      <c r="F15211" s="1"/>
    </row>
    <row r="15212" spans="6:6" x14ac:dyDescent="0.25">
      <c r="F15212" s="1"/>
    </row>
    <row r="15213" spans="6:6" x14ac:dyDescent="0.25">
      <c r="F15213" s="1"/>
    </row>
    <row r="15214" spans="6:6" x14ac:dyDescent="0.25">
      <c r="F15214" s="1"/>
    </row>
    <row r="15215" spans="6:6" x14ac:dyDescent="0.25">
      <c r="F15215" s="1"/>
    </row>
    <row r="15216" spans="6:6" x14ac:dyDescent="0.25">
      <c r="F15216" s="1"/>
    </row>
    <row r="15217" spans="6:6" x14ac:dyDescent="0.25">
      <c r="F15217" s="1"/>
    </row>
    <row r="15218" spans="6:6" x14ac:dyDescent="0.25">
      <c r="F15218" s="1"/>
    </row>
    <row r="15219" spans="6:6" x14ac:dyDescent="0.25">
      <c r="F15219" s="1"/>
    </row>
    <row r="15220" spans="6:6" x14ac:dyDescent="0.25">
      <c r="F15220" s="1"/>
    </row>
    <row r="15221" spans="6:6" x14ac:dyDescent="0.25">
      <c r="F15221" s="1"/>
    </row>
    <row r="15222" spans="6:6" x14ac:dyDescent="0.25">
      <c r="F15222" s="1"/>
    </row>
    <row r="15223" spans="6:6" x14ac:dyDescent="0.25">
      <c r="F15223" s="1"/>
    </row>
    <row r="15224" spans="6:6" x14ac:dyDescent="0.25">
      <c r="F15224" s="1"/>
    </row>
    <row r="15225" spans="6:6" x14ac:dyDescent="0.25">
      <c r="F15225" s="1"/>
    </row>
    <row r="15226" spans="6:6" x14ac:dyDescent="0.25">
      <c r="F15226" s="1"/>
    </row>
    <row r="15227" spans="6:6" x14ac:dyDescent="0.25">
      <c r="F15227" s="1"/>
    </row>
    <row r="15228" spans="6:6" x14ac:dyDescent="0.25">
      <c r="F15228" s="1"/>
    </row>
    <row r="15229" spans="6:6" x14ac:dyDescent="0.25">
      <c r="F15229" s="1"/>
    </row>
    <row r="15230" spans="6:6" x14ac:dyDescent="0.25">
      <c r="F15230" s="1"/>
    </row>
    <row r="15231" spans="6:6" x14ac:dyDescent="0.25">
      <c r="F15231" s="1"/>
    </row>
    <row r="15232" spans="6:6" x14ac:dyDescent="0.25">
      <c r="F15232" s="1"/>
    </row>
    <row r="15233" spans="6:6" x14ac:dyDescent="0.25">
      <c r="F15233" s="1"/>
    </row>
    <row r="15234" spans="6:6" x14ac:dyDescent="0.25">
      <c r="F15234" s="1"/>
    </row>
    <row r="15235" spans="6:6" x14ac:dyDescent="0.25">
      <c r="F15235" s="1"/>
    </row>
    <row r="15236" spans="6:6" x14ac:dyDescent="0.25">
      <c r="F15236" s="1"/>
    </row>
    <row r="15237" spans="6:6" x14ac:dyDescent="0.25">
      <c r="F15237" s="1"/>
    </row>
    <row r="15238" spans="6:6" x14ac:dyDescent="0.25">
      <c r="F15238" s="1"/>
    </row>
    <row r="15239" spans="6:6" x14ac:dyDescent="0.25">
      <c r="F15239" s="1"/>
    </row>
    <row r="15240" spans="6:6" x14ac:dyDescent="0.25">
      <c r="F15240" s="1"/>
    </row>
    <row r="15241" spans="6:6" x14ac:dyDescent="0.25">
      <c r="F15241" s="1"/>
    </row>
    <row r="15242" spans="6:6" x14ac:dyDescent="0.25">
      <c r="F15242" s="1"/>
    </row>
    <row r="15243" spans="6:6" x14ac:dyDescent="0.25">
      <c r="F15243" s="1"/>
    </row>
    <row r="15244" spans="6:6" x14ac:dyDescent="0.25">
      <c r="F15244" s="1"/>
    </row>
    <row r="15245" spans="6:6" x14ac:dyDescent="0.25">
      <c r="F15245" s="1"/>
    </row>
    <row r="15246" spans="6:6" x14ac:dyDescent="0.25">
      <c r="F15246" s="1"/>
    </row>
    <row r="15247" spans="6:6" x14ac:dyDescent="0.25">
      <c r="F15247" s="1"/>
    </row>
    <row r="15248" spans="6:6" x14ac:dyDescent="0.25">
      <c r="F15248" s="1"/>
    </row>
    <row r="15249" spans="6:6" x14ac:dyDescent="0.25">
      <c r="F15249" s="1"/>
    </row>
    <row r="15250" spans="6:6" x14ac:dyDescent="0.25">
      <c r="F15250" s="1"/>
    </row>
    <row r="15251" spans="6:6" x14ac:dyDescent="0.25">
      <c r="F15251" s="1"/>
    </row>
    <row r="15252" spans="6:6" x14ac:dyDescent="0.25">
      <c r="F15252" s="1"/>
    </row>
    <row r="15253" spans="6:6" x14ac:dyDescent="0.25">
      <c r="F15253" s="1"/>
    </row>
    <row r="15254" spans="6:6" x14ac:dyDescent="0.25">
      <c r="F15254" s="1"/>
    </row>
    <row r="15255" spans="6:6" x14ac:dyDescent="0.25">
      <c r="F15255" s="1"/>
    </row>
    <row r="15256" spans="6:6" x14ac:dyDescent="0.25">
      <c r="F15256" s="1"/>
    </row>
    <row r="15257" spans="6:6" x14ac:dyDescent="0.25">
      <c r="F15257" s="1"/>
    </row>
    <row r="15258" spans="6:6" x14ac:dyDescent="0.25">
      <c r="F15258" s="1"/>
    </row>
    <row r="15259" spans="6:6" x14ac:dyDescent="0.25">
      <c r="F15259" s="1"/>
    </row>
    <row r="15260" spans="6:6" x14ac:dyDescent="0.25">
      <c r="F15260" s="1"/>
    </row>
    <row r="15261" spans="6:6" x14ac:dyDescent="0.25">
      <c r="F15261" s="1"/>
    </row>
    <row r="15262" spans="6:6" x14ac:dyDescent="0.25">
      <c r="F15262" s="1"/>
    </row>
    <row r="15263" spans="6:6" x14ac:dyDescent="0.25">
      <c r="F15263" s="1"/>
    </row>
    <row r="15264" spans="6:6" x14ac:dyDescent="0.25">
      <c r="F15264" s="1"/>
    </row>
    <row r="15265" spans="6:6" x14ac:dyDescent="0.25">
      <c r="F15265" s="1"/>
    </row>
    <row r="15266" spans="6:6" x14ac:dyDescent="0.25">
      <c r="F15266" s="1"/>
    </row>
    <row r="15267" spans="6:6" x14ac:dyDescent="0.25">
      <c r="F15267" s="1"/>
    </row>
    <row r="15268" spans="6:6" x14ac:dyDescent="0.25">
      <c r="F15268" s="1"/>
    </row>
    <row r="15269" spans="6:6" x14ac:dyDescent="0.25">
      <c r="F15269" s="1"/>
    </row>
    <row r="15270" spans="6:6" x14ac:dyDescent="0.25">
      <c r="F15270" s="1"/>
    </row>
    <row r="15271" spans="6:6" x14ac:dyDescent="0.25">
      <c r="F15271" s="1"/>
    </row>
    <row r="15272" spans="6:6" x14ac:dyDescent="0.25">
      <c r="F15272" s="1"/>
    </row>
    <row r="15273" spans="6:6" x14ac:dyDescent="0.25">
      <c r="F15273" s="1"/>
    </row>
    <row r="15274" spans="6:6" x14ac:dyDescent="0.25">
      <c r="F15274" s="1"/>
    </row>
    <row r="15275" spans="6:6" x14ac:dyDescent="0.25">
      <c r="F15275" s="1"/>
    </row>
    <row r="15276" spans="6:6" x14ac:dyDescent="0.25">
      <c r="F15276" s="1"/>
    </row>
    <row r="15277" spans="6:6" x14ac:dyDescent="0.25">
      <c r="F15277" s="1"/>
    </row>
    <row r="15278" spans="6:6" x14ac:dyDescent="0.25">
      <c r="F15278" s="1"/>
    </row>
    <row r="15279" spans="6:6" x14ac:dyDescent="0.25">
      <c r="F15279" s="1"/>
    </row>
    <row r="15280" spans="6:6" x14ac:dyDescent="0.25">
      <c r="F15280" s="1"/>
    </row>
    <row r="15281" spans="6:6" x14ac:dyDescent="0.25">
      <c r="F15281" s="1"/>
    </row>
    <row r="15282" spans="6:6" x14ac:dyDescent="0.25">
      <c r="F15282" s="1"/>
    </row>
    <row r="15283" spans="6:6" x14ac:dyDescent="0.25">
      <c r="F15283" s="1"/>
    </row>
    <row r="15284" spans="6:6" x14ac:dyDescent="0.25">
      <c r="F15284" s="1"/>
    </row>
    <row r="15285" spans="6:6" x14ac:dyDescent="0.25">
      <c r="F15285" s="1"/>
    </row>
    <row r="15286" spans="6:6" x14ac:dyDescent="0.25">
      <c r="F15286" s="1"/>
    </row>
    <row r="15287" spans="6:6" x14ac:dyDescent="0.25">
      <c r="F15287" s="1"/>
    </row>
    <row r="15288" spans="6:6" x14ac:dyDescent="0.25">
      <c r="F15288" s="1"/>
    </row>
    <row r="15289" spans="6:6" x14ac:dyDescent="0.25">
      <c r="F15289" s="1"/>
    </row>
    <row r="15290" spans="6:6" x14ac:dyDescent="0.25">
      <c r="F15290" s="1"/>
    </row>
    <row r="15291" spans="6:6" x14ac:dyDescent="0.25">
      <c r="F15291" s="1"/>
    </row>
    <row r="15292" spans="6:6" x14ac:dyDescent="0.25">
      <c r="F15292" s="1"/>
    </row>
    <row r="15293" spans="6:6" x14ac:dyDescent="0.25">
      <c r="F15293" s="1"/>
    </row>
    <row r="15294" spans="6:6" x14ac:dyDescent="0.25">
      <c r="F15294" s="1"/>
    </row>
    <row r="15295" spans="6:6" x14ac:dyDescent="0.25">
      <c r="F15295" s="1"/>
    </row>
    <row r="15296" spans="6:6" x14ac:dyDescent="0.25">
      <c r="F15296" s="1"/>
    </row>
    <row r="15297" spans="6:6" x14ac:dyDescent="0.25">
      <c r="F15297" s="1"/>
    </row>
    <row r="15298" spans="6:6" x14ac:dyDescent="0.25">
      <c r="F15298" s="1"/>
    </row>
    <row r="15299" spans="6:6" x14ac:dyDescent="0.25">
      <c r="F15299" s="1"/>
    </row>
    <row r="15300" spans="6:6" x14ac:dyDescent="0.25">
      <c r="F15300" s="1"/>
    </row>
    <row r="15301" spans="6:6" x14ac:dyDescent="0.25">
      <c r="F15301" s="1"/>
    </row>
    <row r="15302" spans="6:6" x14ac:dyDescent="0.25">
      <c r="F15302" s="1"/>
    </row>
    <row r="15303" spans="6:6" x14ac:dyDescent="0.25">
      <c r="F15303" s="1"/>
    </row>
    <row r="15304" spans="6:6" x14ac:dyDescent="0.25">
      <c r="F15304" s="1"/>
    </row>
    <row r="15305" spans="6:6" x14ac:dyDescent="0.25">
      <c r="F15305" s="1"/>
    </row>
    <row r="15306" spans="6:6" x14ac:dyDescent="0.25">
      <c r="F15306" s="1"/>
    </row>
    <row r="15307" spans="6:6" x14ac:dyDescent="0.25">
      <c r="F15307" s="1"/>
    </row>
    <row r="15308" spans="6:6" x14ac:dyDescent="0.25">
      <c r="F15308" s="1"/>
    </row>
    <row r="15309" spans="6:6" x14ac:dyDescent="0.25">
      <c r="F15309" s="1"/>
    </row>
    <row r="15310" spans="6:6" x14ac:dyDescent="0.25">
      <c r="F15310" s="1"/>
    </row>
    <row r="15311" spans="6:6" x14ac:dyDescent="0.25">
      <c r="F15311" s="1"/>
    </row>
    <row r="15312" spans="6:6" x14ac:dyDescent="0.25">
      <c r="F15312" s="1"/>
    </row>
    <row r="15313" spans="6:6" x14ac:dyDescent="0.25">
      <c r="F15313" s="1"/>
    </row>
    <row r="15314" spans="6:6" x14ac:dyDescent="0.25">
      <c r="F15314" s="1"/>
    </row>
    <row r="15315" spans="6:6" x14ac:dyDescent="0.25">
      <c r="F15315" s="1"/>
    </row>
    <row r="15316" spans="6:6" x14ac:dyDescent="0.25">
      <c r="F15316" s="1"/>
    </row>
    <row r="15317" spans="6:6" x14ac:dyDescent="0.25">
      <c r="F15317" s="1"/>
    </row>
    <row r="15318" spans="6:6" x14ac:dyDescent="0.25">
      <c r="F15318" s="1"/>
    </row>
    <row r="15319" spans="6:6" x14ac:dyDescent="0.25">
      <c r="F15319" s="1"/>
    </row>
    <row r="15320" spans="6:6" x14ac:dyDescent="0.25">
      <c r="F15320" s="1"/>
    </row>
    <row r="15321" spans="6:6" x14ac:dyDescent="0.25">
      <c r="F15321" s="1"/>
    </row>
    <row r="15322" spans="6:6" x14ac:dyDescent="0.25">
      <c r="F15322" s="1"/>
    </row>
    <row r="15323" spans="6:6" x14ac:dyDescent="0.25">
      <c r="F15323" s="1"/>
    </row>
    <row r="15324" spans="6:6" x14ac:dyDescent="0.25">
      <c r="F15324" s="1"/>
    </row>
    <row r="15325" spans="6:6" x14ac:dyDescent="0.25">
      <c r="F15325" s="1"/>
    </row>
    <row r="15326" spans="6:6" x14ac:dyDescent="0.25">
      <c r="F15326" s="1"/>
    </row>
    <row r="15327" spans="6:6" x14ac:dyDescent="0.25">
      <c r="F15327" s="1"/>
    </row>
    <row r="15328" spans="6:6" x14ac:dyDescent="0.25">
      <c r="F15328" s="1"/>
    </row>
    <row r="15329" spans="6:6" x14ac:dyDescent="0.25">
      <c r="F15329" s="1"/>
    </row>
    <row r="15330" spans="6:6" x14ac:dyDescent="0.25">
      <c r="F15330" s="1"/>
    </row>
    <row r="15331" spans="6:6" x14ac:dyDescent="0.25">
      <c r="F15331" s="1"/>
    </row>
    <row r="15332" spans="6:6" x14ac:dyDescent="0.25">
      <c r="F15332" s="1"/>
    </row>
    <row r="15333" spans="6:6" x14ac:dyDescent="0.25">
      <c r="F15333" s="1"/>
    </row>
    <row r="15334" spans="6:6" x14ac:dyDescent="0.25">
      <c r="F15334" s="1"/>
    </row>
    <row r="15335" spans="6:6" x14ac:dyDescent="0.25">
      <c r="F15335" s="1"/>
    </row>
    <row r="15336" spans="6:6" x14ac:dyDescent="0.25">
      <c r="F15336" s="1"/>
    </row>
    <row r="15337" spans="6:6" x14ac:dyDescent="0.25">
      <c r="F15337" s="1"/>
    </row>
    <row r="15338" spans="6:6" x14ac:dyDescent="0.25">
      <c r="F15338" s="1"/>
    </row>
    <row r="15339" spans="6:6" x14ac:dyDescent="0.25">
      <c r="F15339" s="1"/>
    </row>
    <row r="15340" spans="6:6" x14ac:dyDescent="0.25">
      <c r="F15340" s="1"/>
    </row>
    <row r="15341" spans="6:6" x14ac:dyDescent="0.25">
      <c r="F15341" s="1"/>
    </row>
    <row r="15342" spans="6:6" x14ac:dyDescent="0.25">
      <c r="F15342" s="1"/>
    </row>
    <row r="15343" spans="6:6" x14ac:dyDescent="0.25">
      <c r="F15343" s="1"/>
    </row>
    <row r="15344" spans="6:6" x14ac:dyDescent="0.25">
      <c r="F15344" s="1"/>
    </row>
    <row r="15345" spans="6:6" x14ac:dyDescent="0.25">
      <c r="F15345" s="1"/>
    </row>
    <row r="15346" spans="6:6" x14ac:dyDescent="0.25">
      <c r="F15346" s="1"/>
    </row>
    <row r="15347" spans="6:6" x14ac:dyDescent="0.25">
      <c r="F15347" s="1"/>
    </row>
    <row r="15348" spans="6:6" x14ac:dyDescent="0.25">
      <c r="F15348" s="1"/>
    </row>
    <row r="15349" spans="6:6" x14ac:dyDescent="0.25">
      <c r="F15349" s="1"/>
    </row>
    <row r="15350" spans="6:6" x14ac:dyDescent="0.25">
      <c r="F15350" s="1"/>
    </row>
    <row r="15351" spans="6:6" x14ac:dyDescent="0.25">
      <c r="F15351" s="1"/>
    </row>
    <row r="15352" spans="6:6" x14ac:dyDescent="0.25">
      <c r="F15352" s="1"/>
    </row>
    <row r="15353" spans="6:6" x14ac:dyDescent="0.25">
      <c r="F15353" s="1"/>
    </row>
    <row r="15354" spans="6:6" x14ac:dyDescent="0.25">
      <c r="F15354" s="1"/>
    </row>
    <row r="15355" spans="6:6" x14ac:dyDescent="0.25">
      <c r="F15355" s="1"/>
    </row>
    <row r="15356" spans="6:6" x14ac:dyDescent="0.25">
      <c r="F15356" s="1"/>
    </row>
    <row r="15357" spans="6:6" x14ac:dyDescent="0.25">
      <c r="F15357" s="1"/>
    </row>
    <row r="15358" spans="6:6" x14ac:dyDescent="0.25">
      <c r="F15358" s="1"/>
    </row>
    <row r="15359" spans="6:6" x14ac:dyDescent="0.25">
      <c r="F15359" s="1"/>
    </row>
    <row r="15360" spans="6:6" x14ac:dyDescent="0.25">
      <c r="F15360" s="1"/>
    </row>
    <row r="15361" spans="6:6" x14ac:dyDescent="0.25">
      <c r="F15361" s="1"/>
    </row>
    <row r="15362" spans="6:6" x14ac:dyDescent="0.25">
      <c r="F15362" s="1"/>
    </row>
    <row r="15363" spans="6:6" x14ac:dyDescent="0.25">
      <c r="F15363" s="1"/>
    </row>
    <row r="15364" spans="6:6" x14ac:dyDescent="0.25">
      <c r="F15364" s="1"/>
    </row>
    <row r="15365" spans="6:6" x14ac:dyDescent="0.25">
      <c r="F15365" s="1"/>
    </row>
    <row r="15366" spans="6:6" x14ac:dyDescent="0.25">
      <c r="F15366" s="1"/>
    </row>
    <row r="15367" spans="6:6" x14ac:dyDescent="0.25">
      <c r="F15367" s="1"/>
    </row>
    <row r="15368" spans="6:6" x14ac:dyDescent="0.25">
      <c r="F15368" s="1"/>
    </row>
    <row r="15369" spans="6:6" x14ac:dyDescent="0.25">
      <c r="F15369" s="1"/>
    </row>
    <row r="15370" spans="6:6" x14ac:dyDescent="0.25">
      <c r="F15370" s="1"/>
    </row>
    <row r="15371" spans="6:6" x14ac:dyDescent="0.25">
      <c r="F15371" s="1"/>
    </row>
    <row r="15372" spans="6:6" x14ac:dyDescent="0.25">
      <c r="F15372" s="1"/>
    </row>
    <row r="15373" spans="6:6" x14ac:dyDescent="0.25">
      <c r="F15373" s="1"/>
    </row>
    <row r="15374" spans="6:6" x14ac:dyDescent="0.25">
      <c r="F15374" s="1"/>
    </row>
    <row r="15375" spans="6:6" x14ac:dyDescent="0.25">
      <c r="F15375" s="1"/>
    </row>
    <row r="15376" spans="6:6" x14ac:dyDescent="0.25">
      <c r="F15376" s="1"/>
    </row>
    <row r="15377" spans="6:6" x14ac:dyDescent="0.25">
      <c r="F15377" s="1"/>
    </row>
    <row r="15378" spans="6:6" x14ac:dyDescent="0.25">
      <c r="F15378" s="1"/>
    </row>
    <row r="15379" spans="6:6" x14ac:dyDescent="0.25">
      <c r="F15379" s="1"/>
    </row>
    <row r="15380" spans="6:6" x14ac:dyDescent="0.25">
      <c r="F15380" s="1"/>
    </row>
    <row r="15381" spans="6:6" x14ac:dyDescent="0.25">
      <c r="F15381" s="1"/>
    </row>
    <row r="15382" spans="6:6" x14ac:dyDescent="0.25">
      <c r="F15382" s="1"/>
    </row>
    <row r="15383" spans="6:6" x14ac:dyDescent="0.25">
      <c r="F15383" s="1"/>
    </row>
    <row r="15384" spans="6:6" x14ac:dyDescent="0.25">
      <c r="F15384" s="1"/>
    </row>
    <row r="15385" spans="6:6" x14ac:dyDescent="0.25">
      <c r="F15385" s="1"/>
    </row>
    <row r="15386" spans="6:6" x14ac:dyDescent="0.25">
      <c r="F15386" s="1"/>
    </row>
    <row r="15387" spans="6:6" x14ac:dyDescent="0.25">
      <c r="F15387" s="1"/>
    </row>
    <row r="15388" spans="6:6" x14ac:dyDescent="0.25">
      <c r="F15388" s="1"/>
    </row>
    <row r="15389" spans="6:6" x14ac:dyDescent="0.25">
      <c r="F15389" s="1"/>
    </row>
    <row r="15390" spans="6:6" x14ac:dyDescent="0.25">
      <c r="F15390" s="1"/>
    </row>
    <row r="15391" spans="6:6" x14ac:dyDescent="0.25">
      <c r="F15391" s="1"/>
    </row>
    <row r="15392" spans="6:6" x14ac:dyDescent="0.25">
      <c r="F15392" s="1"/>
    </row>
    <row r="15393" spans="6:6" x14ac:dyDescent="0.25">
      <c r="F15393" s="1"/>
    </row>
    <row r="15394" spans="6:6" x14ac:dyDescent="0.25">
      <c r="F15394" s="1"/>
    </row>
    <row r="15395" spans="6:6" x14ac:dyDescent="0.25">
      <c r="F15395" s="1"/>
    </row>
    <row r="15396" spans="6:6" x14ac:dyDescent="0.25">
      <c r="F15396" s="1"/>
    </row>
    <row r="15397" spans="6:6" x14ac:dyDescent="0.25">
      <c r="F15397" s="1"/>
    </row>
    <row r="15398" spans="6:6" x14ac:dyDescent="0.25">
      <c r="F15398" s="1"/>
    </row>
    <row r="15399" spans="6:6" x14ac:dyDescent="0.25">
      <c r="F15399" s="1"/>
    </row>
    <row r="15400" spans="6:6" x14ac:dyDescent="0.25">
      <c r="F15400" s="1"/>
    </row>
    <row r="15401" spans="6:6" x14ac:dyDescent="0.25">
      <c r="F15401" s="1"/>
    </row>
    <row r="15402" spans="6:6" x14ac:dyDescent="0.25">
      <c r="F15402" s="1"/>
    </row>
    <row r="15403" spans="6:6" x14ac:dyDescent="0.25">
      <c r="F15403" s="1"/>
    </row>
    <row r="15404" spans="6:6" x14ac:dyDescent="0.25">
      <c r="F15404" s="1"/>
    </row>
    <row r="15405" spans="6:6" x14ac:dyDescent="0.25">
      <c r="F15405" s="1"/>
    </row>
    <row r="15406" spans="6:6" x14ac:dyDescent="0.25">
      <c r="F15406" s="1"/>
    </row>
    <row r="15407" spans="6:6" x14ac:dyDescent="0.25">
      <c r="F15407" s="1"/>
    </row>
    <row r="15408" spans="6:6" x14ac:dyDescent="0.25">
      <c r="F15408" s="1"/>
    </row>
    <row r="15409" spans="6:6" x14ac:dyDescent="0.25">
      <c r="F15409" s="1"/>
    </row>
    <row r="15410" spans="6:6" x14ac:dyDescent="0.25">
      <c r="F15410" s="1"/>
    </row>
    <row r="15411" spans="6:6" x14ac:dyDescent="0.25">
      <c r="F15411" s="1"/>
    </row>
    <row r="15412" spans="6:6" x14ac:dyDescent="0.25">
      <c r="F15412" s="1"/>
    </row>
    <row r="15413" spans="6:6" x14ac:dyDescent="0.25">
      <c r="F15413" s="1"/>
    </row>
    <row r="15414" spans="6:6" x14ac:dyDescent="0.25">
      <c r="F15414" s="1"/>
    </row>
    <row r="15415" spans="6:6" x14ac:dyDescent="0.25">
      <c r="F15415" s="1"/>
    </row>
    <row r="15416" spans="6:6" x14ac:dyDescent="0.25">
      <c r="F15416" s="1"/>
    </row>
    <row r="15417" spans="6:6" x14ac:dyDescent="0.25">
      <c r="F15417" s="1"/>
    </row>
    <row r="15418" spans="6:6" x14ac:dyDescent="0.25">
      <c r="F15418" s="1"/>
    </row>
    <row r="15419" spans="6:6" x14ac:dyDescent="0.25">
      <c r="F15419" s="1"/>
    </row>
    <row r="15420" spans="6:6" x14ac:dyDescent="0.25">
      <c r="F15420" s="1"/>
    </row>
    <row r="15421" spans="6:6" x14ac:dyDescent="0.25">
      <c r="F15421" s="1"/>
    </row>
    <row r="15422" spans="6:6" x14ac:dyDescent="0.25">
      <c r="F15422" s="1"/>
    </row>
    <row r="15423" spans="6:6" x14ac:dyDescent="0.25">
      <c r="F15423" s="1"/>
    </row>
    <row r="15424" spans="6:6" x14ac:dyDescent="0.25">
      <c r="F15424" s="1"/>
    </row>
    <row r="15425" spans="6:6" x14ac:dyDescent="0.25">
      <c r="F15425" s="1"/>
    </row>
    <row r="15426" spans="6:6" x14ac:dyDescent="0.25">
      <c r="F15426" s="1"/>
    </row>
    <row r="15427" spans="6:6" x14ac:dyDescent="0.25">
      <c r="F15427" s="1"/>
    </row>
    <row r="15428" spans="6:6" x14ac:dyDescent="0.25">
      <c r="F15428" s="1"/>
    </row>
    <row r="15429" spans="6:6" x14ac:dyDescent="0.25">
      <c r="F15429" s="1"/>
    </row>
    <row r="15430" spans="6:6" x14ac:dyDescent="0.25">
      <c r="F15430" s="1"/>
    </row>
    <row r="15431" spans="6:6" x14ac:dyDescent="0.25">
      <c r="F15431" s="1"/>
    </row>
    <row r="15432" spans="6:6" x14ac:dyDescent="0.25">
      <c r="F15432" s="1"/>
    </row>
    <row r="15433" spans="6:6" x14ac:dyDescent="0.25">
      <c r="F15433" s="1"/>
    </row>
    <row r="15434" spans="6:6" x14ac:dyDescent="0.25">
      <c r="F15434" s="1"/>
    </row>
    <row r="15435" spans="6:6" x14ac:dyDescent="0.25">
      <c r="F15435" s="1"/>
    </row>
    <row r="15436" spans="6:6" x14ac:dyDescent="0.25">
      <c r="F15436" s="1"/>
    </row>
    <row r="15437" spans="6:6" x14ac:dyDescent="0.25">
      <c r="F15437" s="1"/>
    </row>
    <row r="15438" spans="6:6" x14ac:dyDescent="0.25">
      <c r="F15438" s="1"/>
    </row>
    <row r="15439" spans="6:6" x14ac:dyDescent="0.25">
      <c r="F15439" s="1"/>
    </row>
    <row r="15440" spans="6:6" x14ac:dyDescent="0.25">
      <c r="F15440" s="1"/>
    </row>
    <row r="15441" spans="6:6" x14ac:dyDescent="0.25">
      <c r="F15441" s="1"/>
    </row>
    <row r="15442" spans="6:6" x14ac:dyDescent="0.25">
      <c r="F15442" s="1"/>
    </row>
    <row r="15443" spans="6:6" x14ac:dyDescent="0.25">
      <c r="F15443" s="1"/>
    </row>
    <row r="15444" spans="6:6" x14ac:dyDescent="0.25">
      <c r="F15444" s="1"/>
    </row>
    <row r="15445" spans="6:6" x14ac:dyDescent="0.25">
      <c r="F15445" s="1"/>
    </row>
    <row r="15446" spans="6:6" x14ac:dyDescent="0.25">
      <c r="F15446" s="1"/>
    </row>
    <row r="15447" spans="6:6" x14ac:dyDescent="0.25">
      <c r="F15447" s="1"/>
    </row>
    <row r="15448" spans="6:6" x14ac:dyDescent="0.25">
      <c r="F15448" s="1"/>
    </row>
    <row r="15449" spans="6:6" x14ac:dyDescent="0.25">
      <c r="F15449" s="1"/>
    </row>
    <row r="15450" spans="6:6" x14ac:dyDescent="0.25">
      <c r="F15450" s="1"/>
    </row>
    <row r="15451" spans="6:6" x14ac:dyDescent="0.25">
      <c r="F15451" s="1"/>
    </row>
    <row r="15452" spans="6:6" x14ac:dyDescent="0.25">
      <c r="F15452" s="1"/>
    </row>
    <row r="15453" spans="6:6" x14ac:dyDescent="0.25">
      <c r="F15453" s="1"/>
    </row>
    <row r="15454" spans="6:6" x14ac:dyDescent="0.25">
      <c r="F15454" s="1"/>
    </row>
    <row r="15455" spans="6:6" x14ac:dyDescent="0.25">
      <c r="F15455" s="1"/>
    </row>
    <row r="15456" spans="6:6" x14ac:dyDescent="0.25">
      <c r="F15456" s="1"/>
    </row>
    <row r="15457" spans="6:6" x14ac:dyDescent="0.25">
      <c r="F15457" s="1"/>
    </row>
    <row r="15458" spans="6:6" x14ac:dyDescent="0.25">
      <c r="F15458" s="1"/>
    </row>
    <row r="15459" spans="6:6" x14ac:dyDescent="0.25">
      <c r="F15459" s="1"/>
    </row>
    <row r="15460" spans="6:6" x14ac:dyDescent="0.25">
      <c r="F15460" s="1"/>
    </row>
    <row r="15461" spans="6:6" x14ac:dyDescent="0.25">
      <c r="F15461" s="1"/>
    </row>
    <row r="15462" spans="6:6" x14ac:dyDescent="0.25">
      <c r="F15462" s="1"/>
    </row>
    <row r="15463" spans="6:6" x14ac:dyDescent="0.25">
      <c r="F15463" s="1"/>
    </row>
    <row r="15464" spans="6:6" x14ac:dyDescent="0.25">
      <c r="F15464" s="1"/>
    </row>
    <row r="15465" spans="6:6" x14ac:dyDescent="0.25">
      <c r="F15465" s="1"/>
    </row>
    <row r="15466" spans="6:6" x14ac:dyDescent="0.25">
      <c r="F15466" s="1"/>
    </row>
    <row r="15467" spans="6:6" x14ac:dyDescent="0.25">
      <c r="F15467" s="1"/>
    </row>
    <row r="15468" spans="6:6" x14ac:dyDescent="0.25">
      <c r="F15468" s="1"/>
    </row>
    <row r="15469" spans="6:6" x14ac:dyDescent="0.25">
      <c r="F15469" s="1"/>
    </row>
    <row r="15470" spans="6:6" x14ac:dyDescent="0.25">
      <c r="F15470" s="1"/>
    </row>
    <row r="15471" spans="6:6" x14ac:dyDescent="0.25">
      <c r="F15471" s="1"/>
    </row>
    <row r="15472" spans="6:6" x14ac:dyDescent="0.25">
      <c r="F15472" s="1"/>
    </row>
    <row r="15473" spans="6:6" x14ac:dyDescent="0.25">
      <c r="F15473" s="1"/>
    </row>
    <row r="15474" spans="6:6" x14ac:dyDescent="0.25">
      <c r="F15474" s="1"/>
    </row>
    <row r="15475" spans="6:6" x14ac:dyDescent="0.25">
      <c r="F15475" s="1"/>
    </row>
    <row r="15476" spans="6:6" x14ac:dyDescent="0.25">
      <c r="F15476" s="1"/>
    </row>
    <row r="15477" spans="6:6" x14ac:dyDescent="0.25">
      <c r="F15477" s="1"/>
    </row>
    <row r="15478" spans="6:6" x14ac:dyDescent="0.25">
      <c r="F15478" s="1"/>
    </row>
    <row r="15479" spans="6:6" x14ac:dyDescent="0.25">
      <c r="F15479" s="1"/>
    </row>
    <row r="15480" spans="6:6" x14ac:dyDescent="0.25">
      <c r="F15480" s="1"/>
    </row>
    <row r="15481" spans="6:6" x14ac:dyDescent="0.25">
      <c r="F15481" s="1"/>
    </row>
    <row r="15482" spans="6:6" x14ac:dyDescent="0.25">
      <c r="F15482" s="1"/>
    </row>
    <row r="15483" spans="6:6" x14ac:dyDescent="0.25">
      <c r="F15483" s="1"/>
    </row>
    <row r="15484" spans="6:6" x14ac:dyDescent="0.25">
      <c r="F15484" s="1"/>
    </row>
    <row r="15485" spans="6:6" x14ac:dyDescent="0.25">
      <c r="F15485" s="1"/>
    </row>
    <row r="15486" spans="6:6" x14ac:dyDescent="0.25">
      <c r="F15486" s="1"/>
    </row>
    <row r="15487" spans="6:6" x14ac:dyDescent="0.25">
      <c r="F15487" s="1"/>
    </row>
    <row r="15488" spans="6:6" x14ac:dyDescent="0.25">
      <c r="F15488" s="1"/>
    </row>
    <row r="15489" spans="6:6" x14ac:dyDescent="0.25">
      <c r="F15489" s="1"/>
    </row>
    <row r="15490" spans="6:6" x14ac:dyDescent="0.25">
      <c r="F15490" s="1"/>
    </row>
    <row r="15491" spans="6:6" x14ac:dyDescent="0.25">
      <c r="F15491" s="1"/>
    </row>
    <row r="15492" spans="6:6" x14ac:dyDescent="0.25">
      <c r="F15492" s="1"/>
    </row>
    <row r="15493" spans="6:6" x14ac:dyDescent="0.25">
      <c r="F15493" s="1"/>
    </row>
    <row r="15494" spans="6:6" x14ac:dyDescent="0.25">
      <c r="F15494" s="1"/>
    </row>
    <row r="15495" spans="6:6" x14ac:dyDescent="0.25">
      <c r="F15495" s="1"/>
    </row>
    <row r="15496" spans="6:6" x14ac:dyDescent="0.25">
      <c r="F15496" s="1"/>
    </row>
    <row r="15497" spans="6:6" x14ac:dyDescent="0.25">
      <c r="F15497" s="1"/>
    </row>
    <row r="15498" spans="6:6" x14ac:dyDescent="0.25">
      <c r="F15498" s="1"/>
    </row>
    <row r="15499" spans="6:6" x14ac:dyDescent="0.25">
      <c r="F15499" s="1"/>
    </row>
    <row r="15500" spans="6:6" x14ac:dyDescent="0.25">
      <c r="F15500" s="1"/>
    </row>
    <row r="15501" spans="6:6" x14ac:dyDescent="0.25">
      <c r="F15501" s="1"/>
    </row>
    <row r="15502" spans="6:6" x14ac:dyDescent="0.25">
      <c r="F15502" s="1"/>
    </row>
    <row r="15503" spans="6:6" x14ac:dyDescent="0.25">
      <c r="F15503" s="1"/>
    </row>
    <row r="15504" spans="6:6" x14ac:dyDescent="0.25">
      <c r="F15504" s="1"/>
    </row>
    <row r="15505" spans="6:6" x14ac:dyDescent="0.25">
      <c r="F15505" s="1"/>
    </row>
    <row r="15506" spans="6:6" x14ac:dyDescent="0.25">
      <c r="F15506" s="1"/>
    </row>
    <row r="15507" spans="6:6" x14ac:dyDescent="0.25">
      <c r="F15507" s="1"/>
    </row>
    <row r="15508" spans="6:6" x14ac:dyDescent="0.25">
      <c r="F15508" s="1"/>
    </row>
    <row r="15509" spans="6:6" x14ac:dyDescent="0.25">
      <c r="F15509" s="1"/>
    </row>
    <row r="15510" spans="6:6" x14ac:dyDescent="0.25">
      <c r="F15510" s="1"/>
    </row>
    <row r="15511" spans="6:6" x14ac:dyDescent="0.25">
      <c r="F15511" s="1"/>
    </row>
    <row r="15512" spans="6:6" x14ac:dyDescent="0.25">
      <c r="F15512" s="1"/>
    </row>
    <row r="15513" spans="6:6" x14ac:dyDescent="0.25">
      <c r="F15513" s="1"/>
    </row>
    <row r="15514" spans="6:6" x14ac:dyDescent="0.25">
      <c r="F15514" s="1"/>
    </row>
    <row r="15515" spans="6:6" x14ac:dyDescent="0.25">
      <c r="F15515" s="1"/>
    </row>
    <row r="15516" spans="6:6" x14ac:dyDescent="0.25">
      <c r="F15516" s="1"/>
    </row>
    <row r="15517" spans="6:6" x14ac:dyDescent="0.25">
      <c r="F15517" s="1"/>
    </row>
    <row r="15518" spans="6:6" x14ac:dyDescent="0.25">
      <c r="F15518" s="1"/>
    </row>
    <row r="15519" spans="6:6" x14ac:dyDescent="0.25">
      <c r="F15519" s="1"/>
    </row>
    <row r="15520" spans="6:6" x14ac:dyDescent="0.25">
      <c r="F15520" s="1"/>
    </row>
    <row r="15521" spans="6:6" x14ac:dyDescent="0.25">
      <c r="F15521" s="1"/>
    </row>
    <row r="15522" spans="6:6" x14ac:dyDescent="0.25">
      <c r="F15522" s="1"/>
    </row>
    <row r="15523" spans="6:6" x14ac:dyDescent="0.25">
      <c r="F15523" s="1"/>
    </row>
    <row r="15524" spans="6:6" x14ac:dyDescent="0.25">
      <c r="F15524" s="1"/>
    </row>
    <row r="15525" spans="6:6" x14ac:dyDescent="0.25">
      <c r="F15525" s="1"/>
    </row>
    <row r="15526" spans="6:6" x14ac:dyDescent="0.25">
      <c r="F15526" s="1"/>
    </row>
    <row r="15527" spans="6:6" x14ac:dyDescent="0.25">
      <c r="F15527" s="1"/>
    </row>
    <row r="15528" spans="6:6" x14ac:dyDescent="0.25">
      <c r="F15528" s="1"/>
    </row>
    <row r="15529" spans="6:6" x14ac:dyDescent="0.25">
      <c r="F15529" s="1"/>
    </row>
    <row r="15530" spans="6:6" x14ac:dyDescent="0.25">
      <c r="F15530" s="1"/>
    </row>
    <row r="15531" spans="6:6" x14ac:dyDescent="0.25">
      <c r="F15531" s="1"/>
    </row>
    <row r="15532" spans="6:6" x14ac:dyDescent="0.25">
      <c r="F15532" s="1"/>
    </row>
    <row r="15533" spans="6:6" x14ac:dyDescent="0.25">
      <c r="F15533" s="1"/>
    </row>
    <row r="15534" spans="6:6" x14ac:dyDescent="0.25">
      <c r="F15534" s="1"/>
    </row>
    <row r="15535" spans="6:6" x14ac:dyDescent="0.25">
      <c r="F15535" s="1"/>
    </row>
    <row r="15536" spans="6:6" x14ac:dyDescent="0.25">
      <c r="F15536" s="1"/>
    </row>
    <row r="15537" spans="6:6" x14ac:dyDescent="0.25">
      <c r="F15537" s="1"/>
    </row>
    <row r="15538" spans="6:6" x14ac:dyDescent="0.25">
      <c r="F15538" s="1"/>
    </row>
    <row r="15539" spans="6:6" x14ac:dyDescent="0.25">
      <c r="F15539" s="1"/>
    </row>
    <row r="15540" spans="6:6" x14ac:dyDescent="0.25">
      <c r="F15540" s="1"/>
    </row>
    <row r="15541" spans="6:6" x14ac:dyDescent="0.25">
      <c r="F15541" s="1"/>
    </row>
    <row r="15542" spans="6:6" x14ac:dyDescent="0.25">
      <c r="F15542" s="1"/>
    </row>
    <row r="15543" spans="6:6" x14ac:dyDescent="0.25">
      <c r="F15543" s="1"/>
    </row>
    <row r="15544" spans="6:6" x14ac:dyDescent="0.25">
      <c r="F15544" s="1"/>
    </row>
    <row r="15545" spans="6:6" x14ac:dyDescent="0.25">
      <c r="F15545" s="1"/>
    </row>
    <row r="15546" spans="6:6" x14ac:dyDescent="0.25">
      <c r="F15546" s="1"/>
    </row>
    <row r="15547" spans="6:6" x14ac:dyDescent="0.25">
      <c r="F15547" s="1"/>
    </row>
    <row r="15548" spans="6:6" x14ac:dyDescent="0.25">
      <c r="F15548" s="1"/>
    </row>
    <row r="15549" spans="6:6" x14ac:dyDescent="0.25">
      <c r="F15549" s="1"/>
    </row>
    <row r="15550" spans="6:6" x14ac:dyDescent="0.25">
      <c r="F15550" s="1"/>
    </row>
    <row r="15551" spans="6:6" x14ac:dyDescent="0.25">
      <c r="F15551" s="1"/>
    </row>
    <row r="15552" spans="6:6" x14ac:dyDescent="0.25">
      <c r="F15552" s="1"/>
    </row>
    <row r="15553" spans="6:6" x14ac:dyDescent="0.25">
      <c r="F15553" s="1"/>
    </row>
    <row r="15554" spans="6:6" x14ac:dyDescent="0.25">
      <c r="F15554" s="1"/>
    </row>
    <row r="15555" spans="6:6" x14ac:dyDescent="0.25">
      <c r="F15555" s="1"/>
    </row>
    <row r="15556" spans="6:6" x14ac:dyDescent="0.25">
      <c r="F15556" s="1"/>
    </row>
    <row r="15557" spans="6:6" x14ac:dyDescent="0.25">
      <c r="F15557" s="1"/>
    </row>
    <row r="15558" spans="6:6" x14ac:dyDescent="0.25">
      <c r="F15558" s="1"/>
    </row>
    <row r="15559" spans="6:6" x14ac:dyDescent="0.25">
      <c r="F15559" s="1"/>
    </row>
    <row r="15560" spans="6:6" x14ac:dyDescent="0.25">
      <c r="F15560" s="1"/>
    </row>
    <row r="15561" spans="6:6" x14ac:dyDescent="0.25">
      <c r="F15561" s="1"/>
    </row>
    <row r="15562" spans="6:6" x14ac:dyDescent="0.25">
      <c r="F15562" s="1"/>
    </row>
    <row r="15563" spans="6:6" x14ac:dyDescent="0.25">
      <c r="F15563" s="1"/>
    </row>
    <row r="15564" spans="6:6" x14ac:dyDescent="0.25">
      <c r="F15564" s="1"/>
    </row>
    <row r="15565" spans="6:6" x14ac:dyDescent="0.25">
      <c r="F15565" s="1"/>
    </row>
    <row r="15566" spans="6:6" x14ac:dyDescent="0.25">
      <c r="F15566" s="1"/>
    </row>
    <row r="15567" spans="6:6" x14ac:dyDescent="0.25">
      <c r="F15567" s="1"/>
    </row>
    <row r="15568" spans="6:6" x14ac:dyDescent="0.25">
      <c r="F15568" s="1"/>
    </row>
    <row r="15569" spans="6:6" x14ac:dyDescent="0.25">
      <c r="F15569" s="1"/>
    </row>
    <row r="15570" spans="6:6" x14ac:dyDescent="0.25">
      <c r="F15570" s="1"/>
    </row>
    <row r="15571" spans="6:6" x14ac:dyDescent="0.25">
      <c r="F15571" s="1"/>
    </row>
    <row r="15572" spans="6:6" x14ac:dyDescent="0.25">
      <c r="F15572" s="1"/>
    </row>
    <row r="15573" spans="6:6" x14ac:dyDescent="0.25">
      <c r="F15573" s="1"/>
    </row>
    <row r="15574" spans="6:6" x14ac:dyDescent="0.25">
      <c r="F15574" s="1"/>
    </row>
    <row r="15575" spans="6:6" x14ac:dyDescent="0.25">
      <c r="F15575" s="1"/>
    </row>
    <row r="15576" spans="6:6" x14ac:dyDescent="0.25">
      <c r="F15576" s="1"/>
    </row>
    <row r="15577" spans="6:6" x14ac:dyDescent="0.25">
      <c r="F15577" s="1"/>
    </row>
    <row r="15578" spans="6:6" x14ac:dyDescent="0.25">
      <c r="F15578" s="1"/>
    </row>
    <row r="15579" spans="6:6" x14ac:dyDescent="0.25">
      <c r="F15579" s="1"/>
    </row>
    <row r="15580" spans="6:6" x14ac:dyDescent="0.25">
      <c r="F15580" s="1"/>
    </row>
    <row r="15581" spans="6:6" x14ac:dyDescent="0.25">
      <c r="F15581" s="1"/>
    </row>
    <row r="15582" spans="6:6" x14ac:dyDescent="0.25">
      <c r="F15582" s="1"/>
    </row>
    <row r="15583" spans="6:6" x14ac:dyDescent="0.25">
      <c r="F15583" s="1"/>
    </row>
    <row r="15584" spans="6:6" x14ac:dyDescent="0.25">
      <c r="F15584" s="1"/>
    </row>
    <row r="15585" spans="6:6" x14ac:dyDescent="0.25">
      <c r="F15585" s="1"/>
    </row>
    <row r="15586" spans="6:6" x14ac:dyDescent="0.25">
      <c r="F15586" s="1"/>
    </row>
    <row r="15587" spans="6:6" x14ac:dyDescent="0.25">
      <c r="F15587" s="1"/>
    </row>
    <row r="15588" spans="6:6" x14ac:dyDescent="0.25">
      <c r="F15588" s="1"/>
    </row>
    <row r="15589" spans="6:6" x14ac:dyDescent="0.25">
      <c r="F15589" s="1"/>
    </row>
    <row r="15590" spans="6:6" x14ac:dyDescent="0.25">
      <c r="F15590" s="1"/>
    </row>
    <row r="15591" spans="6:6" x14ac:dyDescent="0.25">
      <c r="F15591" s="1"/>
    </row>
    <row r="15592" spans="6:6" x14ac:dyDescent="0.25">
      <c r="F15592" s="1"/>
    </row>
    <row r="15593" spans="6:6" x14ac:dyDescent="0.25">
      <c r="F15593" s="1"/>
    </row>
    <row r="15594" spans="6:6" x14ac:dyDescent="0.25">
      <c r="F15594" s="1"/>
    </row>
    <row r="15595" spans="6:6" x14ac:dyDescent="0.25">
      <c r="F15595" s="1"/>
    </row>
    <row r="15596" spans="6:6" x14ac:dyDescent="0.25">
      <c r="F15596" s="1"/>
    </row>
    <row r="15597" spans="6:6" x14ac:dyDescent="0.25">
      <c r="F15597" s="1"/>
    </row>
    <row r="15598" spans="6:6" x14ac:dyDescent="0.25">
      <c r="F15598" s="1"/>
    </row>
    <row r="15599" spans="6:6" x14ac:dyDescent="0.25">
      <c r="F15599" s="1"/>
    </row>
    <row r="15600" spans="6:6" x14ac:dyDescent="0.25">
      <c r="F15600" s="1"/>
    </row>
    <row r="15601" spans="6:6" x14ac:dyDescent="0.25">
      <c r="F15601" s="1"/>
    </row>
    <row r="15602" spans="6:6" x14ac:dyDescent="0.25">
      <c r="F15602" s="1"/>
    </row>
    <row r="15603" spans="6:6" x14ac:dyDescent="0.25">
      <c r="F15603" s="1"/>
    </row>
    <row r="15604" spans="6:6" x14ac:dyDescent="0.25">
      <c r="F15604" s="1"/>
    </row>
    <row r="15605" spans="6:6" x14ac:dyDescent="0.25">
      <c r="F15605" s="1"/>
    </row>
    <row r="15606" spans="6:6" x14ac:dyDescent="0.25">
      <c r="F15606" s="1"/>
    </row>
    <row r="15607" spans="6:6" x14ac:dyDescent="0.25">
      <c r="F15607" s="1"/>
    </row>
    <row r="15608" spans="6:6" x14ac:dyDescent="0.25">
      <c r="F15608" s="1"/>
    </row>
    <row r="15609" spans="6:6" x14ac:dyDescent="0.25">
      <c r="F15609" s="1"/>
    </row>
    <row r="15610" spans="6:6" x14ac:dyDescent="0.25">
      <c r="F15610" s="1"/>
    </row>
    <row r="15611" spans="6:6" x14ac:dyDescent="0.25">
      <c r="F15611" s="1"/>
    </row>
    <row r="15612" spans="6:6" x14ac:dyDescent="0.25">
      <c r="F15612" s="1"/>
    </row>
    <row r="15613" spans="6:6" x14ac:dyDescent="0.25">
      <c r="F15613" s="1"/>
    </row>
    <row r="15614" spans="6:6" x14ac:dyDescent="0.25">
      <c r="F15614" s="1"/>
    </row>
    <row r="15615" spans="6:6" x14ac:dyDescent="0.25">
      <c r="F15615" s="1"/>
    </row>
    <row r="15616" spans="6:6" x14ac:dyDescent="0.25">
      <c r="F15616" s="1"/>
    </row>
    <row r="15617" spans="6:6" x14ac:dyDescent="0.25">
      <c r="F15617" s="1"/>
    </row>
    <row r="15618" spans="6:6" x14ac:dyDescent="0.25">
      <c r="F15618" s="1"/>
    </row>
    <row r="15619" spans="6:6" x14ac:dyDescent="0.25">
      <c r="F15619" s="1"/>
    </row>
    <row r="15620" spans="6:6" x14ac:dyDescent="0.25">
      <c r="F15620" s="1"/>
    </row>
    <row r="15621" spans="6:6" x14ac:dyDescent="0.25">
      <c r="F15621" s="1"/>
    </row>
    <row r="15622" spans="6:6" x14ac:dyDescent="0.25">
      <c r="F15622" s="1"/>
    </row>
    <row r="15623" spans="6:6" x14ac:dyDescent="0.25">
      <c r="F15623" s="1"/>
    </row>
    <row r="15624" spans="6:6" x14ac:dyDescent="0.25">
      <c r="F15624" s="1"/>
    </row>
    <row r="15625" spans="6:6" x14ac:dyDescent="0.25">
      <c r="F15625" s="1"/>
    </row>
    <row r="15626" spans="6:6" x14ac:dyDescent="0.25">
      <c r="F15626" s="1"/>
    </row>
    <row r="15627" spans="6:6" x14ac:dyDescent="0.25">
      <c r="F15627" s="1"/>
    </row>
    <row r="15628" spans="6:6" x14ac:dyDescent="0.25">
      <c r="F15628" s="1"/>
    </row>
    <row r="15629" spans="6:6" x14ac:dyDescent="0.25">
      <c r="F15629" s="1"/>
    </row>
    <row r="15630" spans="6:6" x14ac:dyDescent="0.25">
      <c r="F15630" s="1"/>
    </row>
    <row r="15631" spans="6:6" x14ac:dyDescent="0.25">
      <c r="F15631" s="1"/>
    </row>
    <row r="15632" spans="6:6" x14ac:dyDescent="0.25">
      <c r="F15632" s="1"/>
    </row>
    <row r="15633" spans="6:6" x14ac:dyDescent="0.25">
      <c r="F15633" s="1"/>
    </row>
    <row r="15634" spans="6:6" x14ac:dyDescent="0.25">
      <c r="F15634" s="1"/>
    </row>
    <row r="15635" spans="6:6" x14ac:dyDescent="0.25">
      <c r="F15635" s="1"/>
    </row>
    <row r="15636" spans="6:6" x14ac:dyDescent="0.25">
      <c r="F15636" s="1"/>
    </row>
    <row r="15637" spans="6:6" x14ac:dyDescent="0.25">
      <c r="F15637" s="1"/>
    </row>
    <row r="15638" spans="6:6" x14ac:dyDescent="0.25">
      <c r="F15638" s="1"/>
    </row>
    <row r="15639" spans="6:6" x14ac:dyDescent="0.25">
      <c r="F15639" s="1"/>
    </row>
    <row r="15640" spans="6:6" x14ac:dyDescent="0.25">
      <c r="F15640" s="1"/>
    </row>
    <row r="15641" spans="6:6" x14ac:dyDescent="0.25">
      <c r="F15641" s="1"/>
    </row>
    <row r="15642" spans="6:6" x14ac:dyDescent="0.25">
      <c r="F15642" s="1"/>
    </row>
    <row r="15643" spans="6:6" x14ac:dyDescent="0.25">
      <c r="F15643" s="1"/>
    </row>
    <row r="15644" spans="6:6" x14ac:dyDescent="0.25">
      <c r="F15644" s="1"/>
    </row>
    <row r="15645" spans="6:6" x14ac:dyDescent="0.25">
      <c r="F15645" s="1"/>
    </row>
    <row r="15646" spans="6:6" x14ac:dyDescent="0.25">
      <c r="F15646" s="1"/>
    </row>
    <row r="15647" spans="6:6" x14ac:dyDescent="0.25">
      <c r="F15647" s="1"/>
    </row>
    <row r="15648" spans="6:6" x14ac:dyDescent="0.25">
      <c r="F15648" s="1"/>
    </row>
    <row r="15649" spans="6:6" x14ac:dyDescent="0.25">
      <c r="F15649" s="1"/>
    </row>
    <row r="15650" spans="6:6" x14ac:dyDescent="0.25">
      <c r="F15650" s="1"/>
    </row>
    <row r="15651" spans="6:6" x14ac:dyDescent="0.25">
      <c r="F15651" s="1"/>
    </row>
    <row r="15652" spans="6:6" x14ac:dyDescent="0.25">
      <c r="F15652" s="1"/>
    </row>
    <row r="15653" spans="6:6" x14ac:dyDescent="0.25">
      <c r="F15653" s="1"/>
    </row>
    <row r="15654" spans="6:6" x14ac:dyDescent="0.25">
      <c r="F15654" s="1"/>
    </row>
    <row r="15655" spans="6:6" x14ac:dyDescent="0.25">
      <c r="F15655" s="1"/>
    </row>
    <row r="15656" spans="6:6" x14ac:dyDescent="0.25">
      <c r="F15656" s="1"/>
    </row>
    <row r="15657" spans="6:6" x14ac:dyDescent="0.25">
      <c r="F15657" s="1"/>
    </row>
    <row r="15658" spans="6:6" x14ac:dyDescent="0.25">
      <c r="F15658" s="1"/>
    </row>
    <row r="15659" spans="6:6" x14ac:dyDescent="0.25">
      <c r="F15659" s="1"/>
    </row>
    <row r="15660" spans="6:6" x14ac:dyDescent="0.25">
      <c r="F15660" s="1"/>
    </row>
    <row r="15661" spans="6:6" x14ac:dyDescent="0.25">
      <c r="F15661" s="1"/>
    </row>
    <row r="15662" spans="6:6" x14ac:dyDescent="0.25">
      <c r="F15662" s="1"/>
    </row>
    <row r="15663" spans="6:6" x14ac:dyDescent="0.25">
      <c r="F15663" s="1"/>
    </row>
    <row r="15664" spans="6:6" x14ac:dyDescent="0.25">
      <c r="F15664" s="1"/>
    </row>
    <row r="15665" spans="6:6" x14ac:dyDescent="0.25">
      <c r="F15665" s="1"/>
    </row>
    <row r="15666" spans="6:6" x14ac:dyDescent="0.25">
      <c r="F15666" s="1"/>
    </row>
    <row r="15667" spans="6:6" x14ac:dyDescent="0.25">
      <c r="F15667" s="1"/>
    </row>
    <row r="15668" spans="6:6" x14ac:dyDescent="0.25">
      <c r="F15668" s="1"/>
    </row>
    <row r="15669" spans="6:6" x14ac:dyDescent="0.25">
      <c r="F15669" s="1"/>
    </row>
    <row r="15670" spans="6:6" x14ac:dyDescent="0.25">
      <c r="F15670" s="1"/>
    </row>
    <row r="15671" spans="6:6" x14ac:dyDescent="0.25">
      <c r="F15671" s="1"/>
    </row>
    <row r="15672" spans="6:6" x14ac:dyDescent="0.25">
      <c r="F15672" s="1"/>
    </row>
    <row r="15673" spans="6:6" x14ac:dyDescent="0.25">
      <c r="F15673" s="1"/>
    </row>
    <row r="15674" spans="6:6" x14ac:dyDescent="0.25">
      <c r="F15674" s="1"/>
    </row>
    <row r="15675" spans="6:6" x14ac:dyDescent="0.25">
      <c r="F15675" s="1"/>
    </row>
    <row r="15676" spans="6:6" x14ac:dyDescent="0.25">
      <c r="F15676" s="1"/>
    </row>
    <row r="15677" spans="6:6" x14ac:dyDescent="0.25">
      <c r="F15677" s="1"/>
    </row>
    <row r="15678" spans="6:6" x14ac:dyDescent="0.25">
      <c r="F15678" s="1"/>
    </row>
    <row r="15679" spans="6:6" x14ac:dyDescent="0.25">
      <c r="F15679" s="1"/>
    </row>
    <row r="15680" spans="6:6" x14ac:dyDescent="0.25">
      <c r="F15680" s="1"/>
    </row>
    <row r="15681" spans="6:6" x14ac:dyDescent="0.25">
      <c r="F15681" s="1"/>
    </row>
    <row r="15682" spans="6:6" x14ac:dyDescent="0.25">
      <c r="F15682" s="1"/>
    </row>
    <row r="15683" spans="6:6" x14ac:dyDescent="0.25">
      <c r="F15683" s="1"/>
    </row>
    <row r="15684" spans="6:6" x14ac:dyDescent="0.25">
      <c r="F15684" s="1"/>
    </row>
    <row r="15685" spans="6:6" x14ac:dyDescent="0.25">
      <c r="F15685" s="1"/>
    </row>
    <row r="15686" spans="6:6" x14ac:dyDescent="0.25">
      <c r="F15686" s="1"/>
    </row>
    <row r="15687" spans="6:6" x14ac:dyDescent="0.25">
      <c r="F15687" s="1"/>
    </row>
    <row r="15688" spans="6:6" x14ac:dyDescent="0.25">
      <c r="F15688" s="1"/>
    </row>
    <row r="15689" spans="6:6" x14ac:dyDescent="0.25">
      <c r="F15689" s="1"/>
    </row>
    <row r="15690" spans="6:6" x14ac:dyDescent="0.25">
      <c r="F15690" s="1"/>
    </row>
    <row r="15691" spans="6:6" x14ac:dyDescent="0.25">
      <c r="F15691" s="1"/>
    </row>
    <row r="15692" spans="6:6" x14ac:dyDescent="0.25">
      <c r="F15692" s="1"/>
    </row>
    <row r="15693" spans="6:6" x14ac:dyDescent="0.25">
      <c r="F15693" s="1"/>
    </row>
    <row r="15694" spans="6:6" x14ac:dyDescent="0.25">
      <c r="F15694" s="1"/>
    </row>
    <row r="15695" spans="6:6" x14ac:dyDescent="0.25">
      <c r="F15695" s="1"/>
    </row>
    <row r="15696" spans="6:6" x14ac:dyDescent="0.25">
      <c r="F15696" s="1"/>
    </row>
    <row r="15697" spans="6:6" x14ac:dyDescent="0.25">
      <c r="F15697" s="1"/>
    </row>
    <row r="15698" spans="6:6" x14ac:dyDescent="0.25">
      <c r="F15698" s="1"/>
    </row>
    <row r="15699" spans="6:6" x14ac:dyDescent="0.25">
      <c r="F15699" s="1"/>
    </row>
    <row r="15700" spans="6:6" x14ac:dyDescent="0.25">
      <c r="F15700" s="1"/>
    </row>
    <row r="15701" spans="6:6" x14ac:dyDescent="0.25">
      <c r="F15701" s="1"/>
    </row>
    <row r="15702" spans="6:6" x14ac:dyDescent="0.25">
      <c r="F15702" s="1"/>
    </row>
    <row r="15703" spans="6:6" x14ac:dyDescent="0.25">
      <c r="F15703" s="1"/>
    </row>
    <row r="15704" spans="6:6" x14ac:dyDescent="0.25">
      <c r="F15704" s="1"/>
    </row>
    <row r="15705" spans="6:6" x14ac:dyDescent="0.25">
      <c r="F15705" s="1"/>
    </row>
    <row r="15706" spans="6:6" x14ac:dyDescent="0.25">
      <c r="F15706" s="1"/>
    </row>
    <row r="15707" spans="6:6" x14ac:dyDescent="0.25">
      <c r="F15707" s="1"/>
    </row>
    <row r="15708" spans="6:6" x14ac:dyDescent="0.25">
      <c r="F15708" s="1"/>
    </row>
    <row r="15709" spans="6:6" x14ac:dyDescent="0.25">
      <c r="F15709" s="1"/>
    </row>
    <row r="15710" spans="6:6" x14ac:dyDescent="0.25">
      <c r="F15710" s="1"/>
    </row>
    <row r="15711" spans="6:6" x14ac:dyDescent="0.25">
      <c r="F15711" s="1"/>
    </row>
    <row r="15712" spans="6:6" x14ac:dyDescent="0.25">
      <c r="F15712" s="1"/>
    </row>
    <row r="15713" spans="6:6" x14ac:dyDescent="0.25">
      <c r="F15713" s="1"/>
    </row>
    <row r="15714" spans="6:6" x14ac:dyDescent="0.25">
      <c r="F15714" s="1"/>
    </row>
    <row r="15715" spans="6:6" x14ac:dyDescent="0.25">
      <c r="F15715" s="1"/>
    </row>
    <row r="15716" spans="6:6" x14ac:dyDescent="0.25">
      <c r="F15716" s="1"/>
    </row>
    <row r="15717" spans="6:6" x14ac:dyDescent="0.25">
      <c r="F15717" s="1"/>
    </row>
    <row r="15718" spans="6:6" x14ac:dyDescent="0.25">
      <c r="F15718" s="1"/>
    </row>
    <row r="15719" spans="6:6" x14ac:dyDescent="0.25">
      <c r="F15719" s="1"/>
    </row>
    <row r="15720" spans="6:6" x14ac:dyDescent="0.25">
      <c r="F15720" s="1"/>
    </row>
    <row r="15721" spans="6:6" x14ac:dyDescent="0.25">
      <c r="F15721" s="1"/>
    </row>
    <row r="15722" spans="6:6" x14ac:dyDescent="0.25">
      <c r="F15722" s="1"/>
    </row>
    <row r="15723" spans="6:6" x14ac:dyDescent="0.25">
      <c r="F15723" s="1"/>
    </row>
    <row r="15724" spans="6:6" x14ac:dyDescent="0.25">
      <c r="F15724" s="1"/>
    </row>
    <row r="15725" spans="6:6" x14ac:dyDescent="0.25">
      <c r="F15725" s="1"/>
    </row>
    <row r="15726" spans="6:6" x14ac:dyDescent="0.25">
      <c r="F15726" s="1"/>
    </row>
    <row r="15727" spans="6:6" x14ac:dyDescent="0.25">
      <c r="F15727" s="1"/>
    </row>
    <row r="15728" spans="6:6" x14ac:dyDescent="0.25">
      <c r="F15728" s="1"/>
    </row>
    <row r="15729" spans="6:6" x14ac:dyDescent="0.25">
      <c r="F15729" s="1"/>
    </row>
    <row r="15730" spans="6:6" x14ac:dyDescent="0.25">
      <c r="F15730" s="1"/>
    </row>
    <row r="15731" spans="6:6" x14ac:dyDescent="0.25">
      <c r="F15731" s="1"/>
    </row>
    <row r="15732" spans="6:6" x14ac:dyDescent="0.25">
      <c r="F15732" s="1"/>
    </row>
    <row r="15733" spans="6:6" x14ac:dyDescent="0.25">
      <c r="F15733" s="1"/>
    </row>
    <row r="15734" spans="6:6" x14ac:dyDescent="0.25">
      <c r="F15734" s="1"/>
    </row>
    <row r="15735" spans="6:6" x14ac:dyDescent="0.25">
      <c r="F15735" s="1"/>
    </row>
    <row r="15736" spans="6:6" x14ac:dyDescent="0.25">
      <c r="F15736" s="1"/>
    </row>
    <row r="15737" spans="6:6" x14ac:dyDescent="0.25">
      <c r="F15737" s="1"/>
    </row>
    <row r="15738" spans="6:6" x14ac:dyDescent="0.25">
      <c r="F15738" s="1"/>
    </row>
    <row r="15739" spans="6:6" x14ac:dyDescent="0.25">
      <c r="F15739" s="1"/>
    </row>
    <row r="15740" spans="6:6" x14ac:dyDescent="0.25">
      <c r="F15740" s="1"/>
    </row>
    <row r="15741" spans="6:6" x14ac:dyDescent="0.25">
      <c r="F15741" s="1"/>
    </row>
    <row r="15742" spans="6:6" x14ac:dyDescent="0.25">
      <c r="F15742" s="1"/>
    </row>
    <row r="15743" spans="6:6" x14ac:dyDescent="0.25">
      <c r="F15743" s="1"/>
    </row>
    <row r="15744" spans="6:6" x14ac:dyDescent="0.25">
      <c r="F15744" s="1"/>
    </row>
    <row r="15745" spans="6:6" x14ac:dyDescent="0.25">
      <c r="F15745" s="1"/>
    </row>
    <row r="15746" spans="6:6" x14ac:dyDescent="0.25">
      <c r="F15746" s="1"/>
    </row>
    <row r="15747" spans="6:6" x14ac:dyDescent="0.25">
      <c r="F15747" s="1"/>
    </row>
    <row r="15748" spans="6:6" x14ac:dyDescent="0.25">
      <c r="F15748" s="1"/>
    </row>
    <row r="15749" spans="6:6" x14ac:dyDescent="0.25">
      <c r="F15749" s="1"/>
    </row>
    <row r="15750" spans="6:6" x14ac:dyDescent="0.25">
      <c r="F15750" s="1"/>
    </row>
    <row r="15751" spans="6:6" x14ac:dyDescent="0.25">
      <c r="F15751" s="1"/>
    </row>
    <row r="15752" spans="6:6" x14ac:dyDescent="0.25">
      <c r="F15752" s="1"/>
    </row>
    <row r="15753" spans="6:6" x14ac:dyDescent="0.25">
      <c r="F15753" s="1"/>
    </row>
    <row r="15754" spans="6:6" x14ac:dyDescent="0.25">
      <c r="F15754" s="1"/>
    </row>
    <row r="15755" spans="6:6" x14ac:dyDescent="0.25">
      <c r="F15755" s="1"/>
    </row>
    <row r="15756" spans="6:6" x14ac:dyDescent="0.25">
      <c r="F15756" s="1"/>
    </row>
    <row r="15757" spans="6:6" x14ac:dyDescent="0.25">
      <c r="F15757" s="1"/>
    </row>
    <row r="15758" spans="6:6" x14ac:dyDescent="0.25">
      <c r="F15758" s="1"/>
    </row>
    <row r="15759" spans="6:6" x14ac:dyDescent="0.25">
      <c r="F15759" s="1"/>
    </row>
    <row r="15760" spans="6:6" x14ac:dyDescent="0.25">
      <c r="F15760" s="1"/>
    </row>
    <row r="15761" spans="6:6" x14ac:dyDescent="0.25">
      <c r="F15761" s="1"/>
    </row>
    <row r="15762" spans="6:6" x14ac:dyDescent="0.25">
      <c r="F15762" s="1"/>
    </row>
    <row r="15763" spans="6:6" x14ac:dyDescent="0.25">
      <c r="F15763" s="1"/>
    </row>
    <row r="15764" spans="6:6" x14ac:dyDescent="0.25">
      <c r="F15764" s="1"/>
    </row>
    <row r="15765" spans="6:6" x14ac:dyDescent="0.25">
      <c r="F15765" s="1"/>
    </row>
    <row r="15766" spans="6:6" x14ac:dyDescent="0.25">
      <c r="F15766" s="1"/>
    </row>
    <row r="15767" spans="6:6" x14ac:dyDescent="0.25">
      <c r="F15767" s="1"/>
    </row>
    <row r="15768" spans="6:6" x14ac:dyDescent="0.25">
      <c r="F15768" s="1"/>
    </row>
    <row r="15769" spans="6:6" x14ac:dyDescent="0.25">
      <c r="F15769" s="1"/>
    </row>
    <row r="15770" spans="6:6" x14ac:dyDescent="0.25">
      <c r="F15770" s="1"/>
    </row>
    <row r="15771" spans="6:6" x14ac:dyDescent="0.25">
      <c r="F15771" s="1"/>
    </row>
    <row r="15772" spans="6:6" x14ac:dyDescent="0.25">
      <c r="F15772" s="1"/>
    </row>
    <row r="15773" spans="6:6" x14ac:dyDescent="0.25">
      <c r="F15773" s="1"/>
    </row>
    <row r="15774" spans="6:6" x14ac:dyDescent="0.25">
      <c r="F15774" s="1"/>
    </row>
    <row r="15775" spans="6:6" x14ac:dyDescent="0.25">
      <c r="F15775" s="1"/>
    </row>
    <row r="15776" spans="6:6" x14ac:dyDescent="0.25">
      <c r="F15776" s="1"/>
    </row>
    <row r="15777" spans="6:6" x14ac:dyDescent="0.25">
      <c r="F15777" s="1"/>
    </row>
    <row r="15778" spans="6:6" x14ac:dyDescent="0.25">
      <c r="F15778" s="1"/>
    </row>
    <row r="15779" spans="6:6" x14ac:dyDescent="0.25">
      <c r="F15779" s="1"/>
    </row>
    <row r="15780" spans="6:6" x14ac:dyDescent="0.25">
      <c r="F15780" s="1"/>
    </row>
    <row r="15781" spans="6:6" x14ac:dyDescent="0.25">
      <c r="F15781" s="1"/>
    </row>
    <row r="15782" spans="6:6" x14ac:dyDescent="0.25">
      <c r="F15782" s="1"/>
    </row>
    <row r="15783" spans="6:6" x14ac:dyDescent="0.25">
      <c r="F15783" s="1"/>
    </row>
    <row r="15784" spans="6:6" x14ac:dyDescent="0.25">
      <c r="F15784" s="1"/>
    </row>
    <row r="15785" spans="6:6" x14ac:dyDescent="0.25">
      <c r="F15785" s="1"/>
    </row>
    <row r="15786" spans="6:6" x14ac:dyDescent="0.25">
      <c r="F15786" s="1"/>
    </row>
    <row r="15787" spans="6:6" x14ac:dyDescent="0.25">
      <c r="F15787" s="1"/>
    </row>
    <row r="15788" spans="6:6" x14ac:dyDescent="0.25">
      <c r="F15788" s="1"/>
    </row>
    <row r="15789" spans="6:6" x14ac:dyDescent="0.25">
      <c r="F15789" s="1"/>
    </row>
    <row r="15790" spans="6:6" x14ac:dyDescent="0.25">
      <c r="F15790" s="1"/>
    </row>
    <row r="15791" spans="6:6" x14ac:dyDescent="0.25">
      <c r="F15791" s="1"/>
    </row>
    <row r="15792" spans="6:6" x14ac:dyDescent="0.25">
      <c r="F15792" s="1"/>
    </row>
    <row r="15793" spans="6:6" x14ac:dyDescent="0.25">
      <c r="F15793" s="1"/>
    </row>
    <row r="15794" spans="6:6" x14ac:dyDescent="0.25">
      <c r="F15794" s="1"/>
    </row>
    <row r="15795" spans="6:6" x14ac:dyDescent="0.25">
      <c r="F15795" s="1"/>
    </row>
    <row r="15796" spans="6:6" x14ac:dyDescent="0.25">
      <c r="F15796" s="1"/>
    </row>
    <row r="15797" spans="6:6" x14ac:dyDescent="0.25">
      <c r="F15797" s="1"/>
    </row>
    <row r="15798" spans="6:6" x14ac:dyDescent="0.25">
      <c r="F15798" s="1"/>
    </row>
    <row r="15799" spans="6:6" x14ac:dyDescent="0.25">
      <c r="F15799" s="1"/>
    </row>
    <row r="15800" spans="6:6" x14ac:dyDescent="0.25">
      <c r="F15800" s="1"/>
    </row>
    <row r="15801" spans="6:6" x14ac:dyDescent="0.25">
      <c r="F15801" s="1"/>
    </row>
    <row r="15802" spans="6:6" x14ac:dyDescent="0.25">
      <c r="F15802" s="1"/>
    </row>
    <row r="15803" spans="6:6" x14ac:dyDescent="0.25">
      <c r="F15803" s="1"/>
    </row>
    <row r="15804" spans="6:6" x14ac:dyDescent="0.25">
      <c r="F15804" s="1"/>
    </row>
    <row r="15805" spans="6:6" x14ac:dyDescent="0.25">
      <c r="F15805" s="1"/>
    </row>
    <row r="15806" spans="6:6" x14ac:dyDescent="0.25">
      <c r="F15806" s="1"/>
    </row>
    <row r="15807" spans="6:6" x14ac:dyDescent="0.25">
      <c r="F15807" s="1"/>
    </row>
    <row r="15808" spans="6:6" x14ac:dyDescent="0.25">
      <c r="F15808" s="1"/>
    </row>
    <row r="15809" spans="6:6" x14ac:dyDescent="0.25">
      <c r="F15809" s="1"/>
    </row>
    <row r="15810" spans="6:6" x14ac:dyDescent="0.25">
      <c r="F15810" s="1"/>
    </row>
    <row r="15811" spans="6:6" x14ac:dyDescent="0.25">
      <c r="F15811" s="1"/>
    </row>
    <row r="15812" spans="6:6" x14ac:dyDescent="0.25">
      <c r="F15812" s="1"/>
    </row>
    <row r="15813" spans="6:6" x14ac:dyDescent="0.25">
      <c r="F15813" s="1"/>
    </row>
    <row r="15814" spans="6:6" x14ac:dyDescent="0.25">
      <c r="F15814" s="1"/>
    </row>
    <row r="15815" spans="6:6" x14ac:dyDescent="0.25">
      <c r="F15815" s="1"/>
    </row>
    <row r="15816" spans="6:6" x14ac:dyDescent="0.25">
      <c r="F15816" s="1"/>
    </row>
    <row r="15817" spans="6:6" x14ac:dyDescent="0.25">
      <c r="F15817" s="1"/>
    </row>
    <row r="15818" spans="6:6" x14ac:dyDescent="0.25">
      <c r="F15818" s="1"/>
    </row>
    <row r="15819" spans="6:6" x14ac:dyDescent="0.25">
      <c r="F15819" s="1"/>
    </row>
    <row r="15820" spans="6:6" x14ac:dyDescent="0.25">
      <c r="F15820" s="1"/>
    </row>
    <row r="15821" spans="6:6" x14ac:dyDescent="0.25">
      <c r="F15821" s="1"/>
    </row>
    <row r="15822" spans="6:6" x14ac:dyDescent="0.25">
      <c r="F15822" s="1"/>
    </row>
    <row r="15823" spans="6:6" x14ac:dyDescent="0.25">
      <c r="F15823" s="1"/>
    </row>
    <row r="15824" spans="6:6" x14ac:dyDescent="0.25">
      <c r="F15824" s="1"/>
    </row>
    <row r="15825" spans="6:6" x14ac:dyDescent="0.25">
      <c r="F15825" s="1"/>
    </row>
    <row r="15826" spans="6:6" x14ac:dyDescent="0.25">
      <c r="F15826" s="1"/>
    </row>
    <row r="15827" spans="6:6" x14ac:dyDescent="0.25">
      <c r="F15827" s="1"/>
    </row>
    <row r="15828" spans="6:6" x14ac:dyDescent="0.25">
      <c r="F15828" s="1"/>
    </row>
    <row r="15829" spans="6:6" x14ac:dyDescent="0.25">
      <c r="F15829" s="1"/>
    </row>
    <row r="15830" spans="6:6" x14ac:dyDescent="0.25">
      <c r="F15830" s="1"/>
    </row>
    <row r="15831" spans="6:6" x14ac:dyDescent="0.25">
      <c r="F15831" s="1"/>
    </row>
    <row r="15832" spans="6:6" x14ac:dyDescent="0.25">
      <c r="F15832" s="1"/>
    </row>
    <row r="15833" spans="6:6" x14ac:dyDescent="0.25">
      <c r="F15833" s="1"/>
    </row>
    <row r="15834" spans="6:6" x14ac:dyDescent="0.25">
      <c r="F15834" s="1"/>
    </row>
    <row r="15835" spans="6:6" x14ac:dyDescent="0.25">
      <c r="F15835" s="1"/>
    </row>
    <row r="15836" spans="6:6" x14ac:dyDescent="0.25">
      <c r="F15836" s="1"/>
    </row>
    <row r="15837" spans="6:6" x14ac:dyDescent="0.25">
      <c r="F15837" s="1"/>
    </row>
    <row r="15838" spans="6:6" x14ac:dyDescent="0.25">
      <c r="F15838" s="1"/>
    </row>
    <row r="15839" spans="6:6" x14ac:dyDescent="0.25">
      <c r="F15839" s="1"/>
    </row>
    <row r="15840" spans="6:6" x14ac:dyDescent="0.25">
      <c r="F15840" s="1"/>
    </row>
    <row r="15841" spans="6:6" x14ac:dyDescent="0.25">
      <c r="F15841" s="1"/>
    </row>
    <row r="15842" spans="6:6" x14ac:dyDescent="0.25">
      <c r="F15842" s="1"/>
    </row>
    <row r="15843" spans="6:6" x14ac:dyDescent="0.25">
      <c r="F15843" s="1"/>
    </row>
    <row r="15844" spans="6:6" x14ac:dyDescent="0.25">
      <c r="F15844" s="1"/>
    </row>
    <row r="15845" spans="6:6" x14ac:dyDescent="0.25">
      <c r="F15845" s="1"/>
    </row>
    <row r="15846" spans="6:6" x14ac:dyDescent="0.25">
      <c r="F15846" s="1"/>
    </row>
    <row r="15847" spans="6:6" x14ac:dyDescent="0.25">
      <c r="F15847" s="1"/>
    </row>
    <row r="15848" spans="6:6" x14ac:dyDescent="0.25">
      <c r="F15848" s="1"/>
    </row>
    <row r="15849" spans="6:6" x14ac:dyDescent="0.25">
      <c r="F15849" s="1"/>
    </row>
    <row r="15850" spans="6:6" x14ac:dyDescent="0.25">
      <c r="F15850" s="1"/>
    </row>
    <row r="15851" spans="6:6" x14ac:dyDescent="0.25">
      <c r="F15851" s="1"/>
    </row>
    <row r="15852" spans="6:6" x14ac:dyDescent="0.25">
      <c r="F15852" s="1"/>
    </row>
    <row r="15853" spans="6:6" x14ac:dyDescent="0.25">
      <c r="F15853" s="1"/>
    </row>
    <row r="15854" spans="6:6" x14ac:dyDescent="0.25">
      <c r="F15854" s="1"/>
    </row>
    <row r="15855" spans="6:6" x14ac:dyDescent="0.25">
      <c r="F15855" s="1"/>
    </row>
    <row r="15856" spans="6:6" x14ac:dyDescent="0.25">
      <c r="F15856" s="1"/>
    </row>
    <row r="15857" spans="6:6" x14ac:dyDescent="0.25">
      <c r="F15857" s="1"/>
    </row>
    <row r="15858" spans="6:6" x14ac:dyDescent="0.25">
      <c r="F15858" s="1"/>
    </row>
    <row r="15859" spans="6:6" x14ac:dyDescent="0.25">
      <c r="F15859" s="1"/>
    </row>
    <row r="15860" spans="6:6" x14ac:dyDescent="0.25">
      <c r="F15860" s="1"/>
    </row>
    <row r="15861" spans="6:6" x14ac:dyDescent="0.25">
      <c r="F15861" s="1"/>
    </row>
    <row r="15862" spans="6:6" x14ac:dyDescent="0.25">
      <c r="F15862" s="1"/>
    </row>
    <row r="15863" spans="6:6" x14ac:dyDescent="0.25">
      <c r="F15863" s="1"/>
    </row>
    <row r="15864" spans="6:6" x14ac:dyDescent="0.25">
      <c r="F15864" s="1"/>
    </row>
    <row r="15865" spans="6:6" x14ac:dyDescent="0.25">
      <c r="F15865" s="1"/>
    </row>
    <row r="15866" spans="6:6" x14ac:dyDescent="0.25">
      <c r="F15866" s="1"/>
    </row>
    <row r="15867" spans="6:6" x14ac:dyDescent="0.25">
      <c r="F15867" s="1"/>
    </row>
    <row r="15868" spans="6:6" x14ac:dyDescent="0.25">
      <c r="F15868" s="1"/>
    </row>
    <row r="15869" spans="6:6" x14ac:dyDescent="0.25">
      <c r="F15869" s="1"/>
    </row>
    <row r="15870" spans="6:6" x14ac:dyDescent="0.25">
      <c r="F15870" s="1"/>
    </row>
    <row r="15871" spans="6:6" x14ac:dyDescent="0.25">
      <c r="F15871" s="1"/>
    </row>
    <row r="15872" spans="6:6" x14ac:dyDescent="0.25">
      <c r="F15872" s="1"/>
    </row>
    <row r="15873" spans="6:6" x14ac:dyDescent="0.25">
      <c r="F15873" s="1"/>
    </row>
    <row r="15874" spans="6:6" x14ac:dyDescent="0.25">
      <c r="F15874" s="1"/>
    </row>
    <row r="15875" spans="6:6" x14ac:dyDescent="0.25">
      <c r="F15875" s="1"/>
    </row>
    <row r="15876" spans="6:6" x14ac:dyDescent="0.25">
      <c r="F15876" s="1"/>
    </row>
    <row r="15877" spans="6:6" x14ac:dyDescent="0.25">
      <c r="F15877" s="1"/>
    </row>
    <row r="15878" spans="6:6" x14ac:dyDescent="0.25">
      <c r="F15878" s="1"/>
    </row>
    <row r="15879" spans="6:6" x14ac:dyDescent="0.25">
      <c r="F15879" s="1"/>
    </row>
    <row r="15880" spans="6:6" x14ac:dyDescent="0.25">
      <c r="F15880" s="1"/>
    </row>
    <row r="15881" spans="6:6" x14ac:dyDescent="0.25">
      <c r="F15881" s="1"/>
    </row>
    <row r="15882" spans="6:6" x14ac:dyDescent="0.25">
      <c r="F15882" s="1"/>
    </row>
    <row r="15883" spans="6:6" x14ac:dyDescent="0.25">
      <c r="F15883" s="1"/>
    </row>
    <row r="15884" spans="6:6" x14ac:dyDescent="0.25">
      <c r="F15884" s="1"/>
    </row>
    <row r="15885" spans="6:6" x14ac:dyDescent="0.25">
      <c r="F15885" s="1"/>
    </row>
    <row r="15886" spans="6:6" x14ac:dyDescent="0.25">
      <c r="F15886" s="1"/>
    </row>
    <row r="15887" spans="6:6" x14ac:dyDescent="0.25">
      <c r="F15887" s="1"/>
    </row>
    <row r="15888" spans="6:6" x14ac:dyDescent="0.25">
      <c r="F15888" s="1"/>
    </row>
    <row r="15889" spans="6:6" x14ac:dyDescent="0.25">
      <c r="F15889" s="1"/>
    </row>
    <row r="15890" spans="6:6" x14ac:dyDescent="0.25">
      <c r="F15890" s="1"/>
    </row>
    <row r="15891" spans="6:6" x14ac:dyDescent="0.25">
      <c r="F15891" s="1"/>
    </row>
    <row r="15892" spans="6:6" x14ac:dyDescent="0.25">
      <c r="F15892" s="1"/>
    </row>
    <row r="15893" spans="6:6" x14ac:dyDescent="0.25">
      <c r="F15893" s="1"/>
    </row>
    <row r="15894" spans="6:6" x14ac:dyDescent="0.25">
      <c r="F15894" s="1"/>
    </row>
    <row r="15895" spans="6:6" x14ac:dyDescent="0.25">
      <c r="F15895" s="1"/>
    </row>
    <row r="15896" spans="6:6" x14ac:dyDescent="0.25">
      <c r="F15896" s="1"/>
    </row>
    <row r="15897" spans="6:6" x14ac:dyDescent="0.25">
      <c r="F15897" s="1"/>
    </row>
    <row r="15898" spans="6:6" x14ac:dyDescent="0.25">
      <c r="F15898" s="1"/>
    </row>
    <row r="15899" spans="6:6" x14ac:dyDescent="0.25">
      <c r="F15899" s="1"/>
    </row>
    <row r="15900" spans="6:6" x14ac:dyDescent="0.25">
      <c r="F15900" s="1"/>
    </row>
    <row r="15901" spans="6:6" x14ac:dyDescent="0.25">
      <c r="F15901" s="1"/>
    </row>
    <row r="15902" spans="6:6" x14ac:dyDescent="0.25">
      <c r="F15902" s="1"/>
    </row>
    <row r="15903" spans="6:6" x14ac:dyDescent="0.25">
      <c r="F15903" s="1"/>
    </row>
    <row r="15904" spans="6:6" x14ac:dyDescent="0.25">
      <c r="F15904" s="1"/>
    </row>
    <row r="15905" spans="6:6" x14ac:dyDescent="0.25">
      <c r="F15905" s="1"/>
    </row>
    <row r="15906" spans="6:6" x14ac:dyDescent="0.25">
      <c r="F15906" s="1"/>
    </row>
    <row r="15907" spans="6:6" x14ac:dyDescent="0.25">
      <c r="F15907" s="1"/>
    </row>
    <row r="15908" spans="6:6" x14ac:dyDescent="0.25">
      <c r="F15908" s="1"/>
    </row>
    <row r="15909" spans="6:6" x14ac:dyDescent="0.25">
      <c r="F15909" s="1"/>
    </row>
    <row r="15910" spans="6:6" x14ac:dyDescent="0.25">
      <c r="F15910" s="1"/>
    </row>
    <row r="15911" spans="6:6" x14ac:dyDescent="0.25">
      <c r="F15911" s="1"/>
    </row>
    <row r="15912" spans="6:6" x14ac:dyDescent="0.25">
      <c r="F15912" s="1"/>
    </row>
    <row r="15913" spans="6:6" x14ac:dyDescent="0.25">
      <c r="F15913" s="1"/>
    </row>
    <row r="15914" spans="6:6" x14ac:dyDescent="0.25">
      <c r="F15914" s="1"/>
    </row>
    <row r="15915" spans="6:6" x14ac:dyDescent="0.25">
      <c r="F15915" s="1"/>
    </row>
    <row r="15916" spans="6:6" x14ac:dyDescent="0.25">
      <c r="F15916" s="1"/>
    </row>
    <row r="15917" spans="6:6" x14ac:dyDescent="0.25">
      <c r="F15917" s="1"/>
    </row>
    <row r="15918" spans="6:6" x14ac:dyDescent="0.25">
      <c r="F15918" s="1"/>
    </row>
    <row r="15919" spans="6:6" x14ac:dyDescent="0.25">
      <c r="F15919" s="1"/>
    </row>
    <row r="15920" spans="6:6" x14ac:dyDescent="0.25">
      <c r="F15920" s="1"/>
    </row>
    <row r="15921" spans="6:6" x14ac:dyDescent="0.25">
      <c r="F15921" s="1"/>
    </row>
    <row r="15922" spans="6:6" x14ac:dyDescent="0.25">
      <c r="F15922" s="1"/>
    </row>
    <row r="15923" spans="6:6" x14ac:dyDescent="0.25">
      <c r="F15923" s="1"/>
    </row>
    <row r="15924" spans="6:6" x14ac:dyDescent="0.25">
      <c r="F15924" s="1"/>
    </row>
    <row r="15925" spans="6:6" x14ac:dyDescent="0.25">
      <c r="F15925" s="1"/>
    </row>
    <row r="15926" spans="6:6" x14ac:dyDescent="0.25">
      <c r="F15926" s="1"/>
    </row>
    <row r="15927" spans="6:6" x14ac:dyDescent="0.25">
      <c r="F15927" s="1"/>
    </row>
    <row r="15928" spans="6:6" x14ac:dyDescent="0.25">
      <c r="F15928" s="1"/>
    </row>
    <row r="15929" spans="6:6" x14ac:dyDescent="0.25">
      <c r="F15929" s="1"/>
    </row>
    <row r="15930" spans="6:6" x14ac:dyDescent="0.25">
      <c r="F15930" s="1"/>
    </row>
    <row r="15931" spans="6:6" x14ac:dyDescent="0.25">
      <c r="F15931" s="1"/>
    </row>
    <row r="15932" spans="6:6" x14ac:dyDescent="0.25">
      <c r="F15932" s="1"/>
    </row>
    <row r="15933" spans="6:6" x14ac:dyDescent="0.25">
      <c r="F15933" s="1"/>
    </row>
    <row r="15934" spans="6:6" x14ac:dyDescent="0.25">
      <c r="F15934" s="1"/>
    </row>
    <row r="15935" spans="6:6" x14ac:dyDescent="0.25">
      <c r="F15935" s="1"/>
    </row>
    <row r="15936" spans="6:6" x14ac:dyDescent="0.25">
      <c r="F15936" s="1"/>
    </row>
    <row r="15937" spans="6:6" x14ac:dyDescent="0.25">
      <c r="F15937" s="1"/>
    </row>
    <row r="15938" spans="6:6" x14ac:dyDescent="0.25">
      <c r="F15938" s="1"/>
    </row>
    <row r="15939" spans="6:6" x14ac:dyDescent="0.25">
      <c r="F15939" s="1"/>
    </row>
    <row r="15940" spans="6:6" x14ac:dyDescent="0.25">
      <c r="F15940" s="1"/>
    </row>
    <row r="15941" spans="6:6" x14ac:dyDescent="0.25">
      <c r="F15941" s="1"/>
    </row>
    <row r="15942" spans="6:6" x14ac:dyDescent="0.25">
      <c r="F15942" s="1"/>
    </row>
    <row r="15943" spans="6:6" x14ac:dyDescent="0.25">
      <c r="F15943" s="1"/>
    </row>
    <row r="15944" spans="6:6" x14ac:dyDescent="0.25">
      <c r="F15944" s="1"/>
    </row>
    <row r="15945" spans="6:6" x14ac:dyDescent="0.25">
      <c r="F15945" s="1"/>
    </row>
    <row r="15946" spans="6:6" x14ac:dyDescent="0.25">
      <c r="F15946" s="1"/>
    </row>
    <row r="15947" spans="6:6" x14ac:dyDescent="0.25">
      <c r="F15947" s="1"/>
    </row>
    <row r="15948" spans="6:6" x14ac:dyDescent="0.25">
      <c r="F15948" s="1"/>
    </row>
    <row r="15949" spans="6:6" x14ac:dyDescent="0.25">
      <c r="F15949" s="1"/>
    </row>
    <row r="15950" spans="6:6" x14ac:dyDescent="0.25">
      <c r="F15950" s="1"/>
    </row>
    <row r="15951" spans="6:6" x14ac:dyDescent="0.25">
      <c r="F15951" s="1"/>
    </row>
    <row r="15952" spans="6:6" x14ac:dyDescent="0.25">
      <c r="F15952" s="1"/>
    </row>
    <row r="15953" spans="6:6" x14ac:dyDescent="0.25">
      <c r="F15953" s="1"/>
    </row>
    <row r="15954" spans="6:6" x14ac:dyDescent="0.25">
      <c r="F15954" s="1"/>
    </row>
    <row r="15955" spans="6:6" x14ac:dyDescent="0.25">
      <c r="F15955" s="1"/>
    </row>
    <row r="15956" spans="6:6" x14ac:dyDescent="0.25">
      <c r="F15956" s="1"/>
    </row>
    <row r="15957" spans="6:6" x14ac:dyDescent="0.25">
      <c r="F15957" s="1"/>
    </row>
    <row r="15958" spans="6:6" x14ac:dyDescent="0.25">
      <c r="F15958" s="1"/>
    </row>
    <row r="15959" spans="6:6" x14ac:dyDescent="0.25">
      <c r="F15959" s="1"/>
    </row>
    <row r="15960" spans="6:6" x14ac:dyDescent="0.25">
      <c r="F15960" s="1"/>
    </row>
    <row r="15961" spans="6:6" x14ac:dyDescent="0.25">
      <c r="F15961" s="1"/>
    </row>
    <row r="15962" spans="6:6" x14ac:dyDescent="0.25">
      <c r="F15962" s="1"/>
    </row>
    <row r="15963" spans="6:6" x14ac:dyDescent="0.25">
      <c r="F15963" s="1"/>
    </row>
    <row r="15964" spans="6:6" x14ac:dyDescent="0.25">
      <c r="F15964" s="1"/>
    </row>
    <row r="15965" spans="6:6" x14ac:dyDescent="0.25">
      <c r="F15965" s="1"/>
    </row>
    <row r="15966" spans="6:6" x14ac:dyDescent="0.25">
      <c r="F15966" s="1"/>
    </row>
    <row r="15967" spans="6:6" x14ac:dyDescent="0.25">
      <c r="F15967" s="1"/>
    </row>
    <row r="15968" spans="6:6" x14ac:dyDescent="0.25">
      <c r="F15968" s="1"/>
    </row>
    <row r="15969" spans="6:6" x14ac:dyDescent="0.25">
      <c r="F15969" s="1"/>
    </row>
    <row r="15970" spans="6:6" x14ac:dyDescent="0.25">
      <c r="F15970" s="1"/>
    </row>
    <row r="15971" spans="6:6" x14ac:dyDescent="0.25">
      <c r="F15971" s="1"/>
    </row>
    <row r="15972" spans="6:6" x14ac:dyDescent="0.25">
      <c r="F15972" s="1"/>
    </row>
    <row r="15973" spans="6:6" x14ac:dyDescent="0.25">
      <c r="F15973" s="1"/>
    </row>
    <row r="15974" spans="6:6" x14ac:dyDescent="0.25">
      <c r="F15974" s="1"/>
    </row>
    <row r="15975" spans="6:6" x14ac:dyDescent="0.25">
      <c r="F15975" s="1"/>
    </row>
    <row r="15976" spans="6:6" x14ac:dyDescent="0.25">
      <c r="F15976" s="1"/>
    </row>
    <row r="15977" spans="6:6" x14ac:dyDescent="0.25">
      <c r="F15977" s="1"/>
    </row>
    <row r="15978" spans="6:6" x14ac:dyDescent="0.25">
      <c r="F15978" s="1"/>
    </row>
    <row r="15979" spans="6:6" x14ac:dyDescent="0.25">
      <c r="F15979" s="1"/>
    </row>
    <row r="15980" spans="6:6" x14ac:dyDescent="0.25">
      <c r="F15980" s="1"/>
    </row>
    <row r="15981" spans="6:6" x14ac:dyDescent="0.25">
      <c r="F15981" s="1"/>
    </row>
    <row r="15982" spans="6:6" x14ac:dyDescent="0.25">
      <c r="F15982" s="1"/>
    </row>
    <row r="15983" spans="6:6" x14ac:dyDescent="0.25">
      <c r="F15983" s="1"/>
    </row>
    <row r="15984" spans="6:6" x14ac:dyDescent="0.25">
      <c r="F15984" s="1"/>
    </row>
    <row r="15985" spans="6:6" x14ac:dyDescent="0.25">
      <c r="F15985" s="1"/>
    </row>
    <row r="15986" spans="6:6" x14ac:dyDescent="0.25">
      <c r="F15986" s="1"/>
    </row>
    <row r="15987" spans="6:6" x14ac:dyDescent="0.25">
      <c r="F15987" s="1"/>
    </row>
    <row r="15988" spans="6:6" x14ac:dyDescent="0.25">
      <c r="F15988" s="1"/>
    </row>
    <row r="15989" spans="6:6" x14ac:dyDescent="0.25">
      <c r="F15989" s="1"/>
    </row>
    <row r="15990" spans="6:6" x14ac:dyDescent="0.25">
      <c r="F15990" s="1"/>
    </row>
    <row r="15991" spans="6:6" x14ac:dyDescent="0.25">
      <c r="F15991" s="1"/>
    </row>
    <row r="15992" spans="6:6" x14ac:dyDescent="0.25">
      <c r="F15992" s="1"/>
    </row>
    <row r="15993" spans="6:6" x14ac:dyDescent="0.25">
      <c r="F15993" s="1"/>
    </row>
    <row r="15994" spans="6:6" x14ac:dyDescent="0.25">
      <c r="F15994" s="1"/>
    </row>
    <row r="15995" spans="6:6" x14ac:dyDescent="0.25">
      <c r="F15995" s="1"/>
    </row>
    <row r="15996" spans="6:6" x14ac:dyDescent="0.25">
      <c r="F15996" s="1"/>
    </row>
    <row r="15997" spans="6:6" x14ac:dyDescent="0.25">
      <c r="F15997" s="1"/>
    </row>
    <row r="15998" spans="6:6" x14ac:dyDescent="0.25">
      <c r="F15998" s="1"/>
    </row>
    <row r="15999" spans="6:6" x14ac:dyDescent="0.25">
      <c r="F15999" s="1"/>
    </row>
    <row r="16000" spans="6:6" x14ac:dyDescent="0.25">
      <c r="F16000" s="1"/>
    </row>
    <row r="16001" spans="6:6" x14ac:dyDescent="0.25">
      <c r="F16001" s="1"/>
    </row>
    <row r="16002" spans="6:6" x14ac:dyDescent="0.25">
      <c r="F16002" s="1"/>
    </row>
    <row r="16003" spans="6:6" x14ac:dyDescent="0.25">
      <c r="F16003" s="1"/>
    </row>
    <row r="16004" spans="6:6" x14ac:dyDescent="0.25">
      <c r="F16004" s="1"/>
    </row>
    <row r="16005" spans="6:6" x14ac:dyDescent="0.25">
      <c r="F16005" s="1"/>
    </row>
    <row r="16006" spans="6:6" x14ac:dyDescent="0.25">
      <c r="F16006" s="1"/>
    </row>
    <row r="16007" spans="6:6" x14ac:dyDescent="0.25">
      <c r="F16007" s="1"/>
    </row>
    <row r="16008" spans="6:6" x14ac:dyDescent="0.25">
      <c r="F16008" s="1"/>
    </row>
    <row r="16009" spans="6:6" x14ac:dyDescent="0.25">
      <c r="F16009" s="1"/>
    </row>
    <row r="16010" spans="6:6" x14ac:dyDescent="0.25">
      <c r="F16010" s="1"/>
    </row>
    <row r="16011" spans="6:6" x14ac:dyDescent="0.25">
      <c r="F16011" s="1"/>
    </row>
    <row r="16012" spans="6:6" x14ac:dyDescent="0.25">
      <c r="F16012" s="1"/>
    </row>
    <row r="16013" spans="6:6" x14ac:dyDescent="0.25">
      <c r="F16013" s="1"/>
    </row>
    <row r="16014" spans="6:6" x14ac:dyDescent="0.25">
      <c r="F16014" s="1"/>
    </row>
    <row r="16015" spans="6:6" x14ac:dyDescent="0.25">
      <c r="F16015" s="1"/>
    </row>
    <row r="16016" spans="6:6" x14ac:dyDescent="0.25">
      <c r="F16016" s="1"/>
    </row>
    <row r="16017" spans="6:6" x14ac:dyDescent="0.25">
      <c r="F16017" s="1"/>
    </row>
    <row r="16018" spans="6:6" x14ac:dyDescent="0.25">
      <c r="F16018" s="1"/>
    </row>
    <row r="16019" spans="6:6" x14ac:dyDescent="0.25">
      <c r="F16019" s="1"/>
    </row>
    <row r="16020" spans="6:6" x14ac:dyDescent="0.25">
      <c r="F16020" s="1"/>
    </row>
    <row r="16021" spans="6:6" x14ac:dyDescent="0.25">
      <c r="F16021" s="1"/>
    </row>
    <row r="16022" spans="6:6" x14ac:dyDescent="0.25">
      <c r="F16022" s="1"/>
    </row>
    <row r="16023" spans="6:6" x14ac:dyDescent="0.25">
      <c r="F16023" s="1"/>
    </row>
    <row r="16024" spans="6:6" x14ac:dyDescent="0.25">
      <c r="F16024" s="1"/>
    </row>
    <row r="16025" spans="6:6" x14ac:dyDescent="0.25">
      <c r="F16025" s="1"/>
    </row>
    <row r="16026" spans="6:6" x14ac:dyDescent="0.25">
      <c r="F16026" s="1"/>
    </row>
    <row r="16027" spans="6:6" x14ac:dyDescent="0.25">
      <c r="F16027" s="1"/>
    </row>
    <row r="16028" spans="6:6" x14ac:dyDescent="0.25">
      <c r="F16028" s="1"/>
    </row>
    <row r="16029" spans="6:6" x14ac:dyDescent="0.25">
      <c r="F16029" s="1"/>
    </row>
    <row r="16030" spans="6:6" x14ac:dyDescent="0.25">
      <c r="F16030" s="1"/>
    </row>
    <row r="16031" spans="6:6" x14ac:dyDescent="0.25">
      <c r="F16031" s="1"/>
    </row>
    <row r="16032" spans="6:6" x14ac:dyDescent="0.25">
      <c r="F16032" s="1"/>
    </row>
    <row r="16033" spans="6:6" x14ac:dyDescent="0.25">
      <c r="F16033" s="1"/>
    </row>
    <row r="16034" spans="6:6" x14ac:dyDescent="0.25">
      <c r="F16034" s="1"/>
    </row>
    <row r="16035" spans="6:6" x14ac:dyDescent="0.25">
      <c r="F16035" s="1"/>
    </row>
    <row r="16036" spans="6:6" x14ac:dyDescent="0.25">
      <c r="F16036" s="1"/>
    </row>
    <row r="16037" spans="6:6" x14ac:dyDescent="0.25">
      <c r="F16037" s="1"/>
    </row>
    <row r="16038" spans="6:6" x14ac:dyDescent="0.25">
      <c r="F16038" s="1"/>
    </row>
    <row r="16039" spans="6:6" x14ac:dyDescent="0.25">
      <c r="F16039" s="1"/>
    </row>
    <row r="16040" spans="6:6" x14ac:dyDescent="0.25">
      <c r="F16040" s="1"/>
    </row>
    <row r="16041" spans="6:6" x14ac:dyDescent="0.25">
      <c r="F16041" s="1"/>
    </row>
    <row r="16042" spans="6:6" x14ac:dyDescent="0.25">
      <c r="F16042" s="1"/>
    </row>
    <row r="16043" spans="6:6" x14ac:dyDescent="0.25">
      <c r="F16043" s="1"/>
    </row>
    <row r="16044" spans="6:6" x14ac:dyDescent="0.25">
      <c r="F16044" s="1"/>
    </row>
    <row r="16045" spans="6:6" x14ac:dyDescent="0.25">
      <c r="F16045" s="1"/>
    </row>
    <row r="16046" spans="6:6" x14ac:dyDescent="0.25">
      <c r="F16046" s="1"/>
    </row>
    <row r="16047" spans="6:6" x14ac:dyDescent="0.25">
      <c r="F16047" s="1"/>
    </row>
    <row r="16048" spans="6:6" x14ac:dyDescent="0.25">
      <c r="F16048" s="1"/>
    </row>
    <row r="16049" spans="6:6" x14ac:dyDescent="0.25">
      <c r="F16049" s="1"/>
    </row>
    <row r="16050" spans="6:6" x14ac:dyDescent="0.25">
      <c r="F16050" s="1"/>
    </row>
    <row r="16051" spans="6:6" x14ac:dyDescent="0.25">
      <c r="F16051" s="1"/>
    </row>
    <row r="16052" spans="6:6" x14ac:dyDescent="0.25">
      <c r="F16052" s="1"/>
    </row>
    <row r="16053" spans="6:6" x14ac:dyDescent="0.25">
      <c r="F16053" s="1"/>
    </row>
    <row r="16054" spans="6:6" x14ac:dyDescent="0.25">
      <c r="F16054" s="1"/>
    </row>
    <row r="16055" spans="6:6" x14ac:dyDescent="0.25">
      <c r="F16055" s="1"/>
    </row>
    <row r="16056" spans="6:6" x14ac:dyDescent="0.25">
      <c r="F16056" s="1"/>
    </row>
    <row r="16057" spans="6:6" x14ac:dyDescent="0.25">
      <c r="F16057" s="1"/>
    </row>
    <row r="16058" spans="6:6" x14ac:dyDescent="0.25">
      <c r="F16058" s="1"/>
    </row>
    <row r="16059" spans="6:6" x14ac:dyDescent="0.25">
      <c r="F16059" s="1"/>
    </row>
    <row r="16060" spans="6:6" x14ac:dyDescent="0.25">
      <c r="F16060" s="1"/>
    </row>
    <row r="16061" spans="6:6" x14ac:dyDescent="0.25">
      <c r="F16061" s="1"/>
    </row>
    <row r="16062" spans="6:6" x14ac:dyDescent="0.25">
      <c r="F16062" s="1"/>
    </row>
    <row r="16063" spans="6:6" x14ac:dyDescent="0.25">
      <c r="F16063" s="1"/>
    </row>
    <row r="16064" spans="6:6" x14ac:dyDescent="0.25">
      <c r="F16064" s="1"/>
    </row>
    <row r="16065" spans="6:6" x14ac:dyDescent="0.25">
      <c r="F16065" s="1"/>
    </row>
    <row r="16066" spans="6:6" x14ac:dyDescent="0.25">
      <c r="F16066" s="1"/>
    </row>
    <row r="16067" spans="6:6" x14ac:dyDescent="0.25">
      <c r="F16067" s="1"/>
    </row>
    <row r="16068" spans="6:6" x14ac:dyDescent="0.25">
      <c r="F16068" s="1"/>
    </row>
    <row r="16069" spans="6:6" x14ac:dyDescent="0.25">
      <c r="F16069" s="1"/>
    </row>
    <row r="16070" spans="6:6" x14ac:dyDescent="0.25">
      <c r="F16070" s="1"/>
    </row>
    <row r="16071" spans="6:6" x14ac:dyDescent="0.25">
      <c r="F16071" s="1"/>
    </row>
    <row r="16072" spans="6:6" x14ac:dyDescent="0.25">
      <c r="F16072" s="1"/>
    </row>
    <row r="16073" spans="6:6" x14ac:dyDescent="0.25">
      <c r="F16073" s="1"/>
    </row>
    <row r="16074" spans="6:6" x14ac:dyDescent="0.25">
      <c r="F16074" s="1"/>
    </row>
    <row r="16075" spans="6:6" x14ac:dyDescent="0.25">
      <c r="F16075" s="1"/>
    </row>
    <row r="16076" spans="6:6" x14ac:dyDescent="0.25">
      <c r="F16076" s="1"/>
    </row>
    <row r="16077" spans="6:6" x14ac:dyDescent="0.25">
      <c r="F16077" s="1"/>
    </row>
    <row r="16078" spans="6:6" x14ac:dyDescent="0.25">
      <c r="F16078" s="1"/>
    </row>
    <row r="16079" spans="6:6" x14ac:dyDescent="0.25">
      <c r="F16079" s="1"/>
    </row>
    <row r="16080" spans="6:6" x14ac:dyDescent="0.25">
      <c r="F16080" s="1"/>
    </row>
    <row r="16081" spans="6:6" x14ac:dyDescent="0.25">
      <c r="F16081" s="1"/>
    </row>
    <row r="16082" spans="6:6" x14ac:dyDescent="0.25">
      <c r="F16082" s="1"/>
    </row>
    <row r="16083" spans="6:6" x14ac:dyDescent="0.25">
      <c r="F16083" s="1"/>
    </row>
    <row r="16084" spans="6:6" x14ac:dyDescent="0.25">
      <c r="F16084" s="1"/>
    </row>
    <row r="16085" spans="6:6" x14ac:dyDescent="0.25">
      <c r="F16085" s="1"/>
    </row>
    <row r="16086" spans="6:6" x14ac:dyDescent="0.25">
      <c r="F16086" s="1"/>
    </row>
    <row r="16087" spans="6:6" x14ac:dyDescent="0.25">
      <c r="F16087" s="1"/>
    </row>
    <row r="16088" spans="6:6" x14ac:dyDescent="0.25">
      <c r="F16088" s="1"/>
    </row>
    <row r="16089" spans="6:6" x14ac:dyDescent="0.25">
      <c r="F16089" s="1"/>
    </row>
    <row r="16090" spans="6:6" x14ac:dyDescent="0.25">
      <c r="F16090" s="1"/>
    </row>
    <row r="16091" spans="6:6" x14ac:dyDescent="0.25">
      <c r="F16091" s="1"/>
    </row>
    <row r="16092" spans="6:6" x14ac:dyDescent="0.25">
      <c r="F16092" s="1"/>
    </row>
    <row r="16093" spans="6:6" x14ac:dyDescent="0.25">
      <c r="F16093" s="1"/>
    </row>
    <row r="16094" spans="6:6" x14ac:dyDescent="0.25">
      <c r="F16094" s="1"/>
    </row>
    <row r="16095" spans="6:6" x14ac:dyDescent="0.25">
      <c r="F16095" s="1"/>
    </row>
    <row r="16096" spans="6:6" x14ac:dyDescent="0.25">
      <c r="F16096" s="1"/>
    </row>
    <row r="16097" spans="6:6" x14ac:dyDescent="0.25">
      <c r="F16097" s="1"/>
    </row>
    <row r="16098" spans="6:6" x14ac:dyDescent="0.25">
      <c r="F16098" s="1"/>
    </row>
    <row r="16099" spans="6:6" x14ac:dyDescent="0.25">
      <c r="F16099" s="1"/>
    </row>
    <row r="16100" spans="6:6" x14ac:dyDescent="0.25">
      <c r="F16100" s="1"/>
    </row>
    <row r="16101" spans="6:6" x14ac:dyDescent="0.25">
      <c r="F16101" s="1"/>
    </row>
    <row r="16102" spans="6:6" x14ac:dyDescent="0.25">
      <c r="F16102" s="1"/>
    </row>
    <row r="16103" spans="6:6" x14ac:dyDescent="0.25">
      <c r="F16103" s="1"/>
    </row>
    <row r="16104" spans="6:6" x14ac:dyDescent="0.25">
      <c r="F16104" s="1"/>
    </row>
    <row r="16105" spans="6:6" x14ac:dyDescent="0.25">
      <c r="F16105" s="1"/>
    </row>
    <row r="16106" spans="6:6" x14ac:dyDescent="0.25">
      <c r="F16106" s="1"/>
    </row>
    <row r="16107" spans="6:6" x14ac:dyDescent="0.25">
      <c r="F16107" s="1"/>
    </row>
    <row r="16108" spans="6:6" x14ac:dyDescent="0.25">
      <c r="F16108" s="1"/>
    </row>
    <row r="16109" spans="6:6" x14ac:dyDescent="0.25">
      <c r="F16109" s="1"/>
    </row>
    <row r="16110" spans="6:6" x14ac:dyDescent="0.25">
      <c r="F16110" s="1"/>
    </row>
    <row r="16111" spans="6:6" x14ac:dyDescent="0.25">
      <c r="F16111" s="1"/>
    </row>
    <row r="16112" spans="6:6" x14ac:dyDescent="0.25">
      <c r="F16112" s="1"/>
    </row>
    <row r="16113" spans="6:6" x14ac:dyDescent="0.25">
      <c r="F16113" s="1"/>
    </row>
    <row r="16114" spans="6:6" x14ac:dyDescent="0.25">
      <c r="F16114" s="1"/>
    </row>
    <row r="16115" spans="6:6" x14ac:dyDescent="0.25">
      <c r="F16115" s="1"/>
    </row>
    <row r="16116" spans="6:6" x14ac:dyDescent="0.25">
      <c r="F16116" s="1"/>
    </row>
    <row r="16117" spans="6:6" x14ac:dyDescent="0.25">
      <c r="F16117" s="1"/>
    </row>
    <row r="16118" spans="6:6" x14ac:dyDescent="0.25">
      <c r="F16118" s="1"/>
    </row>
    <row r="16119" spans="6:6" x14ac:dyDescent="0.25">
      <c r="F16119" s="1"/>
    </row>
    <row r="16120" spans="6:6" x14ac:dyDescent="0.25">
      <c r="F16120" s="1"/>
    </row>
    <row r="16121" spans="6:6" x14ac:dyDescent="0.25">
      <c r="F16121" s="1"/>
    </row>
    <row r="16122" spans="6:6" x14ac:dyDescent="0.25">
      <c r="F16122" s="1"/>
    </row>
    <row r="16123" spans="6:6" x14ac:dyDescent="0.25">
      <c r="F16123" s="1"/>
    </row>
    <row r="16124" spans="6:6" x14ac:dyDescent="0.25">
      <c r="F16124" s="1"/>
    </row>
    <row r="16125" spans="6:6" x14ac:dyDescent="0.25">
      <c r="F16125" s="1"/>
    </row>
    <row r="16126" spans="6:6" x14ac:dyDescent="0.25">
      <c r="F16126" s="1"/>
    </row>
    <row r="16127" spans="6:6" x14ac:dyDescent="0.25">
      <c r="F16127" s="1"/>
    </row>
    <row r="16128" spans="6:6" x14ac:dyDescent="0.25">
      <c r="F16128" s="1"/>
    </row>
    <row r="16129" spans="6:6" x14ac:dyDescent="0.25">
      <c r="F16129" s="1"/>
    </row>
    <row r="16130" spans="6:6" x14ac:dyDescent="0.25">
      <c r="F16130" s="1"/>
    </row>
    <row r="16131" spans="6:6" x14ac:dyDescent="0.25">
      <c r="F16131" s="1"/>
    </row>
    <row r="16132" spans="6:6" x14ac:dyDescent="0.25">
      <c r="F16132" s="1"/>
    </row>
    <row r="16133" spans="6:6" x14ac:dyDescent="0.25">
      <c r="F16133" s="1"/>
    </row>
    <row r="16134" spans="6:6" x14ac:dyDescent="0.25">
      <c r="F16134" s="1"/>
    </row>
    <row r="16135" spans="6:6" x14ac:dyDescent="0.25">
      <c r="F16135" s="1"/>
    </row>
    <row r="16136" spans="6:6" x14ac:dyDescent="0.25">
      <c r="F16136" s="1"/>
    </row>
    <row r="16137" spans="6:6" x14ac:dyDescent="0.25">
      <c r="F16137" s="1"/>
    </row>
    <row r="16138" spans="6:6" x14ac:dyDescent="0.25">
      <c r="F16138" s="1"/>
    </row>
    <row r="16139" spans="6:6" x14ac:dyDescent="0.25">
      <c r="F16139" s="1"/>
    </row>
    <row r="16140" spans="6:6" x14ac:dyDescent="0.25">
      <c r="F16140" s="1"/>
    </row>
    <row r="16141" spans="6:6" x14ac:dyDescent="0.25">
      <c r="F16141" s="1"/>
    </row>
    <row r="16142" spans="6:6" x14ac:dyDescent="0.25">
      <c r="F16142" s="1"/>
    </row>
    <row r="16143" spans="6:6" x14ac:dyDescent="0.25">
      <c r="F16143" s="1"/>
    </row>
    <row r="16144" spans="6:6" x14ac:dyDescent="0.25">
      <c r="F16144" s="1"/>
    </row>
    <row r="16145" spans="6:6" x14ac:dyDescent="0.25">
      <c r="F16145" s="1"/>
    </row>
    <row r="16146" spans="6:6" x14ac:dyDescent="0.25">
      <c r="F16146" s="1"/>
    </row>
    <row r="16147" spans="6:6" x14ac:dyDescent="0.25">
      <c r="F16147" s="1"/>
    </row>
    <row r="16148" spans="6:6" x14ac:dyDescent="0.25">
      <c r="F16148" s="1"/>
    </row>
    <row r="16149" spans="6:6" x14ac:dyDescent="0.25">
      <c r="F16149" s="1"/>
    </row>
    <row r="16150" spans="6:6" x14ac:dyDescent="0.25">
      <c r="F16150" s="1"/>
    </row>
    <row r="16151" spans="6:6" x14ac:dyDescent="0.25">
      <c r="F16151" s="1"/>
    </row>
    <row r="16152" spans="6:6" x14ac:dyDescent="0.25">
      <c r="F16152" s="1"/>
    </row>
    <row r="16153" spans="6:6" x14ac:dyDescent="0.25">
      <c r="F16153" s="1"/>
    </row>
    <row r="16154" spans="6:6" x14ac:dyDescent="0.25">
      <c r="F16154" s="1"/>
    </row>
    <row r="16155" spans="6:6" x14ac:dyDescent="0.25">
      <c r="F16155" s="1"/>
    </row>
    <row r="16156" spans="6:6" x14ac:dyDescent="0.25">
      <c r="F16156" s="1"/>
    </row>
    <row r="16157" spans="6:6" x14ac:dyDescent="0.25">
      <c r="F16157" s="1"/>
    </row>
    <row r="16158" spans="6:6" x14ac:dyDescent="0.25">
      <c r="F16158" s="1"/>
    </row>
    <row r="16159" spans="6:6" x14ac:dyDescent="0.25">
      <c r="F16159" s="1"/>
    </row>
    <row r="16160" spans="6:6" x14ac:dyDescent="0.25">
      <c r="F16160" s="1"/>
    </row>
    <row r="16161" spans="6:6" x14ac:dyDescent="0.25">
      <c r="F16161" s="1"/>
    </row>
    <row r="16162" spans="6:6" x14ac:dyDescent="0.25">
      <c r="F16162" s="1"/>
    </row>
    <row r="16163" spans="6:6" x14ac:dyDescent="0.25">
      <c r="F16163" s="1"/>
    </row>
    <row r="16164" spans="6:6" x14ac:dyDescent="0.25">
      <c r="F16164" s="1"/>
    </row>
    <row r="16165" spans="6:6" x14ac:dyDescent="0.25">
      <c r="F16165" s="1"/>
    </row>
    <row r="16166" spans="6:6" x14ac:dyDescent="0.25">
      <c r="F16166" s="1"/>
    </row>
    <row r="16167" spans="6:6" x14ac:dyDescent="0.25">
      <c r="F16167" s="1"/>
    </row>
    <row r="16168" spans="6:6" x14ac:dyDescent="0.25">
      <c r="F16168" s="1"/>
    </row>
    <row r="16169" spans="6:6" x14ac:dyDescent="0.25">
      <c r="F16169" s="1"/>
    </row>
    <row r="16170" spans="6:6" x14ac:dyDescent="0.25">
      <c r="F16170" s="1"/>
    </row>
    <row r="16171" spans="6:6" x14ac:dyDescent="0.25">
      <c r="F16171" s="1"/>
    </row>
    <row r="16172" spans="6:6" x14ac:dyDescent="0.25">
      <c r="F16172" s="1"/>
    </row>
    <row r="16173" spans="6:6" x14ac:dyDescent="0.25">
      <c r="F16173" s="1"/>
    </row>
    <row r="16174" spans="6:6" x14ac:dyDescent="0.25">
      <c r="F16174" s="1"/>
    </row>
    <row r="16175" spans="6:6" x14ac:dyDescent="0.25">
      <c r="F16175" s="1"/>
    </row>
    <row r="16176" spans="6:6" x14ac:dyDescent="0.25">
      <c r="F16176" s="1"/>
    </row>
    <row r="16177" spans="6:6" x14ac:dyDescent="0.25">
      <c r="F16177" s="1"/>
    </row>
    <row r="16178" spans="6:6" x14ac:dyDescent="0.25">
      <c r="F16178" s="1"/>
    </row>
    <row r="16179" spans="6:6" x14ac:dyDescent="0.25">
      <c r="F16179" s="1"/>
    </row>
    <row r="16180" spans="6:6" x14ac:dyDescent="0.25">
      <c r="F16180" s="1"/>
    </row>
    <row r="16181" spans="6:6" x14ac:dyDescent="0.25">
      <c r="F16181" s="1"/>
    </row>
    <row r="16182" spans="6:6" x14ac:dyDescent="0.25">
      <c r="F16182" s="1"/>
    </row>
    <row r="16183" spans="6:6" x14ac:dyDescent="0.25">
      <c r="F16183" s="1"/>
    </row>
    <row r="16184" spans="6:6" x14ac:dyDescent="0.25">
      <c r="F16184" s="1"/>
    </row>
    <row r="16185" spans="6:6" x14ac:dyDescent="0.25">
      <c r="F16185" s="1"/>
    </row>
    <row r="16186" spans="6:6" x14ac:dyDescent="0.25">
      <c r="F16186" s="1"/>
    </row>
    <row r="16187" spans="6:6" x14ac:dyDescent="0.25">
      <c r="F16187" s="1"/>
    </row>
    <row r="16188" spans="6:6" x14ac:dyDescent="0.25">
      <c r="F16188" s="1"/>
    </row>
    <row r="16189" spans="6:6" x14ac:dyDescent="0.25">
      <c r="F16189" s="1"/>
    </row>
    <row r="16190" spans="6:6" x14ac:dyDescent="0.25">
      <c r="F16190" s="1"/>
    </row>
    <row r="16191" spans="6:6" x14ac:dyDescent="0.25">
      <c r="F16191" s="1"/>
    </row>
    <row r="16192" spans="6:6" x14ac:dyDescent="0.25">
      <c r="F16192" s="1"/>
    </row>
    <row r="16193" spans="6:6" x14ac:dyDescent="0.25">
      <c r="F16193" s="1"/>
    </row>
    <row r="16194" spans="6:6" x14ac:dyDescent="0.25">
      <c r="F16194" s="1"/>
    </row>
    <row r="16195" spans="6:6" x14ac:dyDescent="0.25">
      <c r="F16195" s="1"/>
    </row>
    <row r="16196" spans="6:6" x14ac:dyDescent="0.25">
      <c r="F16196" s="1"/>
    </row>
    <row r="16197" spans="6:6" x14ac:dyDescent="0.25">
      <c r="F16197" s="1"/>
    </row>
    <row r="16198" spans="6:6" x14ac:dyDescent="0.25">
      <c r="F16198" s="1"/>
    </row>
    <row r="16199" spans="6:6" x14ac:dyDescent="0.25">
      <c r="F16199" s="1"/>
    </row>
    <row r="16200" spans="6:6" x14ac:dyDescent="0.25">
      <c r="F16200" s="1"/>
    </row>
    <row r="16201" spans="6:6" x14ac:dyDescent="0.25">
      <c r="F16201" s="1"/>
    </row>
    <row r="16202" spans="6:6" x14ac:dyDescent="0.25">
      <c r="F16202" s="1"/>
    </row>
    <row r="16203" spans="6:6" x14ac:dyDescent="0.25">
      <c r="F16203" s="1"/>
    </row>
    <row r="16204" spans="6:6" x14ac:dyDescent="0.25">
      <c r="F16204" s="1"/>
    </row>
    <row r="16205" spans="6:6" x14ac:dyDescent="0.25">
      <c r="F16205" s="1"/>
    </row>
    <row r="16206" spans="6:6" x14ac:dyDescent="0.25">
      <c r="F16206" s="1"/>
    </row>
    <row r="16207" spans="6:6" x14ac:dyDescent="0.25">
      <c r="F16207" s="1"/>
    </row>
    <row r="16208" spans="6:6" x14ac:dyDescent="0.25">
      <c r="F16208" s="1"/>
    </row>
    <row r="16209" spans="6:6" x14ac:dyDescent="0.25">
      <c r="F16209" s="1"/>
    </row>
    <row r="16210" spans="6:6" x14ac:dyDescent="0.25">
      <c r="F16210" s="1"/>
    </row>
    <row r="16211" spans="6:6" x14ac:dyDescent="0.25">
      <c r="F16211" s="1"/>
    </row>
    <row r="16212" spans="6:6" x14ac:dyDescent="0.25">
      <c r="F16212" s="1"/>
    </row>
    <row r="16213" spans="6:6" x14ac:dyDescent="0.25">
      <c r="F16213" s="1"/>
    </row>
    <row r="16214" spans="6:6" x14ac:dyDescent="0.25">
      <c r="F16214" s="1"/>
    </row>
    <row r="16215" spans="6:6" x14ac:dyDescent="0.25">
      <c r="F16215" s="1"/>
    </row>
    <row r="16216" spans="6:6" x14ac:dyDescent="0.25">
      <c r="F16216" s="1"/>
    </row>
    <row r="16217" spans="6:6" x14ac:dyDescent="0.25">
      <c r="F16217" s="1"/>
    </row>
    <row r="16218" spans="6:6" x14ac:dyDescent="0.25">
      <c r="F16218" s="1"/>
    </row>
    <row r="16219" spans="6:6" x14ac:dyDescent="0.25">
      <c r="F16219" s="1"/>
    </row>
    <row r="16220" spans="6:6" x14ac:dyDescent="0.25">
      <c r="F16220" s="1"/>
    </row>
    <row r="16221" spans="6:6" x14ac:dyDescent="0.25">
      <c r="F16221" s="1"/>
    </row>
    <row r="16222" spans="6:6" x14ac:dyDescent="0.25">
      <c r="F16222" s="1"/>
    </row>
    <row r="16223" spans="6:6" x14ac:dyDescent="0.25">
      <c r="F16223" s="1"/>
    </row>
    <row r="16224" spans="6:6" x14ac:dyDescent="0.25">
      <c r="F16224" s="1"/>
    </row>
    <row r="16225" spans="6:6" x14ac:dyDescent="0.25">
      <c r="F16225" s="1"/>
    </row>
    <row r="16226" spans="6:6" x14ac:dyDescent="0.25">
      <c r="F16226" s="1"/>
    </row>
    <row r="16227" spans="6:6" x14ac:dyDescent="0.25">
      <c r="F16227" s="1"/>
    </row>
    <row r="16228" spans="6:6" x14ac:dyDescent="0.25">
      <c r="F16228" s="1"/>
    </row>
    <row r="16229" spans="6:6" x14ac:dyDescent="0.25">
      <c r="F16229" s="1"/>
    </row>
    <row r="16230" spans="6:6" x14ac:dyDescent="0.25">
      <c r="F16230" s="1"/>
    </row>
    <row r="16231" spans="6:6" x14ac:dyDescent="0.25">
      <c r="F16231" s="1"/>
    </row>
    <row r="16232" spans="6:6" x14ac:dyDescent="0.25">
      <c r="F16232" s="1"/>
    </row>
    <row r="16233" spans="6:6" x14ac:dyDescent="0.25">
      <c r="F16233" s="1"/>
    </row>
    <row r="16234" spans="6:6" x14ac:dyDescent="0.25">
      <c r="F16234" s="1"/>
    </row>
    <row r="16235" spans="6:6" x14ac:dyDescent="0.25">
      <c r="F16235" s="1"/>
    </row>
    <row r="16236" spans="6:6" x14ac:dyDescent="0.25">
      <c r="F16236" s="1"/>
    </row>
    <row r="16237" spans="6:6" x14ac:dyDescent="0.25">
      <c r="F16237" s="1"/>
    </row>
    <row r="16238" spans="6:6" x14ac:dyDescent="0.25">
      <c r="F16238" s="1"/>
    </row>
    <row r="16239" spans="6:6" x14ac:dyDescent="0.25">
      <c r="F16239" s="1"/>
    </row>
    <row r="16240" spans="6:6" x14ac:dyDescent="0.25">
      <c r="F16240" s="1"/>
    </row>
    <row r="16241" spans="6:6" x14ac:dyDescent="0.25">
      <c r="F16241" s="1"/>
    </row>
    <row r="16242" spans="6:6" x14ac:dyDescent="0.25">
      <c r="F16242" s="1"/>
    </row>
    <row r="16243" spans="6:6" x14ac:dyDescent="0.25">
      <c r="F16243" s="1"/>
    </row>
    <row r="16244" spans="6:6" x14ac:dyDescent="0.25">
      <c r="F16244" s="1"/>
    </row>
    <row r="16245" spans="6:6" x14ac:dyDescent="0.25">
      <c r="F16245" s="1"/>
    </row>
    <row r="16246" spans="6:6" x14ac:dyDescent="0.25">
      <c r="F16246" s="1"/>
    </row>
    <row r="16247" spans="6:6" x14ac:dyDescent="0.25">
      <c r="F16247" s="1"/>
    </row>
    <row r="16248" spans="6:6" x14ac:dyDescent="0.25">
      <c r="F16248" s="1"/>
    </row>
    <row r="16249" spans="6:6" x14ac:dyDescent="0.25">
      <c r="F16249" s="1"/>
    </row>
    <row r="16250" spans="6:6" x14ac:dyDescent="0.25">
      <c r="F16250" s="1"/>
    </row>
    <row r="16251" spans="6:6" x14ac:dyDescent="0.25">
      <c r="F16251" s="1"/>
    </row>
    <row r="16252" spans="6:6" x14ac:dyDescent="0.25">
      <c r="F16252" s="1"/>
    </row>
    <row r="16253" spans="6:6" x14ac:dyDescent="0.25">
      <c r="F16253" s="1"/>
    </row>
    <row r="16254" spans="6:6" x14ac:dyDescent="0.25">
      <c r="F16254" s="1"/>
    </row>
    <row r="16255" spans="6:6" x14ac:dyDescent="0.25">
      <c r="F16255" s="1"/>
    </row>
    <row r="16256" spans="6:6" x14ac:dyDescent="0.25">
      <c r="F16256" s="1"/>
    </row>
    <row r="16257" spans="6:6" x14ac:dyDescent="0.25">
      <c r="F16257" s="1"/>
    </row>
    <row r="16258" spans="6:6" x14ac:dyDescent="0.25">
      <c r="F16258" s="1"/>
    </row>
    <row r="16259" spans="6:6" x14ac:dyDescent="0.25">
      <c r="F16259" s="1"/>
    </row>
    <row r="16260" spans="6:6" x14ac:dyDescent="0.25">
      <c r="F16260" s="1"/>
    </row>
    <row r="16261" spans="6:6" x14ac:dyDescent="0.25">
      <c r="F16261" s="1"/>
    </row>
    <row r="16262" spans="6:6" x14ac:dyDescent="0.25">
      <c r="F16262" s="1"/>
    </row>
    <row r="16263" spans="6:6" x14ac:dyDescent="0.25">
      <c r="F16263" s="1"/>
    </row>
    <row r="16264" spans="6:6" x14ac:dyDescent="0.25">
      <c r="F16264" s="1"/>
    </row>
    <row r="16265" spans="6:6" x14ac:dyDescent="0.25">
      <c r="F16265" s="1"/>
    </row>
    <row r="16266" spans="6:6" x14ac:dyDescent="0.25">
      <c r="F16266" s="1"/>
    </row>
    <row r="16267" spans="6:6" x14ac:dyDescent="0.25">
      <c r="F16267" s="1"/>
    </row>
    <row r="16268" spans="6:6" x14ac:dyDescent="0.25">
      <c r="F16268" s="1"/>
    </row>
    <row r="16269" spans="6:6" x14ac:dyDescent="0.25">
      <c r="F16269" s="1"/>
    </row>
    <row r="16270" spans="6:6" x14ac:dyDescent="0.25">
      <c r="F16270" s="1"/>
    </row>
    <row r="16271" spans="6:6" x14ac:dyDescent="0.25">
      <c r="F16271" s="1"/>
    </row>
    <row r="16272" spans="6:6" x14ac:dyDescent="0.25">
      <c r="F16272" s="1"/>
    </row>
    <row r="16273" spans="6:6" x14ac:dyDescent="0.25">
      <c r="F16273" s="1"/>
    </row>
    <row r="16274" spans="6:6" x14ac:dyDescent="0.25">
      <c r="F16274" s="1"/>
    </row>
    <row r="16275" spans="6:6" x14ac:dyDescent="0.25">
      <c r="F16275" s="1"/>
    </row>
    <row r="16276" spans="6:6" x14ac:dyDescent="0.25">
      <c r="F16276" s="1"/>
    </row>
    <row r="16277" spans="6:6" x14ac:dyDescent="0.25">
      <c r="F16277" s="1"/>
    </row>
    <row r="16278" spans="6:6" x14ac:dyDescent="0.25">
      <c r="F16278" s="1"/>
    </row>
    <row r="16279" spans="6:6" x14ac:dyDescent="0.25">
      <c r="F16279" s="1"/>
    </row>
    <row r="16280" spans="6:6" x14ac:dyDescent="0.25">
      <c r="F16280" s="1"/>
    </row>
    <row r="16281" spans="6:6" x14ac:dyDescent="0.25">
      <c r="F16281" s="1"/>
    </row>
    <row r="16282" spans="6:6" x14ac:dyDescent="0.25">
      <c r="F16282" s="1"/>
    </row>
    <row r="16283" spans="6:6" x14ac:dyDescent="0.25">
      <c r="F16283" s="1"/>
    </row>
    <row r="16284" spans="6:6" x14ac:dyDescent="0.25">
      <c r="F16284" s="1"/>
    </row>
    <row r="16285" spans="6:6" x14ac:dyDescent="0.25">
      <c r="F16285" s="1"/>
    </row>
    <row r="16286" spans="6:6" x14ac:dyDescent="0.25">
      <c r="F16286" s="1"/>
    </row>
    <row r="16287" spans="6:6" x14ac:dyDescent="0.25">
      <c r="F16287" s="1"/>
    </row>
    <row r="16288" spans="6:6" x14ac:dyDescent="0.25">
      <c r="F16288" s="1"/>
    </row>
    <row r="16289" spans="6:6" x14ac:dyDescent="0.25">
      <c r="F16289" s="1"/>
    </row>
    <row r="16290" spans="6:6" x14ac:dyDescent="0.25">
      <c r="F16290" s="1"/>
    </row>
    <row r="16291" spans="6:6" x14ac:dyDescent="0.25">
      <c r="F16291" s="1"/>
    </row>
    <row r="16292" spans="6:6" x14ac:dyDescent="0.25">
      <c r="F16292" s="1"/>
    </row>
    <row r="16293" spans="6:6" x14ac:dyDescent="0.25">
      <c r="F16293" s="1"/>
    </row>
    <row r="16294" spans="6:6" x14ac:dyDescent="0.25">
      <c r="F16294" s="1"/>
    </row>
    <row r="16295" spans="6:6" x14ac:dyDescent="0.25">
      <c r="F16295" s="1"/>
    </row>
    <row r="16296" spans="6:6" x14ac:dyDescent="0.25">
      <c r="F16296" s="1"/>
    </row>
    <row r="16297" spans="6:6" x14ac:dyDescent="0.25">
      <c r="F16297" s="1"/>
    </row>
    <row r="16298" spans="6:6" x14ac:dyDescent="0.25">
      <c r="F16298" s="1"/>
    </row>
    <row r="16299" spans="6:6" x14ac:dyDescent="0.25">
      <c r="F16299" s="1"/>
    </row>
    <row r="16300" spans="6:6" x14ac:dyDescent="0.25">
      <c r="F16300" s="1"/>
    </row>
    <row r="16301" spans="6:6" x14ac:dyDescent="0.25">
      <c r="F16301" s="1"/>
    </row>
    <row r="16302" spans="6:6" x14ac:dyDescent="0.25">
      <c r="F16302" s="1"/>
    </row>
    <row r="16303" spans="6:6" x14ac:dyDescent="0.25">
      <c r="F16303" s="1"/>
    </row>
    <row r="16304" spans="6:6" x14ac:dyDescent="0.25">
      <c r="F16304" s="1"/>
    </row>
    <row r="16305" spans="6:6" x14ac:dyDescent="0.25">
      <c r="F16305" s="1"/>
    </row>
    <row r="16306" spans="6:6" x14ac:dyDescent="0.25">
      <c r="F16306" s="1"/>
    </row>
    <row r="16307" spans="6:6" x14ac:dyDescent="0.25">
      <c r="F16307" s="1"/>
    </row>
    <row r="16308" spans="6:6" x14ac:dyDescent="0.25">
      <c r="F16308" s="1"/>
    </row>
    <row r="16309" spans="6:6" x14ac:dyDescent="0.25">
      <c r="F16309" s="1"/>
    </row>
    <row r="16310" spans="6:6" x14ac:dyDescent="0.25">
      <c r="F16310" s="1"/>
    </row>
    <row r="16311" spans="6:6" x14ac:dyDescent="0.25">
      <c r="F16311" s="1"/>
    </row>
    <row r="16312" spans="6:6" x14ac:dyDescent="0.25">
      <c r="F16312" s="1"/>
    </row>
    <row r="16313" spans="6:6" x14ac:dyDescent="0.25">
      <c r="F16313" s="1"/>
    </row>
    <row r="16314" spans="6:6" x14ac:dyDescent="0.25">
      <c r="F16314" s="1"/>
    </row>
    <row r="16315" spans="6:6" x14ac:dyDescent="0.25">
      <c r="F16315" s="1"/>
    </row>
    <row r="16316" spans="6:6" x14ac:dyDescent="0.25">
      <c r="F16316" s="1"/>
    </row>
    <row r="16317" spans="6:6" x14ac:dyDescent="0.25">
      <c r="F16317" s="1"/>
    </row>
    <row r="16318" spans="6:6" x14ac:dyDescent="0.25">
      <c r="F16318" s="1"/>
    </row>
    <row r="16319" spans="6:6" x14ac:dyDescent="0.25">
      <c r="F16319" s="1"/>
    </row>
    <row r="16320" spans="6:6" x14ac:dyDescent="0.25">
      <c r="F16320" s="1"/>
    </row>
    <row r="16321" spans="6:6" x14ac:dyDescent="0.25">
      <c r="F16321" s="1"/>
    </row>
    <row r="16322" spans="6:6" x14ac:dyDescent="0.25">
      <c r="F16322" s="1"/>
    </row>
    <row r="16323" spans="6:6" x14ac:dyDescent="0.25">
      <c r="F16323" s="1"/>
    </row>
    <row r="16324" spans="6:6" x14ac:dyDescent="0.25">
      <c r="F16324" s="1"/>
    </row>
    <row r="16325" spans="6:6" x14ac:dyDescent="0.25">
      <c r="F16325" s="1"/>
    </row>
    <row r="16326" spans="6:6" x14ac:dyDescent="0.25">
      <c r="F16326" s="1"/>
    </row>
    <row r="16327" spans="6:6" x14ac:dyDescent="0.25">
      <c r="F16327" s="1"/>
    </row>
    <row r="16328" spans="6:6" x14ac:dyDescent="0.25">
      <c r="F16328" s="1"/>
    </row>
    <row r="16329" spans="6:6" x14ac:dyDescent="0.25">
      <c r="F16329" s="1"/>
    </row>
    <row r="16330" spans="6:6" x14ac:dyDescent="0.25">
      <c r="F16330" s="1"/>
    </row>
    <row r="16331" spans="6:6" x14ac:dyDescent="0.25">
      <c r="F16331" s="1"/>
    </row>
    <row r="16332" spans="6:6" x14ac:dyDescent="0.25">
      <c r="F16332" s="1"/>
    </row>
    <row r="16333" spans="6:6" x14ac:dyDescent="0.25">
      <c r="F16333" s="1"/>
    </row>
    <row r="16334" spans="6:6" x14ac:dyDescent="0.25">
      <c r="F16334" s="1"/>
    </row>
    <row r="16335" spans="6:6" x14ac:dyDescent="0.25">
      <c r="F16335" s="1"/>
    </row>
    <row r="16336" spans="6:6" x14ac:dyDescent="0.25">
      <c r="F16336" s="1"/>
    </row>
    <row r="16337" spans="6:6" x14ac:dyDescent="0.25">
      <c r="F16337" s="1"/>
    </row>
    <row r="16338" spans="6:6" x14ac:dyDescent="0.25">
      <c r="F16338" s="1"/>
    </row>
    <row r="16339" spans="6:6" x14ac:dyDescent="0.25">
      <c r="F16339" s="1"/>
    </row>
    <row r="16340" spans="6:6" x14ac:dyDescent="0.25">
      <c r="F16340" s="1"/>
    </row>
    <row r="16341" spans="6:6" x14ac:dyDescent="0.25">
      <c r="F16341" s="1"/>
    </row>
    <row r="16342" spans="6:6" x14ac:dyDescent="0.25">
      <c r="F16342" s="1"/>
    </row>
    <row r="16343" spans="6:6" x14ac:dyDescent="0.25">
      <c r="F16343" s="1"/>
    </row>
    <row r="16344" spans="6:6" x14ac:dyDescent="0.25">
      <c r="F16344" s="1"/>
    </row>
    <row r="16345" spans="6:6" x14ac:dyDescent="0.25">
      <c r="F16345" s="1"/>
    </row>
    <row r="16346" spans="6:6" x14ac:dyDescent="0.25">
      <c r="F16346" s="1"/>
    </row>
    <row r="16347" spans="6:6" x14ac:dyDescent="0.25">
      <c r="F16347" s="1"/>
    </row>
    <row r="16348" spans="6:6" x14ac:dyDescent="0.25">
      <c r="F16348" s="1"/>
    </row>
    <row r="16349" spans="6:6" x14ac:dyDescent="0.25">
      <c r="F16349" s="1"/>
    </row>
    <row r="16350" spans="6:6" x14ac:dyDescent="0.25">
      <c r="F16350" s="1"/>
    </row>
    <row r="16351" spans="6:6" x14ac:dyDescent="0.25">
      <c r="F16351" s="1"/>
    </row>
    <row r="16352" spans="6:6" x14ac:dyDescent="0.25">
      <c r="F16352" s="1"/>
    </row>
    <row r="16353" spans="6:6" x14ac:dyDescent="0.25">
      <c r="F16353" s="1"/>
    </row>
    <row r="16354" spans="6:6" x14ac:dyDescent="0.25">
      <c r="F16354" s="1"/>
    </row>
    <row r="16355" spans="6:6" x14ac:dyDescent="0.25">
      <c r="F16355" s="1"/>
    </row>
    <row r="16356" spans="6:6" x14ac:dyDescent="0.25">
      <c r="F16356" s="1"/>
    </row>
    <row r="16357" spans="6:6" x14ac:dyDescent="0.25">
      <c r="F16357" s="1"/>
    </row>
    <row r="16358" spans="6:6" x14ac:dyDescent="0.25">
      <c r="F16358" s="1"/>
    </row>
    <row r="16359" spans="6:6" x14ac:dyDescent="0.25">
      <c r="F16359" s="1"/>
    </row>
    <row r="16360" spans="6:6" x14ac:dyDescent="0.25">
      <c r="F16360" s="1"/>
    </row>
    <row r="16361" spans="6:6" x14ac:dyDescent="0.25">
      <c r="F16361" s="1"/>
    </row>
    <row r="16362" spans="6:6" x14ac:dyDescent="0.25">
      <c r="F16362" s="1"/>
    </row>
    <row r="16363" spans="6:6" x14ac:dyDescent="0.25">
      <c r="F16363" s="1"/>
    </row>
    <row r="16364" spans="6:6" x14ac:dyDescent="0.25">
      <c r="F16364" s="1"/>
    </row>
    <row r="16365" spans="6:6" x14ac:dyDescent="0.25">
      <c r="F16365" s="1"/>
    </row>
    <row r="16366" spans="6:6" x14ac:dyDescent="0.25">
      <c r="F16366" s="1"/>
    </row>
    <row r="16367" spans="6:6" x14ac:dyDescent="0.25">
      <c r="F16367" s="1"/>
    </row>
    <row r="16368" spans="6:6" x14ac:dyDescent="0.25">
      <c r="F16368" s="1"/>
    </row>
    <row r="16369" spans="6:6" x14ac:dyDescent="0.25">
      <c r="F16369" s="1"/>
    </row>
    <row r="16370" spans="6:6" x14ac:dyDescent="0.25">
      <c r="F16370" s="1"/>
    </row>
    <row r="16371" spans="6:6" x14ac:dyDescent="0.25">
      <c r="F16371" s="1"/>
    </row>
    <row r="16372" spans="6:6" x14ac:dyDescent="0.25">
      <c r="F16372" s="1"/>
    </row>
    <row r="16373" spans="6:6" x14ac:dyDescent="0.25">
      <c r="F16373" s="1"/>
    </row>
    <row r="16374" spans="6:6" x14ac:dyDescent="0.25">
      <c r="F16374" s="1"/>
    </row>
    <row r="16375" spans="6:6" x14ac:dyDescent="0.25">
      <c r="F16375" s="1"/>
    </row>
    <row r="16376" spans="6:6" x14ac:dyDescent="0.25">
      <c r="F16376" s="1"/>
    </row>
    <row r="16377" spans="6:6" x14ac:dyDescent="0.25">
      <c r="F16377" s="1"/>
    </row>
    <row r="16378" spans="6:6" x14ac:dyDescent="0.25">
      <c r="F16378" s="1"/>
    </row>
    <row r="16379" spans="6:6" x14ac:dyDescent="0.25">
      <c r="F16379" s="1"/>
    </row>
    <row r="16380" spans="6:6" x14ac:dyDescent="0.25">
      <c r="F16380" s="1"/>
    </row>
    <row r="16381" spans="6:6" x14ac:dyDescent="0.25">
      <c r="F16381" s="1"/>
    </row>
    <row r="16382" spans="6:6" x14ac:dyDescent="0.25">
      <c r="F16382" s="1"/>
    </row>
    <row r="16383" spans="6:6" x14ac:dyDescent="0.25">
      <c r="F16383" s="1"/>
    </row>
    <row r="16384" spans="6:6" x14ac:dyDescent="0.25">
      <c r="F16384" s="1"/>
    </row>
    <row r="16385" spans="6:6" x14ac:dyDescent="0.25">
      <c r="F16385" s="1"/>
    </row>
    <row r="16386" spans="6:6" x14ac:dyDescent="0.25">
      <c r="F16386" s="1"/>
    </row>
    <row r="16387" spans="6:6" x14ac:dyDescent="0.25">
      <c r="F16387" s="1"/>
    </row>
    <row r="16388" spans="6:6" x14ac:dyDescent="0.25">
      <c r="F16388" s="1"/>
    </row>
    <row r="16389" spans="6:6" x14ac:dyDescent="0.25">
      <c r="F16389" s="1"/>
    </row>
    <row r="16390" spans="6:6" x14ac:dyDescent="0.25">
      <c r="F16390" s="1"/>
    </row>
    <row r="16391" spans="6:6" x14ac:dyDescent="0.25">
      <c r="F16391" s="1"/>
    </row>
    <row r="16392" spans="6:6" x14ac:dyDescent="0.25">
      <c r="F16392" s="1"/>
    </row>
    <row r="16393" spans="6:6" x14ac:dyDescent="0.25">
      <c r="F16393" s="1"/>
    </row>
    <row r="16394" spans="6:6" x14ac:dyDescent="0.25">
      <c r="F16394" s="1"/>
    </row>
    <row r="16395" spans="6:6" x14ac:dyDescent="0.25">
      <c r="F16395" s="1"/>
    </row>
    <row r="16396" spans="6:6" x14ac:dyDescent="0.25">
      <c r="F16396" s="1"/>
    </row>
    <row r="16397" spans="6:6" x14ac:dyDescent="0.25">
      <c r="F16397" s="1"/>
    </row>
    <row r="16398" spans="6:6" x14ac:dyDescent="0.25">
      <c r="F16398" s="1"/>
    </row>
    <row r="16399" spans="6:6" x14ac:dyDescent="0.25">
      <c r="F16399" s="1"/>
    </row>
    <row r="16400" spans="6:6" x14ac:dyDescent="0.25">
      <c r="F16400" s="1"/>
    </row>
    <row r="16401" spans="6:6" x14ac:dyDescent="0.25">
      <c r="F16401" s="1"/>
    </row>
    <row r="16402" spans="6:6" x14ac:dyDescent="0.25">
      <c r="F16402" s="1"/>
    </row>
    <row r="16403" spans="6:6" x14ac:dyDescent="0.25">
      <c r="F16403" s="1"/>
    </row>
    <row r="16404" spans="6:6" x14ac:dyDescent="0.25">
      <c r="F16404" s="1"/>
    </row>
    <row r="16405" spans="6:6" x14ac:dyDescent="0.25">
      <c r="F16405" s="1"/>
    </row>
    <row r="16406" spans="6:6" x14ac:dyDescent="0.25">
      <c r="F16406" s="1"/>
    </row>
    <row r="16407" spans="6:6" x14ac:dyDescent="0.25">
      <c r="F16407" s="1"/>
    </row>
    <row r="16408" spans="6:6" x14ac:dyDescent="0.25">
      <c r="F16408" s="1"/>
    </row>
    <row r="16409" spans="6:6" x14ac:dyDescent="0.25">
      <c r="F16409" s="1"/>
    </row>
    <row r="16410" spans="6:6" x14ac:dyDescent="0.25">
      <c r="F16410" s="1"/>
    </row>
    <row r="16411" spans="6:6" x14ac:dyDescent="0.25">
      <c r="F16411" s="1"/>
    </row>
    <row r="16412" spans="6:6" x14ac:dyDescent="0.25">
      <c r="F16412" s="1"/>
    </row>
    <row r="16413" spans="6:6" x14ac:dyDescent="0.25">
      <c r="F16413" s="1"/>
    </row>
    <row r="16414" spans="6:6" x14ac:dyDescent="0.25">
      <c r="F16414" s="1"/>
    </row>
    <row r="16415" spans="6:6" x14ac:dyDescent="0.25">
      <c r="F16415" s="1"/>
    </row>
    <row r="16416" spans="6:6" x14ac:dyDescent="0.25">
      <c r="F16416" s="1"/>
    </row>
    <row r="16417" spans="6:6" x14ac:dyDescent="0.25">
      <c r="F16417" s="1"/>
    </row>
    <row r="16418" spans="6:6" x14ac:dyDescent="0.25">
      <c r="F16418" s="1"/>
    </row>
    <row r="16419" spans="6:6" x14ac:dyDescent="0.25">
      <c r="F16419" s="1"/>
    </row>
    <row r="16420" spans="6:6" x14ac:dyDescent="0.25">
      <c r="F16420" s="1"/>
    </row>
    <row r="16421" spans="6:6" x14ac:dyDescent="0.25">
      <c r="F16421" s="1"/>
    </row>
    <row r="16422" spans="6:6" x14ac:dyDescent="0.25">
      <c r="F16422" s="1"/>
    </row>
    <row r="16423" spans="6:6" x14ac:dyDescent="0.25">
      <c r="F16423" s="1"/>
    </row>
    <row r="16424" spans="6:6" x14ac:dyDescent="0.25">
      <c r="F16424" s="1"/>
    </row>
    <row r="16425" spans="6:6" x14ac:dyDescent="0.25">
      <c r="F16425" s="1"/>
    </row>
    <row r="16426" spans="6:6" x14ac:dyDescent="0.25">
      <c r="F16426" s="1"/>
    </row>
    <row r="16427" spans="6:6" x14ac:dyDescent="0.25">
      <c r="F16427" s="1"/>
    </row>
    <row r="16428" spans="6:6" x14ac:dyDescent="0.25">
      <c r="F16428" s="1"/>
    </row>
    <row r="16429" spans="6:6" x14ac:dyDescent="0.25">
      <c r="F16429" s="1"/>
    </row>
    <row r="16430" spans="6:6" x14ac:dyDescent="0.25">
      <c r="F16430" s="1"/>
    </row>
    <row r="16431" spans="6:6" x14ac:dyDescent="0.25">
      <c r="F16431" s="1"/>
    </row>
    <row r="16432" spans="6:6" x14ac:dyDescent="0.25">
      <c r="F16432" s="1"/>
    </row>
    <row r="16433" spans="6:6" x14ac:dyDescent="0.25">
      <c r="F16433" s="1"/>
    </row>
    <row r="16434" spans="6:6" x14ac:dyDescent="0.25">
      <c r="F16434" s="1"/>
    </row>
    <row r="16435" spans="6:6" x14ac:dyDescent="0.25">
      <c r="F16435" s="1"/>
    </row>
    <row r="16436" spans="6:6" x14ac:dyDescent="0.25">
      <c r="F16436" s="1"/>
    </row>
    <row r="16437" spans="6:6" x14ac:dyDescent="0.25">
      <c r="F16437" s="1"/>
    </row>
    <row r="16438" spans="6:6" x14ac:dyDescent="0.25">
      <c r="F16438" s="1"/>
    </row>
    <row r="16439" spans="6:6" x14ac:dyDescent="0.25">
      <c r="F16439" s="1"/>
    </row>
    <row r="16440" spans="6:6" x14ac:dyDescent="0.25">
      <c r="F16440" s="1"/>
    </row>
    <row r="16441" spans="6:6" x14ac:dyDescent="0.25">
      <c r="F16441" s="1"/>
    </row>
    <row r="16442" spans="6:6" x14ac:dyDescent="0.25">
      <c r="F16442" s="1"/>
    </row>
    <row r="16443" spans="6:6" x14ac:dyDescent="0.25">
      <c r="F16443" s="1"/>
    </row>
    <row r="16444" spans="6:6" x14ac:dyDescent="0.25">
      <c r="F16444" s="1"/>
    </row>
    <row r="16445" spans="6:6" x14ac:dyDescent="0.25">
      <c r="F16445" s="1"/>
    </row>
    <row r="16446" spans="6:6" x14ac:dyDescent="0.25">
      <c r="F16446" s="1"/>
    </row>
    <row r="16447" spans="6:6" x14ac:dyDescent="0.25">
      <c r="F16447" s="1"/>
    </row>
    <row r="16448" spans="6:6" x14ac:dyDescent="0.25">
      <c r="F16448" s="1"/>
    </row>
    <row r="16449" spans="6:6" x14ac:dyDescent="0.25">
      <c r="F16449" s="1"/>
    </row>
    <row r="16450" spans="6:6" x14ac:dyDescent="0.25">
      <c r="F16450" s="1"/>
    </row>
    <row r="16451" spans="6:6" x14ac:dyDescent="0.25">
      <c r="F16451" s="1"/>
    </row>
    <row r="16452" spans="6:6" x14ac:dyDescent="0.25">
      <c r="F16452" s="1"/>
    </row>
    <row r="16453" spans="6:6" x14ac:dyDescent="0.25">
      <c r="F16453" s="1"/>
    </row>
    <row r="16454" spans="6:6" x14ac:dyDescent="0.25">
      <c r="F16454" s="1"/>
    </row>
    <row r="16455" spans="6:6" x14ac:dyDescent="0.25">
      <c r="F16455" s="1"/>
    </row>
    <row r="16456" spans="6:6" x14ac:dyDescent="0.25">
      <c r="F16456" s="1"/>
    </row>
    <row r="16457" spans="6:6" x14ac:dyDescent="0.25">
      <c r="F16457" s="1"/>
    </row>
    <row r="16458" spans="6:6" x14ac:dyDescent="0.25">
      <c r="F16458" s="1"/>
    </row>
    <row r="16459" spans="6:6" x14ac:dyDescent="0.25">
      <c r="F16459" s="1"/>
    </row>
    <row r="16460" spans="6:6" x14ac:dyDescent="0.25">
      <c r="F16460" s="1"/>
    </row>
    <row r="16461" spans="6:6" x14ac:dyDescent="0.25">
      <c r="F16461" s="1"/>
    </row>
    <row r="16462" spans="6:6" x14ac:dyDescent="0.25">
      <c r="F16462" s="1"/>
    </row>
    <row r="16463" spans="6:6" x14ac:dyDescent="0.25">
      <c r="F16463" s="1"/>
    </row>
    <row r="16464" spans="6:6" x14ac:dyDescent="0.25">
      <c r="F16464" s="1"/>
    </row>
    <row r="16465" spans="6:6" x14ac:dyDescent="0.25">
      <c r="F16465" s="1"/>
    </row>
    <row r="16466" spans="6:6" x14ac:dyDescent="0.25">
      <c r="F16466" s="1"/>
    </row>
    <row r="16467" spans="6:6" x14ac:dyDescent="0.25">
      <c r="F16467" s="1"/>
    </row>
    <row r="16468" spans="6:6" x14ac:dyDescent="0.25">
      <c r="F16468" s="1"/>
    </row>
    <row r="16469" spans="6:6" x14ac:dyDescent="0.25">
      <c r="F16469" s="1"/>
    </row>
    <row r="16470" spans="6:6" x14ac:dyDescent="0.25">
      <c r="F16470" s="1"/>
    </row>
    <row r="16471" spans="6:6" x14ac:dyDescent="0.25">
      <c r="F16471" s="1"/>
    </row>
    <row r="16472" spans="6:6" x14ac:dyDescent="0.25">
      <c r="F16472" s="1"/>
    </row>
    <row r="16473" spans="6:6" x14ac:dyDescent="0.25">
      <c r="F16473" s="1"/>
    </row>
    <row r="16474" spans="6:6" x14ac:dyDescent="0.25">
      <c r="F16474" s="1"/>
    </row>
    <row r="16475" spans="6:6" x14ac:dyDescent="0.25">
      <c r="F16475" s="1"/>
    </row>
    <row r="16476" spans="6:6" x14ac:dyDescent="0.25">
      <c r="F16476" s="1"/>
    </row>
    <row r="16477" spans="6:6" x14ac:dyDescent="0.25">
      <c r="F16477" s="1"/>
    </row>
    <row r="16478" spans="6:6" x14ac:dyDescent="0.25">
      <c r="F16478" s="1"/>
    </row>
    <row r="16479" spans="6:6" x14ac:dyDescent="0.25">
      <c r="F16479" s="1"/>
    </row>
    <row r="16480" spans="6:6" x14ac:dyDescent="0.25">
      <c r="F16480" s="1"/>
    </row>
    <row r="16481" spans="6:6" x14ac:dyDescent="0.25">
      <c r="F16481" s="1"/>
    </row>
    <row r="16482" spans="6:6" x14ac:dyDescent="0.25">
      <c r="F16482" s="1"/>
    </row>
    <row r="16483" spans="6:6" x14ac:dyDescent="0.25">
      <c r="F16483" s="1"/>
    </row>
    <row r="16484" spans="6:6" x14ac:dyDescent="0.25">
      <c r="F16484" s="1"/>
    </row>
    <row r="16485" spans="6:6" x14ac:dyDescent="0.25">
      <c r="F16485" s="1"/>
    </row>
    <row r="16486" spans="6:6" x14ac:dyDescent="0.25">
      <c r="F16486" s="1"/>
    </row>
    <row r="16487" spans="6:6" x14ac:dyDescent="0.25">
      <c r="F16487" s="1"/>
    </row>
    <row r="16488" spans="6:6" x14ac:dyDescent="0.25">
      <c r="F16488" s="1"/>
    </row>
    <row r="16489" spans="6:6" x14ac:dyDescent="0.25">
      <c r="F16489" s="1"/>
    </row>
    <row r="16490" spans="6:6" x14ac:dyDescent="0.25">
      <c r="F16490" s="1"/>
    </row>
    <row r="16491" spans="6:6" x14ac:dyDescent="0.25">
      <c r="F16491" s="1"/>
    </row>
    <row r="16492" spans="6:6" x14ac:dyDescent="0.25">
      <c r="F16492" s="1"/>
    </row>
    <row r="16493" spans="6:6" x14ac:dyDescent="0.25">
      <c r="F16493" s="1"/>
    </row>
    <row r="16494" spans="6:6" x14ac:dyDescent="0.25">
      <c r="F16494" s="1"/>
    </row>
    <row r="16495" spans="6:6" x14ac:dyDescent="0.25">
      <c r="F16495" s="1"/>
    </row>
    <row r="16496" spans="6:6" x14ac:dyDescent="0.25">
      <c r="F16496" s="1"/>
    </row>
    <row r="16497" spans="6:6" x14ac:dyDescent="0.25">
      <c r="F16497" s="1"/>
    </row>
    <row r="16498" spans="6:6" x14ac:dyDescent="0.25">
      <c r="F16498" s="1"/>
    </row>
    <row r="16499" spans="6:6" x14ac:dyDescent="0.25">
      <c r="F16499" s="1"/>
    </row>
    <row r="16500" spans="6:6" x14ac:dyDescent="0.25">
      <c r="F16500" s="1"/>
    </row>
    <row r="16501" spans="6:6" x14ac:dyDescent="0.25">
      <c r="F16501" s="1"/>
    </row>
    <row r="16502" spans="6:6" x14ac:dyDescent="0.25">
      <c r="F16502" s="1"/>
    </row>
    <row r="16503" spans="6:6" x14ac:dyDescent="0.25">
      <c r="F16503" s="1"/>
    </row>
    <row r="16504" spans="6:6" x14ac:dyDescent="0.25">
      <c r="F16504" s="1"/>
    </row>
    <row r="16505" spans="6:6" x14ac:dyDescent="0.25">
      <c r="F16505" s="1"/>
    </row>
    <row r="16506" spans="6:6" x14ac:dyDescent="0.25">
      <c r="F16506" s="1"/>
    </row>
    <row r="16507" spans="6:6" x14ac:dyDescent="0.25">
      <c r="F16507" s="1"/>
    </row>
    <row r="16508" spans="6:6" x14ac:dyDescent="0.25">
      <c r="F16508" s="1"/>
    </row>
    <row r="16509" spans="6:6" x14ac:dyDescent="0.25">
      <c r="F16509" s="1"/>
    </row>
    <row r="16510" spans="6:6" x14ac:dyDescent="0.25">
      <c r="F16510" s="1"/>
    </row>
    <row r="16511" spans="6:6" x14ac:dyDescent="0.25">
      <c r="F16511" s="1"/>
    </row>
    <row r="16512" spans="6:6" x14ac:dyDescent="0.25">
      <c r="F16512" s="1"/>
    </row>
    <row r="16513" spans="6:6" x14ac:dyDescent="0.25">
      <c r="F16513" s="1"/>
    </row>
    <row r="16514" spans="6:6" x14ac:dyDescent="0.25">
      <c r="F16514" s="1"/>
    </row>
    <row r="16515" spans="6:6" x14ac:dyDescent="0.25">
      <c r="F16515" s="1"/>
    </row>
    <row r="16516" spans="6:6" x14ac:dyDescent="0.25">
      <c r="F16516" s="1"/>
    </row>
    <row r="16517" spans="6:6" x14ac:dyDescent="0.25">
      <c r="F16517" s="1"/>
    </row>
    <row r="16518" spans="6:6" x14ac:dyDescent="0.25">
      <c r="F16518" s="1"/>
    </row>
    <row r="16519" spans="6:6" x14ac:dyDescent="0.25">
      <c r="F16519" s="1"/>
    </row>
    <row r="16520" spans="6:6" x14ac:dyDescent="0.25">
      <c r="F16520" s="1"/>
    </row>
    <row r="16521" spans="6:6" x14ac:dyDescent="0.25">
      <c r="F16521" s="1"/>
    </row>
    <row r="16522" spans="6:6" x14ac:dyDescent="0.25">
      <c r="F16522" s="1"/>
    </row>
    <row r="16523" spans="6:6" x14ac:dyDescent="0.25">
      <c r="F16523" s="1"/>
    </row>
    <row r="16524" spans="6:6" x14ac:dyDescent="0.25">
      <c r="F16524" s="1"/>
    </row>
    <row r="16525" spans="6:6" x14ac:dyDescent="0.25">
      <c r="F16525" s="1"/>
    </row>
    <row r="16526" spans="6:6" x14ac:dyDescent="0.25">
      <c r="F16526" s="1"/>
    </row>
    <row r="16527" spans="6:6" x14ac:dyDescent="0.25">
      <c r="F16527" s="1"/>
    </row>
    <row r="16528" spans="6:6" x14ac:dyDescent="0.25">
      <c r="F16528" s="1"/>
    </row>
    <row r="16529" spans="6:6" x14ac:dyDescent="0.25">
      <c r="F16529" s="1"/>
    </row>
    <row r="16530" spans="6:6" x14ac:dyDescent="0.25">
      <c r="F16530" s="1"/>
    </row>
    <row r="16531" spans="6:6" x14ac:dyDescent="0.25">
      <c r="F16531" s="1"/>
    </row>
    <row r="16532" spans="6:6" x14ac:dyDescent="0.25">
      <c r="F16532" s="1"/>
    </row>
    <row r="16533" spans="6:6" x14ac:dyDescent="0.25">
      <c r="F16533" s="1"/>
    </row>
    <row r="16534" spans="6:6" x14ac:dyDescent="0.25">
      <c r="F16534" s="1"/>
    </row>
    <row r="16535" spans="6:6" x14ac:dyDescent="0.25">
      <c r="F16535" s="1"/>
    </row>
    <row r="16536" spans="6:6" x14ac:dyDescent="0.25">
      <c r="F16536" s="1"/>
    </row>
    <row r="16537" spans="6:6" x14ac:dyDescent="0.25">
      <c r="F16537" s="1"/>
    </row>
    <row r="16538" spans="6:6" x14ac:dyDescent="0.25">
      <c r="F16538" s="1"/>
    </row>
    <row r="16539" spans="6:6" x14ac:dyDescent="0.25">
      <c r="F16539" s="1"/>
    </row>
    <row r="16540" spans="6:6" x14ac:dyDescent="0.25">
      <c r="F16540" s="1"/>
    </row>
    <row r="16541" spans="6:6" x14ac:dyDescent="0.25">
      <c r="F16541" s="1"/>
    </row>
    <row r="16542" spans="6:6" x14ac:dyDescent="0.25">
      <c r="F16542" s="1"/>
    </row>
    <row r="16543" spans="6:6" x14ac:dyDescent="0.25">
      <c r="F16543" s="1"/>
    </row>
    <row r="16544" spans="6:6" x14ac:dyDescent="0.25">
      <c r="F16544" s="1"/>
    </row>
    <row r="16545" spans="6:6" x14ac:dyDescent="0.25">
      <c r="F16545" s="1"/>
    </row>
    <row r="16546" spans="6:6" x14ac:dyDescent="0.25">
      <c r="F16546" s="1"/>
    </row>
    <row r="16547" spans="6:6" x14ac:dyDescent="0.25">
      <c r="F16547" s="1"/>
    </row>
    <row r="16548" spans="6:6" x14ac:dyDescent="0.25">
      <c r="F16548" s="1"/>
    </row>
    <row r="16549" spans="6:6" x14ac:dyDescent="0.25">
      <c r="F16549" s="1"/>
    </row>
    <row r="16550" spans="6:6" x14ac:dyDescent="0.25">
      <c r="F16550" s="1"/>
    </row>
    <row r="16551" spans="6:6" x14ac:dyDescent="0.25">
      <c r="F16551" s="1"/>
    </row>
    <row r="16552" spans="6:6" x14ac:dyDescent="0.25">
      <c r="F16552" s="1"/>
    </row>
    <row r="16553" spans="6:6" x14ac:dyDescent="0.25">
      <c r="F16553" s="1"/>
    </row>
    <row r="16554" spans="6:6" x14ac:dyDescent="0.25">
      <c r="F16554" s="1"/>
    </row>
    <row r="16555" spans="6:6" x14ac:dyDescent="0.25">
      <c r="F16555" s="1"/>
    </row>
    <row r="16556" spans="6:6" x14ac:dyDescent="0.25">
      <c r="F16556" s="1"/>
    </row>
    <row r="16557" spans="6:6" x14ac:dyDescent="0.25">
      <c r="F16557" s="1"/>
    </row>
    <row r="16558" spans="6:6" x14ac:dyDescent="0.25">
      <c r="F16558" s="1"/>
    </row>
    <row r="16559" spans="6:6" x14ac:dyDescent="0.25">
      <c r="F16559" s="1"/>
    </row>
    <row r="16560" spans="6:6" x14ac:dyDescent="0.25">
      <c r="F16560" s="1"/>
    </row>
    <row r="16561" spans="6:6" x14ac:dyDescent="0.25">
      <c r="F16561" s="1"/>
    </row>
    <row r="16562" spans="6:6" x14ac:dyDescent="0.25">
      <c r="F16562" s="1"/>
    </row>
    <row r="16563" spans="6:6" x14ac:dyDescent="0.25">
      <c r="F16563" s="1"/>
    </row>
    <row r="16564" spans="6:6" x14ac:dyDescent="0.25">
      <c r="F16564" s="1"/>
    </row>
    <row r="16565" spans="6:6" x14ac:dyDescent="0.25">
      <c r="F16565" s="1"/>
    </row>
    <row r="16566" spans="6:6" x14ac:dyDescent="0.25">
      <c r="F16566" s="1"/>
    </row>
    <row r="16567" spans="6:6" x14ac:dyDescent="0.25">
      <c r="F16567" s="1"/>
    </row>
    <row r="16568" spans="6:6" x14ac:dyDescent="0.25">
      <c r="F16568" s="1"/>
    </row>
    <row r="16569" spans="6:6" x14ac:dyDescent="0.25">
      <c r="F16569" s="1"/>
    </row>
    <row r="16570" spans="6:6" x14ac:dyDescent="0.25">
      <c r="F16570" s="1"/>
    </row>
    <row r="16571" spans="6:6" x14ac:dyDescent="0.25">
      <c r="F16571" s="1"/>
    </row>
    <row r="16572" spans="6:6" x14ac:dyDescent="0.25">
      <c r="F16572" s="1"/>
    </row>
    <row r="16573" spans="6:6" x14ac:dyDescent="0.25">
      <c r="F16573" s="1"/>
    </row>
    <row r="16574" spans="6:6" x14ac:dyDescent="0.25">
      <c r="F16574" s="1"/>
    </row>
    <row r="16575" spans="6:6" x14ac:dyDescent="0.25">
      <c r="F16575" s="1"/>
    </row>
    <row r="16576" spans="6:6" x14ac:dyDescent="0.25">
      <c r="F16576" s="1"/>
    </row>
    <row r="16577" spans="6:6" x14ac:dyDescent="0.25">
      <c r="F16577" s="1"/>
    </row>
    <row r="16578" spans="6:6" x14ac:dyDescent="0.25">
      <c r="F16578" s="1"/>
    </row>
    <row r="16579" spans="6:6" x14ac:dyDescent="0.25">
      <c r="F16579" s="1"/>
    </row>
    <row r="16580" spans="6:6" x14ac:dyDescent="0.25">
      <c r="F16580" s="1"/>
    </row>
    <row r="16581" spans="6:6" x14ac:dyDescent="0.25">
      <c r="F16581" s="1"/>
    </row>
    <row r="16582" spans="6:6" x14ac:dyDescent="0.25">
      <c r="F16582" s="1"/>
    </row>
    <row r="16583" spans="6:6" x14ac:dyDescent="0.25">
      <c r="F16583" s="1"/>
    </row>
    <row r="16584" spans="6:6" x14ac:dyDescent="0.25">
      <c r="F16584" s="1"/>
    </row>
    <row r="16585" spans="6:6" x14ac:dyDescent="0.25">
      <c r="F16585" s="1"/>
    </row>
    <row r="16586" spans="6:6" x14ac:dyDescent="0.25">
      <c r="F16586" s="1"/>
    </row>
    <row r="16587" spans="6:6" x14ac:dyDescent="0.25">
      <c r="F16587" s="1"/>
    </row>
    <row r="16588" spans="6:6" x14ac:dyDescent="0.25">
      <c r="F16588" s="1"/>
    </row>
    <row r="16589" spans="6:6" x14ac:dyDescent="0.25">
      <c r="F16589" s="1"/>
    </row>
    <row r="16590" spans="6:6" x14ac:dyDescent="0.25">
      <c r="F16590" s="1"/>
    </row>
    <row r="16591" spans="6:6" x14ac:dyDescent="0.25">
      <c r="F16591" s="1"/>
    </row>
    <row r="16592" spans="6:6" x14ac:dyDescent="0.25">
      <c r="F16592" s="1"/>
    </row>
    <row r="16593" spans="6:6" x14ac:dyDescent="0.25">
      <c r="F16593" s="1"/>
    </row>
    <row r="16594" spans="6:6" x14ac:dyDescent="0.25">
      <c r="F16594" s="1"/>
    </row>
    <row r="16595" spans="6:6" x14ac:dyDescent="0.25">
      <c r="F16595" s="1"/>
    </row>
    <row r="16596" spans="6:6" x14ac:dyDescent="0.25">
      <c r="F16596" s="1"/>
    </row>
    <row r="16597" spans="6:6" x14ac:dyDescent="0.25">
      <c r="F16597" s="1"/>
    </row>
    <row r="16598" spans="6:6" x14ac:dyDescent="0.25">
      <c r="F16598" s="1"/>
    </row>
    <row r="16599" spans="6:6" x14ac:dyDescent="0.25">
      <c r="F16599" s="1"/>
    </row>
    <row r="16600" spans="6:6" x14ac:dyDescent="0.25">
      <c r="F16600" s="1"/>
    </row>
    <row r="16601" spans="6:6" x14ac:dyDescent="0.25">
      <c r="F16601" s="1"/>
    </row>
    <row r="16602" spans="6:6" x14ac:dyDescent="0.25">
      <c r="F16602" s="1"/>
    </row>
    <row r="16603" spans="6:6" x14ac:dyDescent="0.25">
      <c r="F16603" s="1"/>
    </row>
    <row r="16604" spans="6:6" x14ac:dyDescent="0.25">
      <c r="F16604" s="1"/>
    </row>
    <row r="16605" spans="6:6" x14ac:dyDescent="0.25">
      <c r="F16605" s="1"/>
    </row>
    <row r="16606" spans="6:6" x14ac:dyDescent="0.25">
      <c r="F16606" s="1"/>
    </row>
    <row r="16607" spans="6:6" x14ac:dyDescent="0.25">
      <c r="F16607" s="1"/>
    </row>
    <row r="16608" spans="6:6" x14ac:dyDescent="0.25">
      <c r="F16608" s="1"/>
    </row>
    <row r="16609" spans="6:6" x14ac:dyDescent="0.25">
      <c r="F16609" s="1"/>
    </row>
    <row r="16610" spans="6:6" x14ac:dyDescent="0.25">
      <c r="F16610" s="1"/>
    </row>
    <row r="16611" spans="6:6" x14ac:dyDescent="0.25">
      <c r="F16611" s="1"/>
    </row>
    <row r="16612" spans="6:6" x14ac:dyDescent="0.25">
      <c r="F16612" s="1"/>
    </row>
    <row r="16613" spans="6:6" x14ac:dyDescent="0.25">
      <c r="F16613" s="1"/>
    </row>
    <row r="16614" spans="6:6" x14ac:dyDescent="0.25">
      <c r="F16614" s="1"/>
    </row>
    <row r="16615" spans="6:6" x14ac:dyDescent="0.25">
      <c r="F16615" s="1"/>
    </row>
    <row r="16616" spans="6:6" x14ac:dyDescent="0.25">
      <c r="F16616" s="1"/>
    </row>
    <row r="16617" spans="6:6" x14ac:dyDescent="0.25">
      <c r="F16617" s="1"/>
    </row>
    <row r="16618" spans="6:6" x14ac:dyDescent="0.25">
      <c r="F16618" s="1"/>
    </row>
    <row r="16619" spans="6:6" x14ac:dyDescent="0.25">
      <c r="F16619" s="1"/>
    </row>
    <row r="16620" spans="6:6" x14ac:dyDescent="0.25">
      <c r="F16620" s="1"/>
    </row>
    <row r="16621" spans="6:6" x14ac:dyDescent="0.25">
      <c r="F16621" s="1"/>
    </row>
    <row r="16622" spans="6:6" x14ac:dyDescent="0.25">
      <c r="F16622" s="1"/>
    </row>
    <row r="16623" spans="6:6" x14ac:dyDescent="0.25">
      <c r="F16623" s="1"/>
    </row>
    <row r="16624" spans="6:6" x14ac:dyDescent="0.25">
      <c r="F16624" s="1"/>
    </row>
    <row r="16625" spans="6:6" x14ac:dyDescent="0.25">
      <c r="F16625" s="1"/>
    </row>
    <row r="16626" spans="6:6" x14ac:dyDescent="0.25">
      <c r="F16626" s="1"/>
    </row>
    <row r="16627" spans="6:6" x14ac:dyDescent="0.25">
      <c r="F16627" s="1"/>
    </row>
    <row r="16628" spans="6:6" x14ac:dyDescent="0.25">
      <c r="F16628" s="1"/>
    </row>
    <row r="16629" spans="6:6" x14ac:dyDescent="0.25">
      <c r="F16629" s="1"/>
    </row>
    <row r="16630" spans="6:6" x14ac:dyDescent="0.25">
      <c r="F16630" s="1"/>
    </row>
    <row r="16631" spans="6:6" x14ac:dyDescent="0.25">
      <c r="F16631" s="1"/>
    </row>
    <row r="16632" spans="6:6" x14ac:dyDescent="0.25">
      <c r="F16632" s="1"/>
    </row>
    <row r="16633" spans="6:6" x14ac:dyDescent="0.25">
      <c r="F16633" s="1"/>
    </row>
    <row r="16634" spans="6:6" x14ac:dyDescent="0.25">
      <c r="F16634" s="1"/>
    </row>
    <row r="16635" spans="6:6" x14ac:dyDescent="0.25">
      <c r="F16635" s="1"/>
    </row>
    <row r="16636" spans="6:6" x14ac:dyDescent="0.25">
      <c r="F16636" s="1"/>
    </row>
    <row r="16637" spans="6:6" x14ac:dyDescent="0.25">
      <c r="F16637" s="1"/>
    </row>
    <row r="16638" spans="6:6" x14ac:dyDescent="0.25">
      <c r="F16638" s="1"/>
    </row>
    <row r="16639" spans="6:6" x14ac:dyDescent="0.25">
      <c r="F16639" s="1"/>
    </row>
    <row r="16640" spans="6:6" x14ac:dyDescent="0.25">
      <c r="F16640" s="1"/>
    </row>
    <row r="16641" spans="6:6" x14ac:dyDescent="0.25">
      <c r="F16641" s="1"/>
    </row>
    <row r="16642" spans="6:6" x14ac:dyDescent="0.25">
      <c r="F16642" s="1"/>
    </row>
    <row r="16643" spans="6:6" x14ac:dyDescent="0.25">
      <c r="F16643" s="1"/>
    </row>
    <row r="16644" spans="6:6" x14ac:dyDescent="0.25">
      <c r="F16644" s="1"/>
    </row>
    <row r="16645" spans="6:6" x14ac:dyDescent="0.25">
      <c r="F16645" s="1"/>
    </row>
    <row r="16646" spans="6:6" x14ac:dyDescent="0.25">
      <c r="F16646" s="1"/>
    </row>
    <row r="16647" spans="6:6" x14ac:dyDescent="0.25">
      <c r="F16647" s="1"/>
    </row>
    <row r="16648" spans="6:6" x14ac:dyDescent="0.25">
      <c r="F16648" s="1"/>
    </row>
    <row r="16649" spans="6:6" x14ac:dyDescent="0.25">
      <c r="F16649" s="1"/>
    </row>
    <row r="16650" spans="6:6" x14ac:dyDescent="0.25">
      <c r="F16650" s="1"/>
    </row>
    <row r="16651" spans="6:6" x14ac:dyDescent="0.25">
      <c r="F16651" s="1"/>
    </row>
    <row r="16652" spans="6:6" x14ac:dyDescent="0.25">
      <c r="F16652" s="1"/>
    </row>
    <row r="16653" spans="6:6" x14ac:dyDescent="0.25">
      <c r="F16653" s="1"/>
    </row>
    <row r="16654" spans="6:6" x14ac:dyDescent="0.25">
      <c r="F16654" s="1"/>
    </row>
    <row r="16655" spans="6:6" x14ac:dyDescent="0.25">
      <c r="F16655" s="1"/>
    </row>
    <row r="16656" spans="6:6" x14ac:dyDescent="0.25">
      <c r="F16656" s="1"/>
    </row>
    <row r="16657" spans="6:6" x14ac:dyDescent="0.25">
      <c r="F16657" s="1"/>
    </row>
    <row r="16658" spans="6:6" x14ac:dyDescent="0.25">
      <c r="F16658" s="1"/>
    </row>
    <row r="16659" spans="6:6" x14ac:dyDescent="0.25">
      <c r="F16659" s="1"/>
    </row>
    <row r="16660" spans="6:6" x14ac:dyDescent="0.25">
      <c r="F16660" s="1"/>
    </row>
    <row r="16661" spans="6:6" x14ac:dyDescent="0.25">
      <c r="F16661" s="1"/>
    </row>
    <row r="16662" spans="6:6" x14ac:dyDescent="0.25">
      <c r="F16662" s="1"/>
    </row>
    <row r="16663" spans="6:6" x14ac:dyDescent="0.25">
      <c r="F16663" s="1"/>
    </row>
    <row r="16664" spans="6:6" x14ac:dyDescent="0.25">
      <c r="F16664" s="1"/>
    </row>
    <row r="16665" spans="6:6" x14ac:dyDescent="0.25">
      <c r="F16665" s="1"/>
    </row>
    <row r="16666" spans="6:6" x14ac:dyDescent="0.25">
      <c r="F16666" s="1"/>
    </row>
    <row r="16667" spans="6:6" x14ac:dyDescent="0.25">
      <c r="F16667" s="1"/>
    </row>
    <row r="16668" spans="6:6" x14ac:dyDescent="0.25">
      <c r="F16668" s="1"/>
    </row>
    <row r="16669" spans="6:6" x14ac:dyDescent="0.25">
      <c r="F16669" s="1"/>
    </row>
    <row r="16670" spans="6:6" x14ac:dyDescent="0.25">
      <c r="F16670" s="1"/>
    </row>
    <row r="16671" spans="6:6" x14ac:dyDescent="0.25">
      <c r="F16671" s="1"/>
    </row>
    <row r="16672" spans="6:6" x14ac:dyDescent="0.25">
      <c r="F16672" s="1"/>
    </row>
    <row r="16673" spans="6:6" x14ac:dyDescent="0.25">
      <c r="F16673" s="1"/>
    </row>
    <row r="16674" spans="6:6" x14ac:dyDescent="0.25">
      <c r="F16674" s="1"/>
    </row>
    <row r="16675" spans="6:6" x14ac:dyDescent="0.25">
      <c r="F16675" s="1"/>
    </row>
    <row r="16676" spans="6:6" x14ac:dyDescent="0.25">
      <c r="F16676" s="1"/>
    </row>
    <row r="16677" spans="6:6" x14ac:dyDescent="0.25">
      <c r="F16677" s="1"/>
    </row>
    <row r="16678" spans="6:6" x14ac:dyDescent="0.25">
      <c r="F16678" s="1"/>
    </row>
    <row r="16679" spans="6:6" x14ac:dyDescent="0.25">
      <c r="F16679" s="1"/>
    </row>
    <row r="16680" spans="6:6" x14ac:dyDescent="0.25">
      <c r="F16680" s="1"/>
    </row>
    <row r="16681" spans="6:6" x14ac:dyDescent="0.25">
      <c r="F16681" s="1"/>
    </row>
    <row r="16682" spans="6:6" x14ac:dyDescent="0.25">
      <c r="F16682" s="1"/>
    </row>
    <row r="16683" spans="6:6" x14ac:dyDescent="0.25">
      <c r="F16683" s="1"/>
    </row>
    <row r="16684" spans="6:6" x14ac:dyDescent="0.25">
      <c r="F16684" s="1"/>
    </row>
    <row r="16685" spans="6:6" x14ac:dyDescent="0.25">
      <c r="F16685" s="1"/>
    </row>
    <row r="16686" spans="6:6" x14ac:dyDescent="0.25">
      <c r="F16686" s="1"/>
    </row>
    <row r="16687" spans="6:6" x14ac:dyDescent="0.25">
      <c r="F16687" s="1"/>
    </row>
    <row r="16688" spans="6:6" x14ac:dyDescent="0.25">
      <c r="F16688" s="1"/>
    </row>
    <row r="16689" spans="6:6" x14ac:dyDescent="0.25">
      <c r="F16689" s="1"/>
    </row>
    <row r="16690" spans="6:6" x14ac:dyDescent="0.25">
      <c r="F16690" s="1"/>
    </row>
    <row r="16691" spans="6:6" x14ac:dyDescent="0.25">
      <c r="F16691" s="1"/>
    </row>
    <row r="16692" spans="6:6" x14ac:dyDescent="0.25">
      <c r="F16692" s="1"/>
    </row>
    <row r="16693" spans="6:6" x14ac:dyDescent="0.25">
      <c r="F16693" s="1"/>
    </row>
    <row r="16694" spans="6:6" x14ac:dyDescent="0.25">
      <c r="F16694" s="1"/>
    </row>
    <row r="16695" spans="6:6" x14ac:dyDescent="0.25">
      <c r="F16695" s="1"/>
    </row>
    <row r="16696" spans="6:6" x14ac:dyDescent="0.25">
      <c r="F16696" s="1"/>
    </row>
    <row r="16697" spans="6:6" x14ac:dyDescent="0.25">
      <c r="F16697" s="1"/>
    </row>
    <row r="16698" spans="6:6" x14ac:dyDescent="0.25">
      <c r="F16698" s="1"/>
    </row>
    <row r="16699" spans="6:6" x14ac:dyDescent="0.25">
      <c r="F16699" s="1"/>
    </row>
    <row r="16700" spans="6:6" x14ac:dyDescent="0.25">
      <c r="F16700" s="1"/>
    </row>
    <row r="16701" spans="6:6" x14ac:dyDescent="0.25">
      <c r="F16701" s="1"/>
    </row>
    <row r="16702" spans="6:6" x14ac:dyDescent="0.25">
      <c r="F16702" s="1"/>
    </row>
    <row r="16703" spans="6:6" x14ac:dyDescent="0.25">
      <c r="F16703" s="1"/>
    </row>
    <row r="16704" spans="6:6" x14ac:dyDescent="0.25">
      <c r="F16704" s="1"/>
    </row>
    <row r="16705" spans="6:6" x14ac:dyDescent="0.25">
      <c r="F16705" s="1"/>
    </row>
    <row r="16706" spans="6:6" x14ac:dyDescent="0.25">
      <c r="F16706" s="1"/>
    </row>
    <row r="16707" spans="6:6" x14ac:dyDescent="0.25">
      <c r="F16707" s="1"/>
    </row>
    <row r="16708" spans="6:6" x14ac:dyDescent="0.25">
      <c r="F16708" s="1"/>
    </row>
    <row r="16709" spans="6:6" x14ac:dyDescent="0.25">
      <c r="F16709" s="1"/>
    </row>
    <row r="16710" spans="6:6" x14ac:dyDescent="0.25">
      <c r="F16710" s="1"/>
    </row>
    <row r="16711" spans="6:6" x14ac:dyDescent="0.25">
      <c r="F16711" s="1"/>
    </row>
    <row r="16712" spans="6:6" x14ac:dyDescent="0.25">
      <c r="F16712" s="1"/>
    </row>
    <row r="16713" spans="6:6" x14ac:dyDescent="0.25">
      <c r="F16713" s="1"/>
    </row>
    <row r="16714" spans="6:6" x14ac:dyDescent="0.25">
      <c r="F16714" s="1"/>
    </row>
    <row r="16715" spans="6:6" x14ac:dyDescent="0.25">
      <c r="F16715" s="1"/>
    </row>
    <row r="16716" spans="6:6" x14ac:dyDescent="0.25">
      <c r="F16716" s="1"/>
    </row>
    <row r="16717" spans="6:6" x14ac:dyDescent="0.25">
      <c r="F16717" s="1"/>
    </row>
    <row r="16718" spans="6:6" x14ac:dyDescent="0.25">
      <c r="F16718" s="1"/>
    </row>
    <row r="16719" spans="6:6" x14ac:dyDescent="0.25">
      <c r="F16719" s="1"/>
    </row>
    <row r="16720" spans="6:6" x14ac:dyDescent="0.25">
      <c r="F16720" s="1"/>
    </row>
    <row r="16721" spans="6:6" x14ac:dyDescent="0.25">
      <c r="F16721" s="1"/>
    </row>
    <row r="16722" spans="6:6" x14ac:dyDescent="0.25">
      <c r="F16722" s="1"/>
    </row>
    <row r="16723" spans="6:6" x14ac:dyDescent="0.25">
      <c r="F16723" s="1"/>
    </row>
    <row r="16724" spans="6:6" x14ac:dyDescent="0.25">
      <c r="F16724" s="1"/>
    </row>
    <row r="16725" spans="6:6" x14ac:dyDescent="0.25">
      <c r="F16725" s="1"/>
    </row>
    <row r="16726" spans="6:6" x14ac:dyDescent="0.25">
      <c r="F16726" s="1"/>
    </row>
    <row r="16727" spans="6:6" x14ac:dyDescent="0.25">
      <c r="F16727" s="1"/>
    </row>
    <row r="16728" spans="6:6" x14ac:dyDescent="0.25">
      <c r="F16728" s="1"/>
    </row>
    <row r="16729" spans="6:6" x14ac:dyDescent="0.25">
      <c r="F16729" s="1"/>
    </row>
    <row r="16730" spans="6:6" x14ac:dyDescent="0.25">
      <c r="F16730" s="1"/>
    </row>
    <row r="16731" spans="6:6" x14ac:dyDescent="0.25">
      <c r="F16731" s="1"/>
    </row>
    <row r="16732" spans="6:6" x14ac:dyDescent="0.25">
      <c r="F16732" s="1"/>
    </row>
    <row r="16733" spans="6:6" x14ac:dyDescent="0.25">
      <c r="F16733" s="1"/>
    </row>
    <row r="16734" spans="6:6" x14ac:dyDescent="0.25">
      <c r="F16734" s="1"/>
    </row>
    <row r="16735" spans="6:6" x14ac:dyDescent="0.25">
      <c r="F16735" s="1"/>
    </row>
    <row r="16736" spans="6:6" x14ac:dyDescent="0.25">
      <c r="F16736" s="1"/>
    </row>
    <row r="16737" spans="6:6" x14ac:dyDescent="0.25">
      <c r="F16737" s="1"/>
    </row>
    <row r="16738" spans="6:6" x14ac:dyDescent="0.25">
      <c r="F16738" s="1"/>
    </row>
    <row r="16739" spans="6:6" x14ac:dyDescent="0.25">
      <c r="F16739" s="1"/>
    </row>
    <row r="16740" spans="6:6" x14ac:dyDescent="0.25">
      <c r="F16740" s="1"/>
    </row>
    <row r="16741" spans="6:6" x14ac:dyDescent="0.25">
      <c r="F16741" s="1"/>
    </row>
    <row r="16742" spans="6:6" x14ac:dyDescent="0.25">
      <c r="F16742" s="1"/>
    </row>
    <row r="16743" spans="6:6" x14ac:dyDescent="0.25">
      <c r="F16743" s="1"/>
    </row>
    <row r="16744" spans="6:6" x14ac:dyDescent="0.25">
      <c r="F16744" s="1"/>
    </row>
    <row r="16745" spans="6:6" x14ac:dyDescent="0.25">
      <c r="F16745" s="1"/>
    </row>
    <row r="16746" spans="6:6" x14ac:dyDescent="0.25">
      <c r="F16746" s="1"/>
    </row>
    <row r="16747" spans="6:6" x14ac:dyDescent="0.25">
      <c r="F16747" s="1"/>
    </row>
    <row r="16748" spans="6:6" x14ac:dyDescent="0.25">
      <c r="F16748" s="1"/>
    </row>
    <row r="16749" spans="6:6" x14ac:dyDescent="0.25">
      <c r="F16749" s="1"/>
    </row>
    <row r="16750" spans="6:6" x14ac:dyDescent="0.25">
      <c r="F16750" s="1"/>
    </row>
    <row r="16751" spans="6:6" x14ac:dyDescent="0.25">
      <c r="F16751" s="1"/>
    </row>
    <row r="16752" spans="6:6" x14ac:dyDescent="0.25">
      <c r="F16752" s="1"/>
    </row>
    <row r="16753" spans="6:6" x14ac:dyDescent="0.25">
      <c r="F16753" s="1"/>
    </row>
    <row r="16754" spans="6:6" x14ac:dyDescent="0.25">
      <c r="F16754" s="1"/>
    </row>
    <row r="16755" spans="6:6" x14ac:dyDescent="0.25">
      <c r="F16755" s="1"/>
    </row>
    <row r="16756" spans="6:6" x14ac:dyDescent="0.25">
      <c r="F16756" s="1"/>
    </row>
    <row r="16757" spans="6:6" x14ac:dyDescent="0.25">
      <c r="F16757" s="1"/>
    </row>
    <row r="16758" spans="6:6" x14ac:dyDescent="0.25">
      <c r="F16758" s="1"/>
    </row>
    <row r="16759" spans="6:6" x14ac:dyDescent="0.25">
      <c r="F16759" s="1"/>
    </row>
    <row r="16760" spans="6:6" x14ac:dyDescent="0.25">
      <c r="F16760" s="1"/>
    </row>
    <row r="16761" spans="6:6" x14ac:dyDescent="0.25">
      <c r="F16761" s="1"/>
    </row>
    <row r="16762" spans="6:6" x14ac:dyDescent="0.25">
      <c r="F16762" s="1"/>
    </row>
    <row r="16763" spans="6:6" x14ac:dyDescent="0.25">
      <c r="F16763" s="1"/>
    </row>
    <row r="16764" spans="6:6" x14ac:dyDescent="0.25">
      <c r="F16764" s="1"/>
    </row>
    <row r="16765" spans="6:6" x14ac:dyDescent="0.25">
      <c r="F16765" s="1"/>
    </row>
    <row r="16766" spans="6:6" x14ac:dyDescent="0.25">
      <c r="F16766" s="1"/>
    </row>
    <row r="16767" spans="6:6" x14ac:dyDescent="0.25">
      <c r="F16767" s="1"/>
    </row>
    <row r="16768" spans="6:6" x14ac:dyDescent="0.25">
      <c r="F16768" s="1"/>
    </row>
    <row r="16769" spans="6:6" x14ac:dyDescent="0.25">
      <c r="F16769" s="1"/>
    </row>
    <row r="16770" spans="6:6" x14ac:dyDescent="0.25">
      <c r="F16770" s="1"/>
    </row>
    <row r="16771" spans="6:6" x14ac:dyDescent="0.25">
      <c r="F16771" s="1"/>
    </row>
    <row r="16772" spans="6:6" x14ac:dyDescent="0.25">
      <c r="F16772" s="1"/>
    </row>
    <row r="16773" spans="6:6" x14ac:dyDescent="0.25">
      <c r="F16773" s="1"/>
    </row>
    <row r="16774" spans="6:6" x14ac:dyDescent="0.25">
      <c r="F16774" s="1"/>
    </row>
    <row r="16775" spans="6:6" x14ac:dyDescent="0.25">
      <c r="F16775" s="1"/>
    </row>
    <row r="16776" spans="6:6" x14ac:dyDescent="0.25">
      <c r="F16776" s="1"/>
    </row>
    <row r="16777" spans="6:6" x14ac:dyDescent="0.25">
      <c r="F16777" s="1"/>
    </row>
    <row r="16778" spans="6:6" x14ac:dyDescent="0.25">
      <c r="F16778" s="1"/>
    </row>
    <row r="16779" spans="6:6" x14ac:dyDescent="0.25">
      <c r="F16779" s="1"/>
    </row>
    <row r="16780" spans="6:6" x14ac:dyDescent="0.25">
      <c r="F16780" s="1"/>
    </row>
    <row r="16781" spans="6:6" x14ac:dyDescent="0.25">
      <c r="F16781" s="1"/>
    </row>
    <row r="16782" spans="6:6" x14ac:dyDescent="0.25">
      <c r="F16782" s="1"/>
    </row>
    <row r="16783" spans="6:6" x14ac:dyDescent="0.25">
      <c r="F16783" s="1"/>
    </row>
    <row r="16784" spans="6:6" x14ac:dyDescent="0.25">
      <c r="F16784" s="1"/>
    </row>
    <row r="16785" spans="6:6" x14ac:dyDescent="0.25">
      <c r="F16785" s="1"/>
    </row>
    <row r="16786" spans="6:6" x14ac:dyDescent="0.25">
      <c r="F16786" s="1"/>
    </row>
    <row r="16787" spans="6:6" x14ac:dyDescent="0.25">
      <c r="F16787" s="1"/>
    </row>
    <row r="16788" spans="6:6" x14ac:dyDescent="0.25">
      <c r="F16788" s="1"/>
    </row>
    <row r="16789" spans="6:6" x14ac:dyDescent="0.25">
      <c r="F16789" s="1"/>
    </row>
    <row r="16790" spans="6:6" x14ac:dyDescent="0.25">
      <c r="F16790" s="1"/>
    </row>
    <row r="16791" spans="6:6" x14ac:dyDescent="0.25">
      <c r="F16791" s="1"/>
    </row>
    <row r="16792" spans="6:6" x14ac:dyDescent="0.25">
      <c r="F16792" s="1"/>
    </row>
    <row r="16793" spans="6:6" x14ac:dyDescent="0.25">
      <c r="F16793" s="1"/>
    </row>
    <row r="16794" spans="6:6" x14ac:dyDescent="0.25">
      <c r="F16794" s="1"/>
    </row>
    <row r="16795" spans="6:6" x14ac:dyDescent="0.25">
      <c r="F16795" s="1"/>
    </row>
    <row r="16796" spans="6:6" x14ac:dyDescent="0.25">
      <c r="F16796" s="1"/>
    </row>
    <row r="16797" spans="6:6" x14ac:dyDescent="0.25">
      <c r="F16797" s="1"/>
    </row>
    <row r="16798" spans="6:6" x14ac:dyDescent="0.25">
      <c r="F16798" s="1"/>
    </row>
    <row r="16799" spans="6:6" x14ac:dyDescent="0.25">
      <c r="F16799" s="1"/>
    </row>
    <row r="16800" spans="6:6" x14ac:dyDescent="0.25">
      <c r="F16800" s="1"/>
    </row>
    <row r="16801" spans="6:6" x14ac:dyDescent="0.25">
      <c r="F16801" s="1"/>
    </row>
    <row r="16802" spans="6:6" x14ac:dyDescent="0.25">
      <c r="F16802" s="1"/>
    </row>
    <row r="16803" spans="6:6" x14ac:dyDescent="0.25">
      <c r="F16803" s="1"/>
    </row>
    <row r="16804" spans="6:6" x14ac:dyDescent="0.25">
      <c r="F16804" s="1"/>
    </row>
    <row r="16805" spans="6:6" x14ac:dyDescent="0.25">
      <c r="F16805" s="1"/>
    </row>
    <row r="16806" spans="6:6" x14ac:dyDescent="0.25">
      <c r="F16806" s="1"/>
    </row>
    <row r="16807" spans="6:6" x14ac:dyDescent="0.25">
      <c r="F16807" s="1"/>
    </row>
    <row r="16808" spans="6:6" x14ac:dyDescent="0.25">
      <c r="F16808" s="1"/>
    </row>
    <row r="16809" spans="6:6" x14ac:dyDescent="0.25">
      <c r="F16809" s="1"/>
    </row>
    <row r="16810" spans="6:6" x14ac:dyDescent="0.25">
      <c r="F16810" s="1"/>
    </row>
    <row r="16811" spans="6:6" x14ac:dyDescent="0.25">
      <c r="F16811" s="1"/>
    </row>
    <row r="16812" spans="6:6" x14ac:dyDescent="0.25">
      <c r="F16812" s="1"/>
    </row>
    <row r="16813" spans="6:6" x14ac:dyDescent="0.25">
      <c r="F16813" s="1"/>
    </row>
    <row r="16814" spans="6:6" x14ac:dyDescent="0.25">
      <c r="F16814" s="1"/>
    </row>
    <row r="16815" spans="6:6" x14ac:dyDescent="0.25">
      <c r="F16815" s="1"/>
    </row>
    <row r="16816" spans="6:6" x14ac:dyDescent="0.25">
      <c r="F16816" s="1"/>
    </row>
    <row r="16817" spans="6:6" x14ac:dyDescent="0.25">
      <c r="F16817" s="1"/>
    </row>
    <row r="16818" spans="6:6" x14ac:dyDescent="0.25">
      <c r="F16818" s="1"/>
    </row>
    <row r="16819" spans="6:6" x14ac:dyDescent="0.25">
      <c r="F16819" s="1"/>
    </row>
    <row r="16820" spans="6:6" x14ac:dyDescent="0.25">
      <c r="F16820" s="1"/>
    </row>
    <row r="16821" spans="6:6" x14ac:dyDescent="0.25">
      <c r="F16821" s="1"/>
    </row>
    <row r="16822" spans="6:6" x14ac:dyDescent="0.25">
      <c r="F16822" s="1"/>
    </row>
    <row r="16823" spans="6:6" x14ac:dyDescent="0.25">
      <c r="F16823" s="1"/>
    </row>
    <row r="16824" spans="6:6" x14ac:dyDescent="0.25">
      <c r="F16824" s="1"/>
    </row>
    <row r="16825" spans="6:6" x14ac:dyDescent="0.25">
      <c r="F16825" s="1"/>
    </row>
    <row r="16826" spans="6:6" x14ac:dyDescent="0.25">
      <c r="F16826" s="1"/>
    </row>
    <row r="16827" spans="6:6" x14ac:dyDescent="0.25">
      <c r="F16827" s="1"/>
    </row>
    <row r="16828" spans="6:6" x14ac:dyDescent="0.25">
      <c r="F16828" s="1"/>
    </row>
    <row r="16829" spans="6:6" x14ac:dyDescent="0.25">
      <c r="F16829" s="1"/>
    </row>
    <row r="16830" spans="6:6" x14ac:dyDescent="0.25">
      <c r="F16830" s="1"/>
    </row>
    <row r="16831" spans="6:6" x14ac:dyDescent="0.25">
      <c r="F16831" s="1"/>
    </row>
    <row r="16832" spans="6:6" x14ac:dyDescent="0.25">
      <c r="F16832" s="1"/>
    </row>
    <row r="16833" spans="6:6" x14ac:dyDescent="0.25">
      <c r="F16833" s="1"/>
    </row>
    <row r="16834" spans="6:6" x14ac:dyDescent="0.25">
      <c r="F16834" s="1"/>
    </row>
    <row r="16835" spans="6:6" x14ac:dyDescent="0.25">
      <c r="F16835" s="1"/>
    </row>
    <row r="16836" spans="6:6" x14ac:dyDescent="0.25">
      <c r="F16836" s="1"/>
    </row>
    <row r="16837" spans="6:6" x14ac:dyDescent="0.25">
      <c r="F16837" s="1"/>
    </row>
    <row r="16838" spans="6:6" x14ac:dyDescent="0.25">
      <c r="F16838" s="1"/>
    </row>
    <row r="16839" spans="6:6" x14ac:dyDescent="0.25">
      <c r="F16839" s="1"/>
    </row>
    <row r="16840" spans="6:6" x14ac:dyDescent="0.25">
      <c r="F16840" s="1"/>
    </row>
    <row r="16841" spans="6:6" x14ac:dyDescent="0.25">
      <c r="F16841" s="1"/>
    </row>
    <row r="16842" spans="6:6" x14ac:dyDescent="0.25">
      <c r="F16842" s="1"/>
    </row>
    <row r="16843" spans="6:6" x14ac:dyDescent="0.25">
      <c r="F16843" s="1"/>
    </row>
    <row r="16844" spans="6:6" x14ac:dyDescent="0.25">
      <c r="F16844" s="1"/>
    </row>
    <row r="16845" spans="6:6" x14ac:dyDescent="0.25">
      <c r="F16845" s="1"/>
    </row>
    <row r="16846" spans="6:6" x14ac:dyDescent="0.25">
      <c r="F16846" s="1"/>
    </row>
    <row r="16847" spans="6:6" x14ac:dyDescent="0.25">
      <c r="F16847" s="1"/>
    </row>
    <row r="16848" spans="6:6" x14ac:dyDescent="0.25">
      <c r="F16848" s="1"/>
    </row>
    <row r="16849" spans="6:6" x14ac:dyDescent="0.25">
      <c r="F16849" s="1"/>
    </row>
    <row r="16850" spans="6:6" x14ac:dyDescent="0.25">
      <c r="F16850" s="1"/>
    </row>
    <row r="16851" spans="6:6" x14ac:dyDescent="0.25">
      <c r="F16851" s="1"/>
    </row>
    <row r="16852" spans="6:6" x14ac:dyDescent="0.25">
      <c r="F16852" s="1"/>
    </row>
    <row r="16853" spans="6:6" x14ac:dyDescent="0.25">
      <c r="F16853" s="1"/>
    </row>
    <row r="16854" spans="6:6" x14ac:dyDescent="0.25">
      <c r="F16854" s="1"/>
    </row>
    <row r="16855" spans="6:6" x14ac:dyDescent="0.25">
      <c r="F16855" s="1"/>
    </row>
    <row r="16856" spans="6:6" x14ac:dyDescent="0.25">
      <c r="F16856" s="1"/>
    </row>
    <row r="16857" spans="6:6" x14ac:dyDescent="0.25">
      <c r="F16857" s="1"/>
    </row>
    <row r="16858" spans="6:6" x14ac:dyDescent="0.25">
      <c r="F16858" s="1"/>
    </row>
    <row r="16859" spans="6:6" x14ac:dyDescent="0.25">
      <c r="F16859" s="1"/>
    </row>
    <row r="16860" spans="6:6" x14ac:dyDescent="0.25">
      <c r="F16860" s="1"/>
    </row>
    <row r="16861" spans="6:6" x14ac:dyDescent="0.25">
      <c r="F16861" s="1"/>
    </row>
    <row r="16862" spans="6:6" x14ac:dyDescent="0.25">
      <c r="F16862" s="1"/>
    </row>
    <row r="16863" spans="6:6" x14ac:dyDescent="0.25">
      <c r="F16863" s="1"/>
    </row>
    <row r="16864" spans="6:6" x14ac:dyDescent="0.25">
      <c r="F16864" s="1"/>
    </row>
    <row r="16865" spans="6:6" x14ac:dyDescent="0.25">
      <c r="F16865" s="1"/>
    </row>
    <row r="16866" spans="6:6" x14ac:dyDescent="0.25">
      <c r="F16866" s="1"/>
    </row>
    <row r="16867" spans="6:6" x14ac:dyDescent="0.25">
      <c r="F16867" s="1"/>
    </row>
    <row r="16868" spans="6:6" x14ac:dyDescent="0.25">
      <c r="F16868" s="1"/>
    </row>
    <row r="16869" spans="6:6" x14ac:dyDescent="0.25">
      <c r="F16869" s="1"/>
    </row>
    <row r="16870" spans="6:6" x14ac:dyDescent="0.25">
      <c r="F16870" s="1"/>
    </row>
    <row r="16871" spans="6:6" x14ac:dyDescent="0.25">
      <c r="F16871" s="1"/>
    </row>
    <row r="16872" spans="6:6" x14ac:dyDescent="0.25">
      <c r="F16872" s="1"/>
    </row>
    <row r="16873" spans="6:6" x14ac:dyDescent="0.25">
      <c r="F16873" s="1"/>
    </row>
    <row r="16874" spans="6:6" x14ac:dyDescent="0.25">
      <c r="F16874" s="1"/>
    </row>
    <row r="16875" spans="6:6" x14ac:dyDescent="0.25">
      <c r="F16875" s="1"/>
    </row>
    <row r="16876" spans="6:6" x14ac:dyDescent="0.25">
      <c r="F16876" s="1"/>
    </row>
    <row r="16877" spans="6:6" x14ac:dyDescent="0.25">
      <c r="F16877" s="1"/>
    </row>
    <row r="16878" spans="6:6" x14ac:dyDescent="0.25">
      <c r="F16878" s="1"/>
    </row>
    <row r="16879" spans="6:6" x14ac:dyDescent="0.25">
      <c r="F16879" s="1"/>
    </row>
    <row r="16880" spans="6:6" x14ac:dyDescent="0.25">
      <c r="F16880" s="1"/>
    </row>
    <row r="16881" spans="6:6" x14ac:dyDescent="0.25">
      <c r="F16881" s="1"/>
    </row>
    <row r="16882" spans="6:6" x14ac:dyDescent="0.25">
      <c r="F16882" s="1"/>
    </row>
    <row r="16883" spans="6:6" x14ac:dyDescent="0.25">
      <c r="F16883" s="1"/>
    </row>
    <row r="16884" spans="6:6" x14ac:dyDescent="0.25">
      <c r="F16884" s="1"/>
    </row>
    <row r="16885" spans="6:6" x14ac:dyDescent="0.25">
      <c r="F16885" s="1"/>
    </row>
    <row r="16886" spans="6:6" x14ac:dyDescent="0.25">
      <c r="F16886" s="1"/>
    </row>
    <row r="16887" spans="6:6" x14ac:dyDescent="0.25">
      <c r="F16887" s="1"/>
    </row>
    <row r="16888" spans="6:6" x14ac:dyDescent="0.25">
      <c r="F16888" s="1"/>
    </row>
    <row r="16889" spans="6:6" x14ac:dyDescent="0.25">
      <c r="F16889" s="1"/>
    </row>
    <row r="16890" spans="6:6" x14ac:dyDescent="0.25">
      <c r="F16890" s="1"/>
    </row>
    <row r="16891" spans="6:6" x14ac:dyDescent="0.25">
      <c r="F16891" s="1"/>
    </row>
    <row r="16892" spans="6:6" x14ac:dyDescent="0.25">
      <c r="F16892" s="1"/>
    </row>
    <row r="16893" spans="6:6" x14ac:dyDescent="0.25">
      <c r="F16893" s="1"/>
    </row>
    <row r="16894" spans="6:6" x14ac:dyDescent="0.25">
      <c r="F16894" s="1"/>
    </row>
    <row r="16895" spans="6:6" x14ac:dyDescent="0.25">
      <c r="F16895" s="1"/>
    </row>
    <row r="16896" spans="6:6" x14ac:dyDescent="0.25">
      <c r="F16896" s="1"/>
    </row>
    <row r="16897" spans="6:6" x14ac:dyDescent="0.25">
      <c r="F16897" s="1"/>
    </row>
    <row r="16898" spans="6:6" x14ac:dyDescent="0.25">
      <c r="F16898" s="1"/>
    </row>
    <row r="16899" spans="6:6" x14ac:dyDescent="0.25">
      <c r="F16899" s="1"/>
    </row>
    <row r="16900" spans="6:6" x14ac:dyDescent="0.25">
      <c r="F16900" s="1"/>
    </row>
    <row r="16901" spans="6:6" x14ac:dyDescent="0.25">
      <c r="F16901" s="1"/>
    </row>
    <row r="16902" spans="6:6" x14ac:dyDescent="0.25">
      <c r="F16902" s="1"/>
    </row>
    <row r="16903" spans="6:6" x14ac:dyDescent="0.25">
      <c r="F16903" s="1"/>
    </row>
    <row r="16904" spans="6:6" x14ac:dyDescent="0.25">
      <c r="F16904" s="1"/>
    </row>
    <row r="16905" spans="6:6" x14ac:dyDescent="0.25">
      <c r="F16905" s="1"/>
    </row>
    <row r="16906" spans="6:6" x14ac:dyDescent="0.25">
      <c r="F16906" s="1"/>
    </row>
    <row r="16907" spans="6:6" x14ac:dyDescent="0.25">
      <c r="F16907" s="1"/>
    </row>
    <row r="16908" spans="6:6" x14ac:dyDescent="0.25">
      <c r="F16908" s="1"/>
    </row>
    <row r="16909" spans="6:6" x14ac:dyDescent="0.25">
      <c r="F16909" s="1"/>
    </row>
    <row r="16910" spans="6:6" x14ac:dyDescent="0.25">
      <c r="F16910" s="1"/>
    </row>
    <row r="16911" spans="6:6" x14ac:dyDescent="0.25">
      <c r="F16911" s="1"/>
    </row>
    <row r="16912" spans="6:6" x14ac:dyDescent="0.25">
      <c r="F16912" s="1"/>
    </row>
    <row r="16913" spans="6:6" x14ac:dyDescent="0.25">
      <c r="F16913" s="1"/>
    </row>
    <row r="16914" spans="6:6" x14ac:dyDescent="0.25">
      <c r="F16914" s="1"/>
    </row>
    <row r="16915" spans="6:6" x14ac:dyDescent="0.25">
      <c r="F16915" s="1"/>
    </row>
    <row r="16916" spans="6:6" x14ac:dyDescent="0.25">
      <c r="F16916" s="1"/>
    </row>
    <row r="16917" spans="6:6" x14ac:dyDescent="0.25">
      <c r="F16917" s="1"/>
    </row>
    <row r="16918" spans="6:6" x14ac:dyDescent="0.25">
      <c r="F16918" s="1"/>
    </row>
    <row r="16919" spans="6:6" x14ac:dyDescent="0.25">
      <c r="F16919" s="1"/>
    </row>
    <row r="16920" spans="6:6" x14ac:dyDescent="0.25">
      <c r="F16920" s="1"/>
    </row>
    <row r="16921" spans="6:6" x14ac:dyDescent="0.25">
      <c r="F16921" s="1"/>
    </row>
    <row r="16922" spans="6:6" x14ac:dyDescent="0.25">
      <c r="F16922" s="1"/>
    </row>
    <row r="16923" spans="6:6" x14ac:dyDescent="0.25">
      <c r="F16923" s="1"/>
    </row>
    <row r="16924" spans="6:6" x14ac:dyDescent="0.25">
      <c r="F16924" s="1"/>
    </row>
    <row r="16925" spans="6:6" x14ac:dyDescent="0.25">
      <c r="F16925" s="1"/>
    </row>
    <row r="16926" spans="6:6" x14ac:dyDescent="0.25">
      <c r="F16926" s="1"/>
    </row>
    <row r="16927" spans="6:6" x14ac:dyDescent="0.25">
      <c r="F16927" s="1"/>
    </row>
    <row r="16928" spans="6:6" x14ac:dyDescent="0.25">
      <c r="F16928" s="1"/>
    </row>
    <row r="16929" spans="6:6" x14ac:dyDescent="0.25">
      <c r="F16929" s="1"/>
    </row>
    <row r="16930" spans="6:6" x14ac:dyDescent="0.25">
      <c r="F16930" s="1"/>
    </row>
    <row r="16931" spans="6:6" x14ac:dyDescent="0.25">
      <c r="F16931" s="1"/>
    </row>
    <row r="16932" spans="6:6" x14ac:dyDescent="0.25">
      <c r="F16932" s="1"/>
    </row>
    <row r="16933" spans="6:6" x14ac:dyDescent="0.25">
      <c r="F16933" s="1"/>
    </row>
    <row r="16934" spans="6:6" x14ac:dyDescent="0.25">
      <c r="F16934" s="1"/>
    </row>
    <row r="16935" spans="6:6" x14ac:dyDescent="0.25">
      <c r="F16935" s="1"/>
    </row>
    <row r="16936" spans="6:6" x14ac:dyDescent="0.25">
      <c r="F16936" s="1"/>
    </row>
    <row r="16937" spans="6:6" x14ac:dyDescent="0.25">
      <c r="F16937" s="1"/>
    </row>
    <row r="16938" spans="6:6" x14ac:dyDescent="0.25">
      <c r="F16938" s="1"/>
    </row>
    <row r="16939" spans="6:6" x14ac:dyDescent="0.25">
      <c r="F16939" s="1"/>
    </row>
    <row r="16940" spans="6:6" x14ac:dyDescent="0.25">
      <c r="F16940" s="1"/>
    </row>
    <row r="16941" spans="6:6" x14ac:dyDescent="0.25">
      <c r="F16941" s="1"/>
    </row>
    <row r="16942" spans="6:6" x14ac:dyDescent="0.25">
      <c r="F16942" s="1"/>
    </row>
    <row r="16943" spans="6:6" x14ac:dyDescent="0.25">
      <c r="F16943" s="1"/>
    </row>
    <row r="16944" spans="6:6" x14ac:dyDescent="0.25">
      <c r="F16944" s="1"/>
    </row>
    <row r="16945" spans="6:6" x14ac:dyDescent="0.25">
      <c r="F16945" s="1"/>
    </row>
    <row r="16946" spans="6:6" x14ac:dyDescent="0.25">
      <c r="F16946" s="1"/>
    </row>
    <row r="16947" spans="6:6" x14ac:dyDescent="0.25">
      <c r="F16947" s="1"/>
    </row>
    <row r="16948" spans="6:6" x14ac:dyDescent="0.25">
      <c r="F16948" s="1"/>
    </row>
    <row r="16949" spans="6:6" x14ac:dyDescent="0.25">
      <c r="F16949" s="1"/>
    </row>
    <row r="16950" spans="6:6" x14ac:dyDescent="0.25">
      <c r="F16950" s="1"/>
    </row>
    <row r="16951" spans="6:6" x14ac:dyDescent="0.25">
      <c r="F16951" s="1"/>
    </row>
    <row r="16952" spans="6:6" x14ac:dyDescent="0.25">
      <c r="F16952" s="1"/>
    </row>
    <row r="16953" spans="6:6" x14ac:dyDescent="0.25">
      <c r="F16953" s="1"/>
    </row>
    <row r="16954" spans="6:6" x14ac:dyDescent="0.25">
      <c r="F16954" s="1"/>
    </row>
    <row r="16955" spans="6:6" x14ac:dyDescent="0.25">
      <c r="F16955" s="1"/>
    </row>
    <row r="16956" spans="6:6" x14ac:dyDescent="0.25">
      <c r="F16956" s="1"/>
    </row>
    <row r="16957" spans="6:6" x14ac:dyDescent="0.25">
      <c r="F16957" s="1"/>
    </row>
    <row r="16958" spans="6:6" x14ac:dyDescent="0.25">
      <c r="F16958" s="1"/>
    </row>
    <row r="16959" spans="6:6" x14ac:dyDescent="0.25">
      <c r="F16959" s="1"/>
    </row>
    <row r="16960" spans="6:6" x14ac:dyDescent="0.25">
      <c r="F16960" s="1"/>
    </row>
    <row r="16961" spans="6:6" x14ac:dyDescent="0.25">
      <c r="F16961" s="1"/>
    </row>
    <row r="16962" spans="6:6" x14ac:dyDescent="0.25">
      <c r="F16962" s="1"/>
    </row>
    <row r="16963" spans="6:6" x14ac:dyDescent="0.25">
      <c r="F16963" s="1"/>
    </row>
    <row r="16964" spans="6:6" x14ac:dyDescent="0.25">
      <c r="F16964" s="1"/>
    </row>
    <row r="16965" spans="6:6" x14ac:dyDescent="0.25">
      <c r="F16965" s="1"/>
    </row>
    <row r="16966" spans="6:6" x14ac:dyDescent="0.25">
      <c r="F16966" s="1"/>
    </row>
    <row r="16967" spans="6:6" x14ac:dyDescent="0.25">
      <c r="F16967" s="1"/>
    </row>
    <row r="16968" spans="6:6" x14ac:dyDescent="0.25">
      <c r="F16968" s="1"/>
    </row>
    <row r="16969" spans="6:6" x14ac:dyDescent="0.25">
      <c r="F16969" s="1"/>
    </row>
    <row r="16970" spans="6:6" x14ac:dyDescent="0.25">
      <c r="F16970" s="1"/>
    </row>
    <row r="16971" spans="6:6" x14ac:dyDescent="0.25">
      <c r="F16971" s="1"/>
    </row>
    <row r="16972" spans="6:6" x14ac:dyDescent="0.25">
      <c r="F16972" s="1"/>
    </row>
    <row r="16973" spans="6:6" x14ac:dyDescent="0.25">
      <c r="F16973" s="1"/>
    </row>
    <row r="16974" spans="6:6" x14ac:dyDescent="0.25">
      <c r="F16974" s="1"/>
    </row>
    <row r="16975" spans="6:6" x14ac:dyDescent="0.25">
      <c r="F16975" s="1"/>
    </row>
    <row r="16976" spans="6:6" x14ac:dyDescent="0.25">
      <c r="F16976" s="1"/>
    </row>
    <row r="16977" spans="6:6" x14ac:dyDescent="0.25">
      <c r="F16977" s="1"/>
    </row>
    <row r="16978" spans="6:6" x14ac:dyDescent="0.25">
      <c r="F16978" s="1"/>
    </row>
    <row r="16979" spans="6:6" x14ac:dyDescent="0.25">
      <c r="F16979" s="1"/>
    </row>
    <row r="16980" spans="6:6" x14ac:dyDescent="0.25">
      <c r="F16980" s="1"/>
    </row>
    <row r="16981" spans="6:6" x14ac:dyDescent="0.25">
      <c r="F16981" s="1"/>
    </row>
    <row r="16982" spans="6:6" x14ac:dyDescent="0.25">
      <c r="F16982" s="1"/>
    </row>
    <row r="16983" spans="6:6" x14ac:dyDescent="0.25">
      <c r="F16983" s="1"/>
    </row>
    <row r="16984" spans="6:6" x14ac:dyDescent="0.25">
      <c r="F16984" s="1"/>
    </row>
    <row r="16985" spans="6:6" x14ac:dyDescent="0.25">
      <c r="F16985" s="1"/>
    </row>
    <row r="16986" spans="6:6" x14ac:dyDescent="0.25">
      <c r="F16986" s="1"/>
    </row>
    <row r="16987" spans="6:6" x14ac:dyDescent="0.25">
      <c r="F16987" s="1"/>
    </row>
    <row r="16988" spans="6:6" x14ac:dyDescent="0.25">
      <c r="F16988" s="1"/>
    </row>
    <row r="16989" spans="6:6" x14ac:dyDescent="0.25">
      <c r="F16989" s="1"/>
    </row>
    <row r="16990" spans="6:6" x14ac:dyDescent="0.25">
      <c r="F16990" s="1"/>
    </row>
    <row r="16991" spans="6:6" x14ac:dyDescent="0.25">
      <c r="F16991" s="1"/>
    </row>
    <row r="16992" spans="6:6" x14ac:dyDescent="0.25">
      <c r="F16992" s="1"/>
    </row>
    <row r="16993" spans="6:6" x14ac:dyDescent="0.25">
      <c r="F16993" s="1"/>
    </row>
    <row r="16994" spans="6:6" x14ac:dyDescent="0.25">
      <c r="F16994" s="1"/>
    </row>
    <row r="16995" spans="6:6" x14ac:dyDescent="0.25">
      <c r="F16995" s="1"/>
    </row>
    <row r="16996" spans="6:6" x14ac:dyDescent="0.25">
      <c r="F16996" s="1"/>
    </row>
    <row r="16997" spans="6:6" x14ac:dyDescent="0.25">
      <c r="F16997" s="1"/>
    </row>
    <row r="16998" spans="6:6" x14ac:dyDescent="0.25">
      <c r="F16998" s="1"/>
    </row>
    <row r="16999" spans="6:6" x14ac:dyDescent="0.25">
      <c r="F16999" s="1"/>
    </row>
    <row r="17000" spans="6:6" x14ac:dyDescent="0.25">
      <c r="F17000" s="1"/>
    </row>
    <row r="17001" spans="6:6" x14ac:dyDescent="0.25">
      <c r="F17001" s="1"/>
    </row>
    <row r="17002" spans="6:6" x14ac:dyDescent="0.25">
      <c r="F17002" s="1"/>
    </row>
    <row r="17003" spans="6:6" x14ac:dyDescent="0.25">
      <c r="F17003" s="1"/>
    </row>
    <row r="17004" spans="6:6" x14ac:dyDescent="0.25">
      <c r="F17004" s="1"/>
    </row>
    <row r="17005" spans="6:6" x14ac:dyDescent="0.25">
      <c r="F17005" s="1"/>
    </row>
    <row r="17006" spans="6:6" x14ac:dyDescent="0.25">
      <c r="F17006" s="1"/>
    </row>
    <row r="17007" spans="6:6" x14ac:dyDescent="0.25">
      <c r="F17007" s="1"/>
    </row>
    <row r="17008" spans="6:6" x14ac:dyDescent="0.25">
      <c r="F17008" s="1"/>
    </row>
    <row r="17009" spans="6:6" x14ac:dyDescent="0.25">
      <c r="F17009" s="1"/>
    </row>
    <row r="17010" spans="6:6" x14ac:dyDescent="0.25">
      <c r="F17010" s="1"/>
    </row>
    <row r="17011" spans="6:6" x14ac:dyDescent="0.25">
      <c r="F17011" s="1"/>
    </row>
    <row r="17012" spans="6:6" x14ac:dyDescent="0.25">
      <c r="F17012" s="1"/>
    </row>
    <row r="17013" spans="6:6" x14ac:dyDescent="0.25">
      <c r="F17013" s="1"/>
    </row>
    <row r="17014" spans="6:6" x14ac:dyDescent="0.25">
      <c r="F17014" s="1"/>
    </row>
    <row r="17015" spans="6:6" x14ac:dyDescent="0.25">
      <c r="F17015" s="1"/>
    </row>
    <row r="17016" spans="6:6" x14ac:dyDescent="0.25">
      <c r="F17016" s="1"/>
    </row>
    <row r="17017" spans="6:6" x14ac:dyDescent="0.25">
      <c r="F17017" s="1"/>
    </row>
    <row r="17018" spans="6:6" x14ac:dyDescent="0.25">
      <c r="F17018" s="1"/>
    </row>
    <row r="17019" spans="6:6" x14ac:dyDescent="0.25">
      <c r="F17019" s="1"/>
    </row>
    <row r="17020" spans="6:6" x14ac:dyDescent="0.25">
      <c r="F17020" s="1"/>
    </row>
    <row r="17021" spans="6:6" x14ac:dyDescent="0.25">
      <c r="F17021" s="1"/>
    </row>
    <row r="17022" spans="6:6" x14ac:dyDescent="0.25">
      <c r="F17022" s="1"/>
    </row>
    <row r="17023" spans="6:6" x14ac:dyDescent="0.25">
      <c r="F17023" s="1"/>
    </row>
    <row r="17024" spans="6:6" x14ac:dyDescent="0.25">
      <c r="F17024" s="1"/>
    </row>
    <row r="17025" spans="6:6" x14ac:dyDescent="0.25">
      <c r="F17025" s="1"/>
    </row>
    <row r="17026" spans="6:6" x14ac:dyDescent="0.25">
      <c r="F17026" s="1"/>
    </row>
    <row r="17027" spans="6:6" x14ac:dyDescent="0.25">
      <c r="F17027" s="1"/>
    </row>
    <row r="17028" spans="6:6" x14ac:dyDescent="0.25">
      <c r="F17028" s="1"/>
    </row>
    <row r="17029" spans="6:6" x14ac:dyDescent="0.25">
      <c r="F17029" s="1"/>
    </row>
    <row r="17030" spans="6:6" x14ac:dyDescent="0.25">
      <c r="F17030" s="1"/>
    </row>
    <row r="17031" spans="6:6" x14ac:dyDescent="0.25">
      <c r="F17031" s="1"/>
    </row>
    <row r="17032" spans="6:6" x14ac:dyDescent="0.25">
      <c r="F17032" s="1"/>
    </row>
    <row r="17033" spans="6:6" x14ac:dyDescent="0.25">
      <c r="F17033" s="1"/>
    </row>
    <row r="17034" spans="6:6" x14ac:dyDescent="0.25">
      <c r="F17034" s="1"/>
    </row>
    <row r="17035" spans="6:6" x14ac:dyDescent="0.25">
      <c r="F17035" s="1"/>
    </row>
    <row r="17036" spans="6:6" x14ac:dyDescent="0.25">
      <c r="F17036" s="1"/>
    </row>
    <row r="17037" spans="6:6" x14ac:dyDescent="0.25">
      <c r="F17037" s="1"/>
    </row>
    <row r="17038" spans="6:6" x14ac:dyDescent="0.25">
      <c r="F17038" s="1"/>
    </row>
    <row r="17039" spans="6:6" x14ac:dyDescent="0.25">
      <c r="F17039" s="1"/>
    </row>
    <row r="17040" spans="6:6" x14ac:dyDescent="0.25">
      <c r="F17040" s="1"/>
    </row>
    <row r="17041" spans="6:6" x14ac:dyDescent="0.25">
      <c r="F17041" s="1"/>
    </row>
    <row r="17042" spans="6:6" x14ac:dyDescent="0.25">
      <c r="F17042" s="1"/>
    </row>
    <row r="17043" spans="6:6" x14ac:dyDescent="0.25">
      <c r="F17043" s="1"/>
    </row>
    <row r="17044" spans="6:6" x14ac:dyDescent="0.25">
      <c r="F17044" s="1"/>
    </row>
    <row r="17045" spans="6:6" x14ac:dyDescent="0.25">
      <c r="F17045" s="1"/>
    </row>
    <row r="17046" spans="6:6" x14ac:dyDescent="0.25">
      <c r="F17046" s="1"/>
    </row>
    <row r="17047" spans="6:6" x14ac:dyDescent="0.25">
      <c r="F17047" s="1"/>
    </row>
    <row r="17048" spans="6:6" x14ac:dyDescent="0.25">
      <c r="F17048" s="1"/>
    </row>
    <row r="17049" spans="6:6" x14ac:dyDescent="0.25">
      <c r="F17049" s="1"/>
    </row>
    <row r="17050" spans="6:6" x14ac:dyDescent="0.25">
      <c r="F17050" s="1"/>
    </row>
    <row r="17051" spans="6:6" x14ac:dyDescent="0.25">
      <c r="F17051" s="1"/>
    </row>
    <row r="17052" spans="6:6" x14ac:dyDescent="0.25">
      <c r="F17052" s="1"/>
    </row>
    <row r="17053" spans="6:6" x14ac:dyDescent="0.25">
      <c r="F17053" s="1"/>
    </row>
    <row r="17054" spans="6:6" x14ac:dyDescent="0.25">
      <c r="F17054" s="1"/>
    </row>
    <row r="17055" spans="6:6" x14ac:dyDescent="0.25">
      <c r="F17055" s="1"/>
    </row>
    <row r="17056" spans="6:6" x14ac:dyDescent="0.25">
      <c r="F17056" s="1"/>
    </row>
    <row r="17057" spans="6:6" x14ac:dyDescent="0.25">
      <c r="F17057" s="1"/>
    </row>
    <row r="17058" spans="6:6" x14ac:dyDescent="0.25">
      <c r="F17058" s="1"/>
    </row>
    <row r="17059" spans="6:6" x14ac:dyDescent="0.25">
      <c r="F17059" s="1"/>
    </row>
    <row r="17060" spans="6:6" x14ac:dyDescent="0.25">
      <c r="F17060" s="1"/>
    </row>
    <row r="17061" spans="6:6" x14ac:dyDescent="0.25">
      <c r="F17061" s="1"/>
    </row>
    <row r="17062" spans="6:6" x14ac:dyDescent="0.25">
      <c r="F17062" s="1"/>
    </row>
    <row r="17063" spans="6:6" x14ac:dyDescent="0.25">
      <c r="F17063" s="1"/>
    </row>
    <row r="17064" spans="6:6" x14ac:dyDescent="0.25">
      <c r="F17064" s="1"/>
    </row>
    <row r="17065" spans="6:6" x14ac:dyDescent="0.25">
      <c r="F17065" s="1"/>
    </row>
    <row r="17066" spans="6:6" x14ac:dyDescent="0.25">
      <c r="F17066" s="1"/>
    </row>
    <row r="17067" spans="6:6" x14ac:dyDescent="0.25">
      <c r="F17067" s="1"/>
    </row>
    <row r="17068" spans="6:6" x14ac:dyDescent="0.25">
      <c r="F17068" s="1"/>
    </row>
    <row r="17069" spans="6:6" x14ac:dyDescent="0.25">
      <c r="F17069" s="1"/>
    </row>
    <row r="17070" spans="6:6" x14ac:dyDescent="0.25">
      <c r="F17070" s="1"/>
    </row>
    <row r="17071" spans="6:6" x14ac:dyDescent="0.25">
      <c r="F17071" s="1"/>
    </row>
    <row r="17072" spans="6:6" x14ac:dyDescent="0.25">
      <c r="F17072" s="1"/>
    </row>
    <row r="17073" spans="6:6" x14ac:dyDescent="0.25">
      <c r="F17073" s="1"/>
    </row>
    <row r="17074" spans="6:6" x14ac:dyDescent="0.25">
      <c r="F17074" s="1"/>
    </row>
    <row r="17075" spans="6:6" x14ac:dyDescent="0.25">
      <c r="F17075" s="1"/>
    </row>
    <row r="17076" spans="6:6" x14ac:dyDescent="0.25">
      <c r="F17076" s="1"/>
    </row>
    <row r="17077" spans="6:6" x14ac:dyDescent="0.25">
      <c r="F17077" s="1"/>
    </row>
    <row r="17078" spans="6:6" x14ac:dyDescent="0.25">
      <c r="F17078" s="1"/>
    </row>
    <row r="17079" spans="6:6" x14ac:dyDescent="0.25">
      <c r="F17079" s="1"/>
    </row>
    <row r="17080" spans="6:6" x14ac:dyDescent="0.25">
      <c r="F17080" s="1"/>
    </row>
    <row r="17081" spans="6:6" x14ac:dyDescent="0.25">
      <c r="F17081" s="1"/>
    </row>
    <row r="17082" spans="6:6" x14ac:dyDescent="0.25">
      <c r="F17082" s="1"/>
    </row>
    <row r="17083" spans="6:6" x14ac:dyDescent="0.25">
      <c r="F17083" s="1"/>
    </row>
    <row r="17084" spans="6:6" x14ac:dyDescent="0.25">
      <c r="F17084" s="1"/>
    </row>
    <row r="17085" spans="6:6" x14ac:dyDescent="0.25">
      <c r="F17085" s="1"/>
    </row>
    <row r="17086" spans="6:6" x14ac:dyDescent="0.25">
      <c r="F17086" s="1"/>
    </row>
    <row r="17087" spans="6:6" x14ac:dyDescent="0.25">
      <c r="F17087" s="1"/>
    </row>
    <row r="17088" spans="6:6" x14ac:dyDescent="0.25">
      <c r="F17088" s="1"/>
    </row>
    <row r="17089" spans="6:6" x14ac:dyDescent="0.25">
      <c r="F17089" s="1"/>
    </row>
    <row r="17090" spans="6:6" x14ac:dyDescent="0.25">
      <c r="F17090" s="1"/>
    </row>
    <row r="17091" spans="6:6" x14ac:dyDescent="0.25">
      <c r="F17091" s="1"/>
    </row>
    <row r="17092" spans="6:6" x14ac:dyDescent="0.25">
      <c r="F17092" s="1"/>
    </row>
    <row r="17093" spans="6:6" x14ac:dyDescent="0.25">
      <c r="F17093" s="1"/>
    </row>
    <row r="17094" spans="6:6" x14ac:dyDescent="0.25">
      <c r="F17094" s="1"/>
    </row>
    <row r="17095" spans="6:6" x14ac:dyDescent="0.25">
      <c r="F17095" s="1"/>
    </row>
    <row r="17096" spans="6:6" x14ac:dyDescent="0.25">
      <c r="F17096" s="1"/>
    </row>
    <row r="17097" spans="6:6" x14ac:dyDescent="0.25">
      <c r="F17097" s="1"/>
    </row>
    <row r="17098" spans="6:6" x14ac:dyDescent="0.25">
      <c r="F17098" s="1"/>
    </row>
    <row r="17099" spans="6:6" x14ac:dyDescent="0.25">
      <c r="F17099" s="1"/>
    </row>
    <row r="17100" spans="6:6" x14ac:dyDescent="0.25">
      <c r="F17100" s="1"/>
    </row>
    <row r="17101" spans="6:6" x14ac:dyDescent="0.25">
      <c r="F17101" s="1"/>
    </row>
    <row r="17102" spans="6:6" x14ac:dyDescent="0.25">
      <c r="F17102" s="1"/>
    </row>
    <row r="17103" spans="6:6" x14ac:dyDescent="0.25">
      <c r="F17103" s="1"/>
    </row>
    <row r="17104" spans="6:6" x14ac:dyDescent="0.25">
      <c r="F17104" s="1"/>
    </row>
    <row r="17105" spans="6:6" x14ac:dyDescent="0.25">
      <c r="F17105" s="1"/>
    </row>
    <row r="17106" spans="6:6" x14ac:dyDescent="0.25">
      <c r="F17106" s="1"/>
    </row>
    <row r="17107" spans="6:6" x14ac:dyDescent="0.25">
      <c r="F17107" s="1"/>
    </row>
    <row r="17108" spans="6:6" x14ac:dyDescent="0.25">
      <c r="F17108" s="1"/>
    </row>
    <row r="17109" spans="6:6" x14ac:dyDescent="0.25">
      <c r="F17109" s="1"/>
    </row>
    <row r="17110" spans="6:6" x14ac:dyDescent="0.25">
      <c r="F17110" s="1"/>
    </row>
    <row r="17111" spans="6:6" x14ac:dyDescent="0.25">
      <c r="F17111" s="1"/>
    </row>
    <row r="17112" spans="6:6" x14ac:dyDescent="0.25">
      <c r="F17112" s="1"/>
    </row>
    <row r="17113" spans="6:6" x14ac:dyDescent="0.25">
      <c r="F17113" s="1"/>
    </row>
    <row r="17114" spans="6:6" x14ac:dyDescent="0.25">
      <c r="F17114" s="1"/>
    </row>
    <row r="17115" spans="6:6" x14ac:dyDescent="0.25">
      <c r="F17115" s="1"/>
    </row>
    <row r="17116" spans="6:6" x14ac:dyDescent="0.25">
      <c r="F17116" s="1"/>
    </row>
    <row r="17117" spans="6:6" x14ac:dyDescent="0.25">
      <c r="F17117" s="1"/>
    </row>
    <row r="17118" spans="6:6" x14ac:dyDescent="0.25">
      <c r="F17118" s="1"/>
    </row>
    <row r="17119" spans="6:6" x14ac:dyDescent="0.25">
      <c r="F17119" s="1"/>
    </row>
    <row r="17120" spans="6:6" x14ac:dyDescent="0.25">
      <c r="F17120" s="1"/>
    </row>
    <row r="17121" spans="6:6" x14ac:dyDescent="0.25">
      <c r="F17121" s="1"/>
    </row>
    <row r="17122" spans="6:6" x14ac:dyDescent="0.25">
      <c r="F17122" s="1"/>
    </row>
    <row r="17123" spans="6:6" x14ac:dyDescent="0.25">
      <c r="F17123" s="1"/>
    </row>
    <row r="17124" spans="6:6" x14ac:dyDescent="0.25">
      <c r="F17124" s="1"/>
    </row>
    <row r="17125" spans="6:6" x14ac:dyDescent="0.25">
      <c r="F17125" s="1"/>
    </row>
    <row r="17126" spans="6:6" x14ac:dyDescent="0.25">
      <c r="F17126" s="1"/>
    </row>
    <row r="17127" spans="6:6" x14ac:dyDescent="0.25">
      <c r="F17127" s="1"/>
    </row>
    <row r="17128" spans="6:6" x14ac:dyDescent="0.25">
      <c r="F17128" s="1"/>
    </row>
    <row r="17129" spans="6:6" x14ac:dyDescent="0.25">
      <c r="F17129" s="1"/>
    </row>
    <row r="17130" spans="6:6" x14ac:dyDescent="0.25">
      <c r="F17130" s="1"/>
    </row>
    <row r="17131" spans="6:6" x14ac:dyDescent="0.25">
      <c r="F17131" s="1"/>
    </row>
    <row r="17132" spans="6:6" x14ac:dyDescent="0.25">
      <c r="F17132" s="1"/>
    </row>
    <row r="17133" spans="6:6" x14ac:dyDescent="0.25">
      <c r="F17133" s="1"/>
    </row>
    <row r="17134" spans="6:6" x14ac:dyDescent="0.25">
      <c r="F17134" s="1"/>
    </row>
    <row r="17135" spans="6:6" x14ac:dyDescent="0.25">
      <c r="F17135" s="1"/>
    </row>
    <row r="17136" spans="6:6" x14ac:dyDescent="0.25">
      <c r="F17136" s="1"/>
    </row>
    <row r="17137" spans="6:6" x14ac:dyDescent="0.25">
      <c r="F17137" s="1"/>
    </row>
    <row r="17138" spans="6:6" x14ac:dyDescent="0.25">
      <c r="F17138" s="1"/>
    </row>
    <row r="17139" spans="6:6" x14ac:dyDescent="0.25">
      <c r="F17139" s="1"/>
    </row>
    <row r="17140" spans="6:6" x14ac:dyDescent="0.25">
      <c r="F17140" s="1"/>
    </row>
    <row r="17141" spans="6:6" x14ac:dyDescent="0.25">
      <c r="F17141" s="1"/>
    </row>
    <row r="17142" spans="6:6" x14ac:dyDescent="0.25">
      <c r="F17142" s="1"/>
    </row>
    <row r="17143" spans="6:6" x14ac:dyDescent="0.25">
      <c r="F17143" s="1"/>
    </row>
    <row r="17144" spans="6:6" x14ac:dyDescent="0.25">
      <c r="F17144" s="1"/>
    </row>
    <row r="17145" spans="6:6" x14ac:dyDescent="0.25">
      <c r="F17145" s="1"/>
    </row>
    <row r="17146" spans="6:6" x14ac:dyDescent="0.25">
      <c r="F17146" s="1"/>
    </row>
    <row r="17147" spans="6:6" x14ac:dyDescent="0.25">
      <c r="F17147" s="1"/>
    </row>
    <row r="17148" spans="6:6" x14ac:dyDescent="0.25">
      <c r="F17148" s="1"/>
    </row>
    <row r="17149" spans="6:6" x14ac:dyDescent="0.25">
      <c r="F17149" s="1"/>
    </row>
    <row r="17150" spans="6:6" x14ac:dyDescent="0.25">
      <c r="F17150" s="1"/>
    </row>
    <row r="17151" spans="6:6" x14ac:dyDescent="0.25">
      <c r="F17151" s="1"/>
    </row>
    <row r="17152" spans="6:6" x14ac:dyDescent="0.25">
      <c r="F17152" s="1"/>
    </row>
    <row r="17153" spans="6:6" x14ac:dyDescent="0.25">
      <c r="F17153" s="1"/>
    </row>
    <row r="17154" spans="6:6" x14ac:dyDescent="0.25">
      <c r="F17154" s="1"/>
    </row>
    <row r="17155" spans="6:6" x14ac:dyDescent="0.25">
      <c r="F17155" s="1"/>
    </row>
    <row r="17156" spans="6:6" x14ac:dyDescent="0.25">
      <c r="F17156" s="1"/>
    </row>
    <row r="17157" spans="6:6" x14ac:dyDescent="0.25">
      <c r="F17157" s="1"/>
    </row>
    <row r="17158" spans="6:6" x14ac:dyDescent="0.25">
      <c r="F17158" s="1"/>
    </row>
    <row r="17159" spans="6:6" x14ac:dyDescent="0.25">
      <c r="F17159" s="1"/>
    </row>
    <row r="17160" spans="6:6" x14ac:dyDescent="0.25">
      <c r="F17160" s="1"/>
    </row>
    <row r="17161" spans="6:6" x14ac:dyDescent="0.25">
      <c r="F17161" s="1"/>
    </row>
    <row r="17162" spans="6:6" x14ac:dyDescent="0.25">
      <c r="F17162" s="1"/>
    </row>
    <row r="17163" spans="6:6" x14ac:dyDescent="0.25">
      <c r="F17163" s="1"/>
    </row>
    <row r="17164" spans="6:6" x14ac:dyDescent="0.25">
      <c r="F17164" s="1"/>
    </row>
    <row r="17165" spans="6:6" x14ac:dyDescent="0.25">
      <c r="F17165" s="1"/>
    </row>
    <row r="17166" spans="6:6" x14ac:dyDescent="0.25">
      <c r="F17166" s="1"/>
    </row>
    <row r="17167" spans="6:6" x14ac:dyDescent="0.25">
      <c r="F17167" s="1"/>
    </row>
    <row r="17168" spans="6:6" x14ac:dyDescent="0.25">
      <c r="F17168" s="1"/>
    </row>
    <row r="17169" spans="6:6" x14ac:dyDescent="0.25">
      <c r="F17169" s="1"/>
    </row>
    <row r="17170" spans="6:6" x14ac:dyDescent="0.25">
      <c r="F17170" s="1"/>
    </row>
    <row r="17171" spans="6:6" x14ac:dyDescent="0.25">
      <c r="F17171" s="1"/>
    </row>
    <row r="17172" spans="6:6" x14ac:dyDescent="0.25">
      <c r="F17172" s="1"/>
    </row>
    <row r="17173" spans="6:6" x14ac:dyDescent="0.25">
      <c r="F17173" s="1"/>
    </row>
    <row r="17174" spans="6:6" x14ac:dyDescent="0.25">
      <c r="F17174" s="1"/>
    </row>
    <row r="17175" spans="6:6" x14ac:dyDescent="0.25">
      <c r="F17175" s="1"/>
    </row>
    <row r="17176" spans="6:6" x14ac:dyDescent="0.25">
      <c r="F17176" s="1"/>
    </row>
    <row r="17177" spans="6:6" x14ac:dyDescent="0.25">
      <c r="F17177" s="1"/>
    </row>
    <row r="17178" spans="6:6" x14ac:dyDescent="0.25">
      <c r="F17178" s="1"/>
    </row>
    <row r="17179" spans="6:6" x14ac:dyDescent="0.25">
      <c r="F17179" s="1"/>
    </row>
    <row r="17180" spans="6:6" x14ac:dyDescent="0.25">
      <c r="F17180" s="1"/>
    </row>
    <row r="17181" spans="6:6" x14ac:dyDescent="0.25">
      <c r="F17181" s="1"/>
    </row>
    <row r="17182" spans="6:6" x14ac:dyDescent="0.25">
      <c r="F17182" s="1"/>
    </row>
    <row r="17183" spans="6:6" x14ac:dyDescent="0.25">
      <c r="F17183" s="1"/>
    </row>
    <row r="17184" spans="6:6" x14ac:dyDescent="0.25">
      <c r="F17184" s="1"/>
    </row>
    <row r="17185" spans="6:6" x14ac:dyDescent="0.25">
      <c r="F17185" s="1"/>
    </row>
    <row r="17186" spans="6:6" x14ac:dyDescent="0.25">
      <c r="F17186" s="1"/>
    </row>
    <row r="17187" spans="6:6" x14ac:dyDescent="0.25">
      <c r="F17187" s="1"/>
    </row>
    <row r="17188" spans="6:6" x14ac:dyDescent="0.25">
      <c r="F17188" s="1"/>
    </row>
    <row r="17189" spans="6:6" x14ac:dyDescent="0.25">
      <c r="F17189" s="1"/>
    </row>
    <row r="17190" spans="6:6" x14ac:dyDescent="0.25">
      <c r="F17190" s="1"/>
    </row>
    <row r="17191" spans="6:6" x14ac:dyDescent="0.25">
      <c r="F17191" s="1"/>
    </row>
    <row r="17192" spans="6:6" x14ac:dyDescent="0.25">
      <c r="F17192" s="1"/>
    </row>
    <row r="17193" spans="6:6" x14ac:dyDescent="0.25">
      <c r="F17193" s="1"/>
    </row>
    <row r="17194" spans="6:6" x14ac:dyDescent="0.25">
      <c r="F17194" s="1"/>
    </row>
    <row r="17195" spans="6:6" x14ac:dyDescent="0.25">
      <c r="F17195" s="1"/>
    </row>
    <row r="17196" spans="6:6" x14ac:dyDescent="0.25">
      <c r="F17196" s="1"/>
    </row>
    <row r="17197" spans="6:6" x14ac:dyDescent="0.25">
      <c r="F17197" s="1"/>
    </row>
    <row r="17198" spans="6:6" x14ac:dyDescent="0.25">
      <c r="F17198" s="1"/>
    </row>
    <row r="17199" spans="6:6" x14ac:dyDescent="0.25">
      <c r="F17199" s="1"/>
    </row>
    <row r="17200" spans="6:6" x14ac:dyDescent="0.25">
      <c r="F17200" s="1"/>
    </row>
    <row r="17201" spans="6:6" x14ac:dyDescent="0.25">
      <c r="F17201" s="1"/>
    </row>
    <row r="17202" spans="6:6" x14ac:dyDescent="0.25">
      <c r="F17202" s="1"/>
    </row>
    <row r="17203" spans="6:6" x14ac:dyDescent="0.25">
      <c r="F17203" s="1"/>
    </row>
    <row r="17204" spans="6:6" x14ac:dyDescent="0.25">
      <c r="F17204" s="1"/>
    </row>
    <row r="17205" spans="6:6" x14ac:dyDescent="0.25">
      <c r="F17205" s="1"/>
    </row>
    <row r="17206" spans="6:6" x14ac:dyDescent="0.25">
      <c r="F17206" s="1"/>
    </row>
    <row r="17207" spans="6:6" x14ac:dyDescent="0.25">
      <c r="F17207" s="1"/>
    </row>
    <row r="17208" spans="6:6" x14ac:dyDescent="0.25">
      <c r="F17208" s="1"/>
    </row>
    <row r="17209" spans="6:6" x14ac:dyDescent="0.25">
      <c r="F17209" s="1"/>
    </row>
    <row r="17210" spans="6:6" x14ac:dyDescent="0.25">
      <c r="F17210" s="1"/>
    </row>
    <row r="17211" spans="6:6" x14ac:dyDescent="0.25">
      <c r="F17211" s="1"/>
    </row>
    <row r="17212" spans="6:6" x14ac:dyDescent="0.25">
      <c r="F17212" s="1"/>
    </row>
    <row r="17213" spans="6:6" x14ac:dyDescent="0.25">
      <c r="F17213" s="1"/>
    </row>
    <row r="17214" spans="6:6" x14ac:dyDescent="0.25">
      <c r="F17214" s="1"/>
    </row>
    <row r="17215" spans="6:6" x14ac:dyDescent="0.25">
      <c r="F17215" s="1"/>
    </row>
    <row r="17216" spans="6:6" x14ac:dyDescent="0.25">
      <c r="F17216" s="1"/>
    </row>
    <row r="17217" spans="6:6" x14ac:dyDescent="0.25">
      <c r="F17217" s="1"/>
    </row>
    <row r="17218" spans="6:6" x14ac:dyDescent="0.25">
      <c r="F17218" s="1"/>
    </row>
    <row r="17219" spans="6:6" x14ac:dyDescent="0.25">
      <c r="F17219" s="1"/>
    </row>
    <row r="17220" spans="6:6" x14ac:dyDescent="0.25">
      <c r="F17220" s="1"/>
    </row>
    <row r="17221" spans="6:6" x14ac:dyDescent="0.25">
      <c r="F17221" s="1"/>
    </row>
    <row r="17222" spans="6:6" x14ac:dyDescent="0.25">
      <c r="F17222" s="1"/>
    </row>
    <row r="17223" spans="6:6" x14ac:dyDescent="0.25">
      <c r="F17223" s="1"/>
    </row>
    <row r="17224" spans="6:6" x14ac:dyDescent="0.25">
      <c r="F17224" s="1"/>
    </row>
    <row r="17225" spans="6:6" x14ac:dyDescent="0.25">
      <c r="F17225" s="1"/>
    </row>
    <row r="17226" spans="6:6" x14ac:dyDescent="0.25">
      <c r="F17226" s="1"/>
    </row>
    <row r="17227" spans="6:6" x14ac:dyDescent="0.25">
      <c r="F17227" s="1"/>
    </row>
    <row r="17228" spans="6:6" x14ac:dyDescent="0.25">
      <c r="F17228" s="1"/>
    </row>
    <row r="17229" spans="6:6" x14ac:dyDescent="0.25">
      <c r="F17229" s="1"/>
    </row>
    <row r="17230" spans="6:6" x14ac:dyDescent="0.25">
      <c r="F17230" s="1"/>
    </row>
    <row r="17231" spans="6:6" x14ac:dyDescent="0.25">
      <c r="F17231" s="1"/>
    </row>
    <row r="17232" spans="6:6" x14ac:dyDescent="0.25">
      <c r="F17232" s="1"/>
    </row>
    <row r="17233" spans="6:6" x14ac:dyDescent="0.25">
      <c r="F17233" s="1"/>
    </row>
    <row r="17234" spans="6:6" x14ac:dyDescent="0.25">
      <c r="F17234" s="1"/>
    </row>
    <row r="17235" spans="6:6" x14ac:dyDescent="0.25">
      <c r="F17235" s="1"/>
    </row>
    <row r="17236" spans="6:6" x14ac:dyDescent="0.25">
      <c r="F17236" s="1"/>
    </row>
    <row r="17237" spans="6:6" x14ac:dyDescent="0.25">
      <c r="F17237" s="1"/>
    </row>
    <row r="17238" spans="6:6" x14ac:dyDescent="0.25">
      <c r="F17238" s="1"/>
    </row>
    <row r="17239" spans="6:6" x14ac:dyDescent="0.25">
      <c r="F17239" s="1"/>
    </row>
    <row r="17240" spans="6:6" x14ac:dyDescent="0.25">
      <c r="F17240" s="1"/>
    </row>
    <row r="17241" spans="6:6" x14ac:dyDescent="0.25">
      <c r="F17241" s="1"/>
    </row>
    <row r="17242" spans="6:6" x14ac:dyDescent="0.25">
      <c r="F17242" s="1"/>
    </row>
    <row r="17243" spans="6:6" x14ac:dyDescent="0.25">
      <c r="F17243" s="1"/>
    </row>
    <row r="17244" spans="6:6" x14ac:dyDescent="0.25">
      <c r="F17244" s="1"/>
    </row>
    <row r="17245" spans="6:6" x14ac:dyDescent="0.25">
      <c r="F17245" s="1"/>
    </row>
    <row r="17246" spans="6:6" x14ac:dyDescent="0.25">
      <c r="F17246" s="1"/>
    </row>
    <row r="17247" spans="6:6" x14ac:dyDescent="0.25">
      <c r="F17247" s="1"/>
    </row>
    <row r="17248" spans="6:6" x14ac:dyDescent="0.25">
      <c r="F17248" s="1"/>
    </row>
    <row r="17249" spans="6:6" x14ac:dyDescent="0.25">
      <c r="F17249" s="1"/>
    </row>
    <row r="17250" spans="6:6" x14ac:dyDescent="0.25">
      <c r="F17250" s="1"/>
    </row>
    <row r="17251" spans="6:6" x14ac:dyDescent="0.25">
      <c r="F17251" s="1"/>
    </row>
    <row r="17252" spans="6:6" x14ac:dyDescent="0.25">
      <c r="F17252" s="1"/>
    </row>
    <row r="17253" spans="6:6" x14ac:dyDescent="0.25">
      <c r="F17253" s="1"/>
    </row>
    <row r="17254" spans="6:6" x14ac:dyDescent="0.25">
      <c r="F17254" s="1"/>
    </row>
    <row r="17255" spans="6:6" x14ac:dyDescent="0.25">
      <c r="F17255" s="1"/>
    </row>
    <row r="17256" spans="6:6" x14ac:dyDescent="0.25">
      <c r="F17256" s="1"/>
    </row>
    <row r="17257" spans="6:6" x14ac:dyDescent="0.25">
      <c r="F17257" s="1"/>
    </row>
    <row r="17258" spans="6:6" x14ac:dyDescent="0.25">
      <c r="F17258" s="1"/>
    </row>
    <row r="17259" spans="6:6" x14ac:dyDescent="0.25">
      <c r="F17259" s="1"/>
    </row>
    <row r="17260" spans="6:6" x14ac:dyDescent="0.25">
      <c r="F17260" s="1"/>
    </row>
    <row r="17261" spans="6:6" x14ac:dyDescent="0.25">
      <c r="F17261" s="1"/>
    </row>
    <row r="17262" spans="6:6" x14ac:dyDescent="0.25">
      <c r="F17262" s="1"/>
    </row>
    <row r="17263" spans="6:6" x14ac:dyDescent="0.25">
      <c r="F17263" s="1"/>
    </row>
    <row r="17264" spans="6:6" x14ac:dyDescent="0.25">
      <c r="F17264" s="1"/>
    </row>
    <row r="17265" spans="6:6" x14ac:dyDescent="0.25">
      <c r="F17265" s="1"/>
    </row>
    <row r="17266" spans="6:6" x14ac:dyDescent="0.25">
      <c r="F17266" s="1"/>
    </row>
    <row r="17267" spans="6:6" x14ac:dyDescent="0.25">
      <c r="F17267" s="1"/>
    </row>
    <row r="17268" spans="6:6" x14ac:dyDescent="0.25">
      <c r="F17268" s="1"/>
    </row>
    <row r="17269" spans="6:6" x14ac:dyDescent="0.25">
      <c r="F17269" s="1"/>
    </row>
    <row r="17270" spans="6:6" x14ac:dyDescent="0.25">
      <c r="F17270" s="1"/>
    </row>
    <row r="17271" spans="6:6" x14ac:dyDescent="0.25">
      <c r="F17271" s="1"/>
    </row>
    <row r="17272" spans="6:6" x14ac:dyDescent="0.25">
      <c r="F17272" s="1"/>
    </row>
    <row r="17273" spans="6:6" x14ac:dyDescent="0.25">
      <c r="F17273" s="1"/>
    </row>
    <row r="17274" spans="6:6" x14ac:dyDescent="0.25">
      <c r="F17274" s="1"/>
    </row>
    <row r="17275" spans="6:6" x14ac:dyDescent="0.25">
      <c r="F17275" s="1"/>
    </row>
    <row r="17276" spans="6:6" x14ac:dyDescent="0.25">
      <c r="F17276" s="1"/>
    </row>
    <row r="17277" spans="6:6" x14ac:dyDescent="0.25">
      <c r="F17277" s="1"/>
    </row>
    <row r="17278" spans="6:6" x14ac:dyDescent="0.25">
      <c r="F17278" s="1"/>
    </row>
    <row r="17279" spans="6:6" x14ac:dyDescent="0.25">
      <c r="F17279" s="1"/>
    </row>
    <row r="17280" spans="6:6" x14ac:dyDescent="0.25">
      <c r="F17280" s="1"/>
    </row>
    <row r="17281" spans="6:6" x14ac:dyDescent="0.25">
      <c r="F17281" s="1"/>
    </row>
    <row r="17282" spans="6:6" x14ac:dyDescent="0.25">
      <c r="F17282" s="1"/>
    </row>
    <row r="17283" spans="6:6" x14ac:dyDescent="0.25">
      <c r="F17283" s="1"/>
    </row>
    <row r="17284" spans="6:6" x14ac:dyDescent="0.25">
      <c r="F17284" s="1"/>
    </row>
    <row r="17285" spans="6:6" x14ac:dyDescent="0.25">
      <c r="F17285" s="1"/>
    </row>
    <row r="17286" spans="6:6" x14ac:dyDescent="0.25">
      <c r="F17286" s="1"/>
    </row>
    <row r="17287" spans="6:6" x14ac:dyDescent="0.25">
      <c r="F17287" s="1"/>
    </row>
    <row r="17288" spans="6:6" x14ac:dyDescent="0.25">
      <c r="F17288" s="1"/>
    </row>
    <row r="17289" spans="6:6" x14ac:dyDescent="0.25">
      <c r="F17289" s="1"/>
    </row>
    <row r="17290" spans="6:6" x14ac:dyDescent="0.25">
      <c r="F17290" s="1"/>
    </row>
    <row r="17291" spans="6:6" x14ac:dyDescent="0.25">
      <c r="F17291" s="1"/>
    </row>
    <row r="17292" spans="6:6" x14ac:dyDescent="0.25">
      <c r="F17292" s="1"/>
    </row>
    <row r="17293" spans="6:6" x14ac:dyDescent="0.25">
      <c r="F17293" s="1"/>
    </row>
    <row r="17294" spans="6:6" x14ac:dyDescent="0.25">
      <c r="F17294" s="1"/>
    </row>
    <row r="17295" spans="6:6" x14ac:dyDescent="0.25">
      <c r="F17295" s="1"/>
    </row>
    <row r="17296" spans="6:6" x14ac:dyDescent="0.25">
      <c r="F17296" s="1"/>
    </row>
    <row r="17297" spans="6:6" x14ac:dyDescent="0.25">
      <c r="F17297" s="1"/>
    </row>
    <row r="17298" spans="6:6" x14ac:dyDescent="0.25">
      <c r="F17298" s="1"/>
    </row>
    <row r="17299" spans="6:6" x14ac:dyDescent="0.25">
      <c r="F17299" s="1"/>
    </row>
    <row r="17300" spans="6:6" x14ac:dyDescent="0.25">
      <c r="F17300" s="1"/>
    </row>
    <row r="17301" spans="6:6" x14ac:dyDescent="0.25">
      <c r="F17301" s="1"/>
    </row>
    <row r="17302" spans="6:6" x14ac:dyDescent="0.25">
      <c r="F17302" s="1"/>
    </row>
    <row r="17303" spans="6:6" x14ac:dyDescent="0.25">
      <c r="F17303" s="1"/>
    </row>
    <row r="17304" spans="6:6" x14ac:dyDescent="0.25">
      <c r="F17304" s="1"/>
    </row>
    <row r="17305" spans="6:6" x14ac:dyDescent="0.25">
      <c r="F17305" s="1"/>
    </row>
    <row r="17306" spans="6:6" x14ac:dyDescent="0.25">
      <c r="F17306" s="1"/>
    </row>
    <row r="17307" spans="6:6" x14ac:dyDescent="0.25">
      <c r="F17307" s="1"/>
    </row>
    <row r="17308" spans="6:6" x14ac:dyDescent="0.25">
      <c r="F17308" s="1"/>
    </row>
    <row r="17309" spans="6:6" x14ac:dyDescent="0.25">
      <c r="F17309" s="1"/>
    </row>
    <row r="17310" spans="6:6" x14ac:dyDescent="0.25">
      <c r="F17310" s="1"/>
    </row>
    <row r="17311" spans="6:6" x14ac:dyDescent="0.25">
      <c r="F17311" s="1"/>
    </row>
    <row r="17312" spans="6:6" x14ac:dyDescent="0.25">
      <c r="F17312" s="1"/>
    </row>
    <row r="17313" spans="6:6" x14ac:dyDescent="0.25">
      <c r="F17313" s="1"/>
    </row>
    <row r="17314" spans="6:6" x14ac:dyDescent="0.25">
      <c r="F17314" s="1"/>
    </row>
    <row r="17315" spans="6:6" x14ac:dyDescent="0.25">
      <c r="F17315" s="1"/>
    </row>
    <row r="17316" spans="6:6" x14ac:dyDescent="0.25">
      <c r="F17316" s="1"/>
    </row>
    <row r="17317" spans="6:6" x14ac:dyDescent="0.25">
      <c r="F17317" s="1"/>
    </row>
    <row r="17318" spans="6:6" x14ac:dyDescent="0.25">
      <c r="F17318" s="1"/>
    </row>
    <row r="17319" spans="6:6" x14ac:dyDescent="0.25">
      <c r="F17319" s="1"/>
    </row>
    <row r="17320" spans="6:6" x14ac:dyDescent="0.25">
      <c r="F17320" s="1"/>
    </row>
    <row r="17321" spans="6:6" x14ac:dyDescent="0.25">
      <c r="F17321" s="1"/>
    </row>
    <row r="17322" spans="6:6" x14ac:dyDescent="0.25">
      <c r="F17322" s="1"/>
    </row>
    <row r="17323" spans="6:6" x14ac:dyDescent="0.25">
      <c r="F17323" s="1"/>
    </row>
    <row r="17324" spans="6:6" x14ac:dyDescent="0.25">
      <c r="F17324" s="1"/>
    </row>
    <row r="17325" spans="6:6" x14ac:dyDescent="0.25">
      <c r="F17325" s="1"/>
    </row>
    <row r="17326" spans="6:6" x14ac:dyDescent="0.25">
      <c r="F17326" s="1"/>
    </row>
    <row r="17327" spans="6:6" x14ac:dyDescent="0.25">
      <c r="F17327" s="1"/>
    </row>
    <row r="17328" spans="6:6" x14ac:dyDescent="0.25">
      <c r="F17328" s="1"/>
    </row>
    <row r="17329" spans="6:6" x14ac:dyDescent="0.25">
      <c r="F17329" s="1"/>
    </row>
    <row r="17330" spans="6:6" x14ac:dyDescent="0.25">
      <c r="F17330" s="1"/>
    </row>
    <row r="17331" spans="6:6" x14ac:dyDescent="0.25">
      <c r="F17331" s="1"/>
    </row>
    <row r="17332" spans="6:6" x14ac:dyDescent="0.25">
      <c r="F17332" s="1"/>
    </row>
    <row r="17333" spans="6:6" x14ac:dyDescent="0.25">
      <c r="F17333" s="1"/>
    </row>
    <row r="17334" spans="6:6" x14ac:dyDescent="0.25">
      <c r="F17334" s="1"/>
    </row>
    <row r="17335" spans="6:6" x14ac:dyDescent="0.25">
      <c r="F17335" s="1"/>
    </row>
    <row r="17336" spans="6:6" x14ac:dyDescent="0.25">
      <c r="F17336" s="1"/>
    </row>
    <row r="17337" spans="6:6" x14ac:dyDescent="0.25">
      <c r="F17337" s="1"/>
    </row>
    <row r="17338" spans="6:6" x14ac:dyDescent="0.25">
      <c r="F17338" s="1"/>
    </row>
    <row r="17339" spans="6:6" x14ac:dyDescent="0.25">
      <c r="F17339" s="1"/>
    </row>
    <row r="17340" spans="6:6" x14ac:dyDescent="0.25">
      <c r="F17340" s="1"/>
    </row>
    <row r="17341" spans="6:6" x14ac:dyDescent="0.25">
      <c r="F17341" s="1"/>
    </row>
    <row r="17342" spans="6:6" x14ac:dyDescent="0.25">
      <c r="F17342" s="1"/>
    </row>
    <row r="17343" spans="6:6" x14ac:dyDescent="0.25">
      <c r="F17343" s="1"/>
    </row>
    <row r="17344" spans="6:6" x14ac:dyDescent="0.25">
      <c r="F17344" s="1"/>
    </row>
    <row r="17345" spans="6:6" x14ac:dyDescent="0.25">
      <c r="F17345" s="1"/>
    </row>
    <row r="17346" spans="6:6" x14ac:dyDescent="0.25">
      <c r="F17346" s="1"/>
    </row>
    <row r="17347" spans="6:6" x14ac:dyDescent="0.25">
      <c r="F17347" s="1"/>
    </row>
    <row r="17348" spans="6:6" x14ac:dyDescent="0.25">
      <c r="F17348" s="1"/>
    </row>
    <row r="17349" spans="6:6" x14ac:dyDescent="0.25">
      <c r="F17349" s="1"/>
    </row>
    <row r="17350" spans="6:6" x14ac:dyDescent="0.25">
      <c r="F17350" s="1"/>
    </row>
    <row r="17351" spans="6:6" x14ac:dyDescent="0.25">
      <c r="F17351" s="1"/>
    </row>
    <row r="17352" spans="6:6" x14ac:dyDescent="0.25">
      <c r="F17352" s="1"/>
    </row>
    <row r="17353" spans="6:6" x14ac:dyDescent="0.25">
      <c r="F17353" s="1"/>
    </row>
    <row r="17354" spans="6:6" x14ac:dyDescent="0.25">
      <c r="F17354" s="1"/>
    </row>
    <row r="17355" spans="6:6" x14ac:dyDescent="0.25">
      <c r="F17355" s="1"/>
    </row>
    <row r="17356" spans="6:6" x14ac:dyDescent="0.25">
      <c r="F17356" s="1"/>
    </row>
    <row r="17357" spans="6:6" x14ac:dyDescent="0.25">
      <c r="F17357" s="1"/>
    </row>
    <row r="17358" spans="6:6" x14ac:dyDescent="0.25">
      <c r="F17358" s="1"/>
    </row>
    <row r="17359" spans="6:6" x14ac:dyDescent="0.25">
      <c r="F17359" s="1"/>
    </row>
    <row r="17360" spans="6:6" x14ac:dyDescent="0.25">
      <c r="F17360" s="1"/>
    </row>
    <row r="17361" spans="6:6" x14ac:dyDescent="0.25">
      <c r="F17361" s="1"/>
    </row>
    <row r="17362" spans="6:6" x14ac:dyDescent="0.25">
      <c r="F17362" s="1"/>
    </row>
    <row r="17363" spans="6:6" x14ac:dyDescent="0.25">
      <c r="F17363" s="1"/>
    </row>
    <row r="17364" spans="6:6" x14ac:dyDescent="0.25">
      <c r="F17364" s="1"/>
    </row>
    <row r="17365" spans="6:6" x14ac:dyDescent="0.25">
      <c r="F17365" s="1"/>
    </row>
    <row r="17366" spans="6:6" x14ac:dyDescent="0.25">
      <c r="F17366" s="1"/>
    </row>
    <row r="17367" spans="6:6" x14ac:dyDescent="0.25">
      <c r="F17367" s="1"/>
    </row>
    <row r="17368" spans="6:6" x14ac:dyDescent="0.25">
      <c r="F17368" s="1"/>
    </row>
    <row r="17369" spans="6:6" x14ac:dyDescent="0.25">
      <c r="F17369" s="1"/>
    </row>
    <row r="17370" spans="6:6" x14ac:dyDescent="0.25">
      <c r="F17370" s="1"/>
    </row>
    <row r="17371" spans="6:6" x14ac:dyDescent="0.25">
      <c r="F17371" s="1"/>
    </row>
    <row r="17372" spans="6:6" x14ac:dyDescent="0.25">
      <c r="F17372" s="1"/>
    </row>
    <row r="17373" spans="6:6" x14ac:dyDescent="0.25">
      <c r="F17373" s="1"/>
    </row>
    <row r="17374" spans="6:6" x14ac:dyDescent="0.25">
      <c r="F17374" s="1"/>
    </row>
    <row r="17375" spans="6:6" x14ac:dyDescent="0.25">
      <c r="F17375" s="1"/>
    </row>
    <row r="17376" spans="6:6" x14ac:dyDescent="0.25">
      <c r="F17376" s="1"/>
    </row>
    <row r="17377" spans="6:6" x14ac:dyDescent="0.25">
      <c r="F17377" s="1"/>
    </row>
    <row r="17378" spans="6:6" x14ac:dyDescent="0.25">
      <c r="F17378" s="1"/>
    </row>
    <row r="17379" spans="6:6" x14ac:dyDescent="0.25">
      <c r="F17379" s="1"/>
    </row>
    <row r="17380" spans="6:6" x14ac:dyDescent="0.25">
      <c r="F17380" s="1"/>
    </row>
    <row r="17381" spans="6:6" x14ac:dyDescent="0.25">
      <c r="F17381" s="1"/>
    </row>
    <row r="17382" spans="6:6" x14ac:dyDescent="0.25">
      <c r="F17382" s="1"/>
    </row>
    <row r="17383" spans="6:6" x14ac:dyDescent="0.25">
      <c r="F17383" s="1"/>
    </row>
    <row r="17384" spans="6:6" x14ac:dyDescent="0.25">
      <c r="F17384" s="1"/>
    </row>
    <row r="17385" spans="6:6" x14ac:dyDescent="0.25">
      <c r="F17385" s="1"/>
    </row>
    <row r="17386" spans="6:6" x14ac:dyDescent="0.25">
      <c r="F17386" s="1"/>
    </row>
    <row r="17387" spans="6:6" x14ac:dyDescent="0.25">
      <c r="F17387" s="1"/>
    </row>
    <row r="17388" spans="6:6" x14ac:dyDescent="0.25">
      <c r="F17388" s="1"/>
    </row>
    <row r="17389" spans="6:6" x14ac:dyDescent="0.25">
      <c r="F17389" s="1"/>
    </row>
    <row r="17390" spans="6:6" x14ac:dyDescent="0.25">
      <c r="F17390" s="1"/>
    </row>
    <row r="17391" spans="6:6" x14ac:dyDescent="0.25">
      <c r="F17391" s="1"/>
    </row>
    <row r="17392" spans="6:6" x14ac:dyDescent="0.25">
      <c r="F17392" s="1"/>
    </row>
    <row r="17393" spans="6:6" x14ac:dyDescent="0.25">
      <c r="F17393" s="1"/>
    </row>
    <row r="17394" spans="6:6" x14ac:dyDescent="0.25">
      <c r="F17394" s="1"/>
    </row>
    <row r="17395" spans="6:6" x14ac:dyDescent="0.25">
      <c r="F17395" s="1"/>
    </row>
    <row r="17396" spans="6:6" x14ac:dyDescent="0.25">
      <c r="F17396" s="1"/>
    </row>
    <row r="17397" spans="6:6" x14ac:dyDescent="0.25">
      <c r="F17397" s="1"/>
    </row>
    <row r="17398" spans="6:6" x14ac:dyDescent="0.25">
      <c r="F17398" s="1"/>
    </row>
    <row r="17399" spans="6:6" x14ac:dyDescent="0.25">
      <c r="F17399" s="1"/>
    </row>
    <row r="17400" spans="6:6" x14ac:dyDescent="0.25">
      <c r="F17400" s="1"/>
    </row>
    <row r="17401" spans="6:6" x14ac:dyDescent="0.25">
      <c r="F17401" s="1"/>
    </row>
    <row r="17402" spans="6:6" x14ac:dyDescent="0.25">
      <c r="F17402" s="1"/>
    </row>
    <row r="17403" spans="6:6" x14ac:dyDescent="0.25">
      <c r="F17403" s="1"/>
    </row>
    <row r="17404" spans="6:6" x14ac:dyDescent="0.25">
      <c r="F17404" s="1"/>
    </row>
    <row r="17405" spans="6:6" x14ac:dyDescent="0.25">
      <c r="F17405" s="1"/>
    </row>
    <row r="17406" spans="6:6" x14ac:dyDescent="0.25">
      <c r="F17406" s="1"/>
    </row>
    <row r="17407" spans="6:6" x14ac:dyDescent="0.25">
      <c r="F17407" s="1"/>
    </row>
    <row r="17408" spans="6:6" x14ac:dyDescent="0.25">
      <c r="F17408" s="1"/>
    </row>
    <row r="17409" spans="6:6" x14ac:dyDescent="0.25">
      <c r="F17409" s="1"/>
    </row>
    <row r="17410" spans="6:6" x14ac:dyDescent="0.25">
      <c r="F17410" s="1"/>
    </row>
    <row r="17411" spans="6:6" x14ac:dyDescent="0.25">
      <c r="F17411" s="1"/>
    </row>
    <row r="17412" spans="6:6" x14ac:dyDescent="0.25">
      <c r="F17412" s="1"/>
    </row>
    <row r="17413" spans="6:6" x14ac:dyDescent="0.25">
      <c r="F17413" s="1"/>
    </row>
    <row r="17414" spans="6:6" x14ac:dyDescent="0.25">
      <c r="F17414" s="1"/>
    </row>
    <row r="17415" spans="6:6" x14ac:dyDescent="0.25">
      <c r="F17415" s="1"/>
    </row>
    <row r="17416" spans="6:6" x14ac:dyDescent="0.25">
      <c r="F17416" s="1"/>
    </row>
    <row r="17417" spans="6:6" x14ac:dyDescent="0.25">
      <c r="F17417" s="1"/>
    </row>
    <row r="17418" spans="6:6" x14ac:dyDescent="0.25">
      <c r="F17418" s="1"/>
    </row>
    <row r="17419" spans="6:6" x14ac:dyDescent="0.25">
      <c r="F17419" s="1"/>
    </row>
    <row r="17420" spans="6:6" x14ac:dyDescent="0.25">
      <c r="F17420" s="1"/>
    </row>
    <row r="17421" spans="6:6" x14ac:dyDescent="0.25">
      <c r="F17421" s="1"/>
    </row>
    <row r="17422" spans="6:6" x14ac:dyDescent="0.25">
      <c r="F17422" s="1"/>
    </row>
    <row r="17423" spans="6:6" x14ac:dyDescent="0.25">
      <c r="F17423" s="1"/>
    </row>
    <row r="17424" spans="6:6" x14ac:dyDescent="0.25">
      <c r="F17424" s="1"/>
    </row>
    <row r="17425" spans="6:6" x14ac:dyDescent="0.25">
      <c r="F17425" s="1"/>
    </row>
    <row r="17426" spans="6:6" x14ac:dyDescent="0.25">
      <c r="F17426" s="1"/>
    </row>
    <row r="17427" spans="6:6" x14ac:dyDescent="0.25">
      <c r="F17427" s="1"/>
    </row>
    <row r="17428" spans="6:6" x14ac:dyDescent="0.25">
      <c r="F17428" s="1"/>
    </row>
    <row r="17429" spans="6:6" x14ac:dyDescent="0.25">
      <c r="F17429" s="1"/>
    </row>
    <row r="17430" spans="6:6" x14ac:dyDescent="0.25">
      <c r="F17430" s="1"/>
    </row>
    <row r="17431" spans="6:6" x14ac:dyDescent="0.25">
      <c r="F17431" s="1"/>
    </row>
    <row r="17432" spans="6:6" x14ac:dyDescent="0.25">
      <c r="F17432" s="1"/>
    </row>
    <row r="17433" spans="6:6" x14ac:dyDescent="0.25">
      <c r="F17433" s="1"/>
    </row>
    <row r="17434" spans="6:6" x14ac:dyDescent="0.25">
      <c r="F17434" s="1"/>
    </row>
    <row r="17435" spans="6:6" x14ac:dyDescent="0.25">
      <c r="F17435" s="1"/>
    </row>
    <row r="17436" spans="6:6" x14ac:dyDescent="0.25">
      <c r="F17436" s="1"/>
    </row>
    <row r="17437" spans="6:6" x14ac:dyDescent="0.25">
      <c r="F17437" s="1"/>
    </row>
    <row r="17438" spans="6:6" x14ac:dyDescent="0.25">
      <c r="F17438" s="1"/>
    </row>
    <row r="17439" spans="6:6" x14ac:dyDescent="0.25">
      <c r="F17439" s="1"/>
    </row>
    <row r="17440" spans="6:6" x14ac:dyDescent="0.25">
      <c r="F17440" s="1"/>
    </row>
    <row r="17441" spans="6:6" x14ac:dyDescent="0.25">
      <c r="F17441" s="1"/>
    </row>
    <row r="17442" spans="6:6" x14ac:dyDescent="0.25">
      <c r="F17442" s="1"/>
    </row>
    <row r="17443" spans="6:6" x14ac:dyDescent="0.25">
      <c r="F17443" s="1"/>
    </row>
    <row r="17444" spans="6:6" x14ac:dyDescent="0.25">
      <c r="F17444" s="1"/>
    </row>
    <row r="17445" spans="6:6" x14ac:dyDescent="0.25">
      <c r="F17445" s="1"/>
    </row>
    <row r="17446" spans="6:6" x14ac:dyDescent="0.25">
      <c r="F17446" s="1"/>
    </row>
    <row r="17447" spans="6:6" x14ac:dyDescent="0.25">
      <c r="F17447" s="1"/>
    </row>
    <row r="17448" spans="6:6" x14ac:dyDescent="0.25">
      <c r="F17448" s="1"/>
    </row>
    <row r="17449" spans="6:6" x14ac:dyDescent="0.25">
      <c r="F17449" s="1"/>
    </row>
    <row r="17450" spans="6:6" x14ac:dyDescent="0.25">
      <c r="F17450" s="1"/>
    </row>
    <row r="17451" spans="6:6" x14ac:dyDescent="0.25">
      <c r="F17451" s="1"/>
    </row>
    <row r="17452" spans="6:6" x14ac:dyDescent="0.25">
      <c r="F17452" s="1"/>
    </row>
    <row r="17453" spans="6:6" x14ac:dyDescent="0.25">
      <c r="F17453" s="1"/>
    </row>
    <row r="17454" spans="6:6" x14ac:dyDescent="0.25">
      <c r="F17454" s="1"/>
    </row>
    <row r="17455" spans="6:6" x14ac:dyDescent="0.25">
      <c r="F17455" s="1"/>
    </row>
    <row r="17456" spans="6:6" x14ac:dyDescent="0.25">
      <c r="F17456" s="1"/>
    </row>
    <row r="17457" spans="6:6" x14ac:dyDescent="0.25">
      <c r="F17457" s="1"/>
    </row>
    <row r="17458" spans="6:6" x14ac:dyDescent="0.25">
      <c r="F17458" s="1"/>
    </row>
    <row r="17459" spans="6:6" x14ac:dyDescent="0.25">
      <c r="F17459" s="1"/>
    </row>
    <row r="17460" spans="6:6" x14ac:dyDescent="0.25">
      <c r="F17460" s="1"/>
    </row>
    <row r="17461" spans="6:6" x14ac:dyDescent="0.25">
      <c r="F17461" s="1"/>
    </row>
    <row r="17462" spans="6:6" x14ac:dyDescent="0.25">
      <c r="F17462" s="1"/>
    </row>
    <row r="17463" spans="6:6" x14ac:dyDescent="0.25">
      <c r="F17463" s="1"/>
    </row>
    <row r="17464" spans="6:6" x14ac:dyDescent="0.25">
      <c r="F17464" s="1"/>
    </row>
    <row r="17465" spans="6:6" x14ac:dyDescent="0.25">
      <c r="F17465" s="1"/>
    </row>
    <row r="17466" spans="6:6" x14ac:dyDescent="0.25">
      <c r="F17466" s="1"/>
    </row>
    <row r="17467" spans="6:6" x14ac:dyDescent="0.25">
      <c r="F17467" s="1"/>
    </row>
    <row r="17468" spans="6:6" x14ac:dyDescent="0.25">
      <c r="F17468" s="1"/>
    </row>
    <row r="17469" spans="6:6" x14ac:dyDescent="0.25">
      <c r="F17469" s="1"/>
    </row>
    <row r="17470" spans="6:6" x14ac:dyDescent="0.25">
      <c r="F17470" s="1"/>
    </row>
    <row r="17471" spans="6:6" x14ac:dyDescent="0.25">
      <c r="F17471" s="1"/>
    </row>
    <row r="17472" spans="6:6" x14ac:dyDescent="0.25">
      <c r="F17472" s="1"/>
    </row>
    <row r="17473" spans="6:6" x14ac:dyDescent="0.25">
      <c r="F17473" s="1"/>
    </row>
    <row r="17474" spans="6:6" x14ac:dyDescent="0.25">
      <c r="F17474" s="1"/>
    </row>
    <row r="17475" spans="6:6" x14ac:dyDescent="0.25">
      <c r="F17475" s="1"/>
    </row>
    <row r="17476" spans="6:6" x14ac:dyDescent="0.25">
      <c r="F17476" s="1"/>
    </row>
    <row r="17477" spans="6:6" x14ac:dyDescent="0.25">
      <c r="F17477" s="1"/>
    </row>
    <row r="17478" spans="6:6" x14ac:dyDescent="0.25">
      <c r="F17478" s="1"/>
    </row>
    <row r="17479" spans="6:6" x14ac:dyDescent="0.25">
      <c r="F17479" s="1"/>
    </row>
    <row r="17480" spans="6:6" x14ac:dyDescent="0.25">
      <c r="F17480" s="1"/>
    </row>
    <row r="17481" spans="6:6" x14ac:dyDescent="0.25">
      <c r="F17481" s="1"/>
    </row>
    <row r="17482" spans="6:6" x14ac:dyDescent="0.25">
      <c r="F17482" s="1"/>
    </row>
    <row r="17483" spans="6:6" x14ac:dyDescent="0.25">
      <c r="F17483" s="1"/>
    </row>
    <row r="17484" spans="6:6" x14ac:dyDescent="0.25">
      <c r="F17484" s="1"/>
    </row>
    <row r="17485" spans="6:6" x14ac:dyDescent="0.25">
      <c r="F17485" s="1"/>
    </row>
    <row r="17486" spans="6:6" x14ac:dyDescent="0.25">
      <c r="F17486" s="1"/>
    </row>
    <row r="17487" spans="6:6" x14ac:dyDescent="0.25">
      <c r="F17487" s="1"/>
    </row>
    <row r="17488" spans="6:6" x14ac:dyDescent="0.25">
      <c r="F17488" s="1"/>
    </row>
    <row r="17489" spans="6:6" x14ac:dyDescent="0.25">
      <c r="F17489" s="1"/>
    </row>
    <row r="17490" spans="6:6" x14ac:dyDescent="0.25">
      <c r="F17490" s="1"/>
    </row>
    <row r="17491" spans="6:6" x14ac:dyDescent="0.25">
      <c r="F17491" s="1"/>
    </row>
    <row r="17492" spans="6:6" x14ac:dyDescent="0.25">
      <c r="F17492" s="1"/>
    </row>
    <row r="17493" spans="6:6" x14ac:dyDescent="0.25">
      <c r="F17493" s="1"/>
    </row>
    <row r="17494" spans="6:6" x14ac:dyDescent="0.25">
      <c r="F17494" s="1"/>
    </row>
    <row r="17495" spans="6:6" x14ac:dyDescent="0.25">
      <c r="F17495" s="1"/>
    </row>
    <row r="17496" spans="6:6" x14ac:dyDescent="0.25">
      <c r="F17496" s="1"/>
    </row>
    <row r="17497" spans="6:6" x14ac:dyDescent="0.25">
      <c r="F17497" s="1"/>
    </row>
    <row r="17498" spans="6:6" x14ac:dyDescent="0.25">
      <c r="F17498" s="1"/>
    </row>
    <row r="17499" spans="6:6" x14ac:dyDescent="0.25">
      <c r="F17499" s="1"/>
    </row>
    <row r="17500" spans="6:6" x14ac:dyDescent="0.25">
      <c r="F17500" s="1"/>
    </row>
    <row r="17501" spans="6:6" x14ac:dyDescent="0.25">
      <c r="F17501" s="1"/>
    </row>
    <row r="17502" spans="6:6" x14ac:dyDescent="0.25">
      <c r="F17502" s="1"/>
    </row>
    <row r="17503" spans="6:6" x14ac:dyDescent="0.25">
      <c r="F17503" s="1"/>
    </row>
    <row r="17504" spans="6:6" x14ac:dyDescent="0.25">
      <c r="F17504" s="1"/>
    </row>
    <row r="17505" spans="6:6" x14ac:dyDescent="0.25">
      <c r="F17505" s="1"/>
    </row>
    <row r="17506" spans="6:6" x14ac:dyDescent="0.25">
      <c r="F17506" s="1"/>
    </row>
    <row r="17507" spans="6:6" x14ac:dyDescent="0.25">
      <c r="F17507" s="1"/>
    </row>
    <row r="17508" spans="6:6" x14ac:dyDescent="0.25">
      <c r="F17508" s="1"/>
    </row>
    <row r="17509" spans="6:6" x14ac:dyDescent="0.25">
      <c r="F17509" s="1"/>
    </row>
    <row r="17510" spans="6:6" x14ac:dyDescent="0.25">
      <c r="F17510" s="1"/>
    </row>
    <row r="17511" spans="6:6" x14ac:dyDescent="0.25">
      <c r="F17511" s="1"/>
    </row>
    <row r="17512" spans="6:6" x14ac:dyDescent="0.25">
      <c r="F17512" s="1"/>
    </row>
    <row r="17513" spans="6:6" x14ac:dyDescent="0.25">
      <c r="F17513" s="1"/>
    </row>
    <row r="17514" spans="6:6" x14ac:dyDescent="0.25">
      <c r="F17514" s="1"/>
    </row>
    <row r="17515" spans="6:6" x14ac:dyDescent="0.25">
      <c r="F17515" s="1"/>
    </row>
    <row r="17516" spans="6:6" x14ac:dyDescent="0.25">
      <c r="F17516" s="1"/>
    </row>
    <row r="17517" spans="6:6" x14ac:dyDescent="0.25">
      <c r="F17517" s="1"/>
    </row>
    <row r="17518" spans="6:6" x14ac:dyDescent="0.25">
      <c r="F17518" s="1"/>
    </row>
    <row r="17519" spans="6:6" x14ac:dyDescent="0.25">
      <c r="F17519" s="1"/>
    </row>
    <row r="17520" spans="6:6" x14ac:dyDescent="0.25">
      <c r="F17520" s="1"/>
    </row>
    <row r="17521" spans="6:6" x14ac:dyDescent="0.25">
      <c r="F17521" s="1"/>
    </row>
    <row r="17522" spans="6:6" x14ac:dyDescent="0.25">
      <c r="F17522" s="1"/>
    </row>
    <row r="17523" spans="6:6" x14ac:dyDescent="0.25">
      <c r="F17523" s="1"/>
    </row>
    <row r="17524" spans="6:6" x14ac:dyDescent="0.25">
      <c r="F17524" s="1"/>
    </row>
    <row r="17525" spans="6:6" x14ac:dyDescent="0.25">
      <c r="F17525" s="1"/>
    </row>
    <row r="17526" spans="6:6" x14ac:dyDescent="0.25">
      <c r="F17526" s="1"/>
    </row>
    <row r="17527" spans="6:6" x14ac:dyDescent="0.25">
      <c r="F17527" s="1"/>
    </row>
    <row r="17528" spans="6:6" x14ac:dyDescent="0.25">
      <c r="F17528" s="1"/>
    </row>
    <row r="17529" spans="6:6" x14ac:dyDescent="0.25">
      <c r="F17529" s="1"/>
    </row>
    <row r="17530" spans="6:6" x14ac:dyDescent="0.25">
      <c r="F17530" s="1"/>
    </row>
    <row r="17531" spans="6:6" x14ac:dyDescent="0.25">
      <c r="F17531" s="1"/>
    </row>
    <row r="17532" spans="6:6" x14ac:dyDescent="0.25">
      <c r="F17532" s="1"/>
    </row>
    <row r="17533" spans="6:6" x14ac:dyDescent="0.25">
      <c r="F17533" s="1"/>
    </row>
    <row r="17534" spans="6:6" x14ac:dyDescent="0.25">
      <c r="F17534" s="1"/>
    </row>
    <row r="17535" spans="6:6" x14ac:dyDescent="0.25">
      <c r="F17535" s="1"/>
    </row>
    <row r="17536" spans="6:6" x14ac:dyDescent="0.25">
      <c r="F17536" s="1"/>
    </row>
    <row r="17537" spans="6:6" x14ac:dyDescent="0.25">
      <c r="F17537" s="1"/>
    </row>
    <row r="17538" spans="6:6" x14ac:dyDescent="0.25">
      <c r="F17538" s="1"/>
    </row>
    <row r="17539" spans="6:6" x14ac:dyDescent="0.25">
      <c r="F17539" s="1"/>
    </row>
    <row r="17540" spans="6:6" x14ac:dyDescent="0.25">
      <c r="F17540" s="1"/>
    </row>
    <row r="17541" spans="6:6" x14ac:dyDescent="0.25">
      <c r="F17541" s="1"/>
    </row>
    <row r="17542" spans="6:6" x14ac:dyDescent="0.25">
      <c r="F17542" s="1"/>
    </row>
    <row r="17543" spans="6:6" x14ac:dyDescent="0.25">
      <c r="F17543" s="1"/>
    </row>
    <row r="17544" spans="6:6" x14ac:dyDescent="0.25">
      <c r="F17544" s="1"/>
    </row>
    <row r="17545" spans="6:6" x14ac:dyDescent="0.25">
      <c r="F17545" s="1"/>
    </row>
    <row r="17546" spans="6:6" x14ac:dyDescent="0.25">
      <c r="F17546" s="1"/>
    </row>
    <row r="17547" spans="6:6" x14ac:dyDescent="0.25">
      <c r="F17547" s="1"/>
    </row>
    <row r="17548" spans="6:6" x14ac:dyDescent="0.25">
      <c r="F17548" s="1"/>
    </row>
    <row r="17549" spans="6:6" x14ac:dyDescent="0.25">
      <c r="F17549" s="1"/>
    </row>
    <row r="17550" spans="6:6" x14ac:dyDescent="0.25">
      <c r="F17550" s="1"/>
    </row>
    <row r="17551" spans="6:6" x14ac:dyDescent="0.25">
      <c r="F17551" s="1"/>
    </row>
    <row r="17552" spans="6:6" x14ac:dyDescent="0.25">
      <c r="F17552" s="1"/>
    </row>
    <row r="17553" spans="6:6" x14ac:dyDescent="0.25">
      <c r="F17553" s="1"/>
    </row>
    <row r="17554" spans="6:6" x14ac:dyDescent="0.25">
      <c r="F17554" s="1"/>
    </row>
    <row r="17555" spans="6:6" x14ac:dyDescent="0.25">
      <c r="F17555" s="1"/>
    </row>
    <row r="17556" spans="6:6" x14ac:dyDescent="0.25">
      <c r="F17556" s="1"/>
    </row>
    <row r="17557" spans="6:6" x14ac:dyDescent="0.25">
      <c r="F17557" s="1"/>
    </row>
    <row r="17558" spans="6:6" x14ac:dyDescent="0.25">
      <c r="F17558" s="1"/>
    </row>
    <row r="17559" spans="6:6" x14ac:dyDescent="0.25">
      <c r="F17559" s="1"/>
    </row>
    <row r="17560" spans="6:6" x14ac:dyDescent="0.25">
      <c r="F17560" s="1"/>
    </row>
    <row r="17561" spans="6:6" x14ac:dyDescent="0.25">
      <c r="F17561" s="1"/>
    </row>
    <row r="17562" spans="6:6" x14ac:dyDescent="0.25">
      <c r="F17562" s="1"/>
    </row>
    <row r="17563" spans="6:6" x14ac:dyDescent="0.25">
      <c r="F17563" s="1"/>
    </row>
    <row r="17564" spans="6:6" x14ac:dyDescent="0.25">
      <c r="F17564" s="1"/>
    </row>
    <row r="17565" spans="6:6" x14ac:dyDescent="0.25">
      <c r="F17565" s="1"/>
    </row>
    <row r="17566" spans="6:6" x14ac:dyDescent="0.25">
      <c r="F17566" s="1"/>
    </row>
    <row r="17567" spans="6:6" x14ac:dyDescent="0.25">
      <c r="F17567" s="1"/>
    </row>
    <row r="17568" spans="6:6" x14ac:dyDescent="0.25">
      <c r="F17568" s="1"/>
    </row>
    <row r="17569" spans="6:6" x14ac:dyDescent="0.25">
      <c r="F17569" s="1"/>
    </row>
    <row r="17570" spans="6:6" x14ac:dyDescent="0.25">
      <c r="F17570" s="1"/>
    </row>
    <row r="17571" spans="6:6" x14ac:dyDescent="0.25">
      <c r="F17571" s="1"/>
    </row>
    <row r="17572" spans="6:6" x14ac:dyDescent="0.25">
      <c r="F17572" s="1"/>
    </row>
    <row r="17573" spans="6:6" x14ac:dyDescent="0.25">
      <c r="F17573" s="1"/>
    </row>
    <row r="17574" spans="6:6" x14ac:dyDescent="0.25">
      <c r="F17574" s="1"/>
    </row>
    <row r="17575" spans="6:6" x14ac:dyDescent="0.25">
      <c r="F17575" s="1"/>
    </row>
    <row r="17576" spans="6:6" x14ac:dyDescent="0.25">
      <c r="F17576" s="1"/>
    </row>
    <row r="17577" spans="6:6" x14ac:dyDescent="0.25">
      <c r="F17577" s="1"/>
    </row>
    <row r="17578" spans="6:6" x14ac:dyDescent="0.25">
      <c r="F17578" s="1"/>
    </row>
    <row r="17579" spans="6:6" x14ac:dyDescent="0.25">
      <c r="F17579" s="1"/>
    </row>
    <row r="17580" spans="6:6" x14ac:dyDescent="0.25">
      <c r="F17580" s="1"/>
    </row>
    <row r="17581" spans="6:6" x14ac:dyDescent="0.25">
      <c r="F17581" s="1"/>
    </row>
    <row r="17582" spans="6:6" x14ac:dyDescent="0.25">
      <c r="F17582" s="1"/>
    </row>
    <row r="17583" spans="6:6" x14ac:dyDescent="0.25">
      <c r="F17583" s="1"/>
    </row>
    <row r="17584" spans="6:6" x14ac:dyDescent="0.25">
      <c r="F17584" s="1"/>
    </row>
    <row r="17585" spans="6:6" x14ac:dyDescent="0.25">
      <c r="F17585" s="1"/>
    </row>
    <row r="17586" spans="6:6" x14ac:dyDescent="0.25">
      <c r="F17586" s="1"/>
    </row>
    <row r="17587" spans="6:6" x14ac:dyDescent="0.25">
      <c r="F17587" s="1"/>
    </row>
    <row r="17588" spans="6:6" x14ac:dyDescent="0.25">
      <c r="F17588" s="1"/>
    </row>
    <row r="17589" spans="6:6" x14ac:dyDescent="0.25">
      <c r="F17589" s="1"/>
    </row>
    <row r="17590" spans="6:6" x14ac:dyDescent="0.25">
      <c r="F17590" s="1"/>
    </row>
    <row r="17591" spans="6:6" x14ac:dyDescent="0.25">
      <c r="F17591" s="1"/>
    </row>
    <row r="17592" spans="6:6" x14ac:dyDescent="0.25">
      <c r="F17592" s="1"/>
    </row>
    <row r="17593" spans="6:6" x14ac:dyDescent="0.25">
      <c r="F17593" s="1"/>
    </row>
    <row r="17594" spans="6:6" x14ac:dyDescent="0.25">
      <c r="F17594" s="1"/>
    </row>
    <row r="17595" spans="6:6" x14ac:dyDescent="0.25">
      <c r="F17595" s="1"/>
    </row>
    <row r="17596" spans="6:6" x14ac:dyDescent="0.25">
      <c r="F17596" s="1"/>
    </row>
    <row r="17597" spans="6:6" x14ac:dyDescent="0.25">
      <c r="F17597" s="1"/>
    </row>
    <row r="17598" spans="6:6" x14ac:dyDescent="0.25">
      <c r="F17598" s="1"/>
    </row>
    <row r="17599" spans="6:6" x14ac:dyDescent="0.25">
      <c r="F17599" s="1"/>
    </row>
    <row r="17600" spans="6:6" x14ac:dyDescent="0.25">
      <c r="F17600" s="1"/>
    </row>
    <row r="17601" spans="6:6" x14ac:dyDescent="0.25">
      <c r="F17601" s="1"/>
    </row>
    <row r="17602" spans="6:6" x14ac:dyDescent="0.25">
      <c r="F17602" s="1"/>
    </row>
    <row r="17603" spans="6:6" x14ac:dyDescent="0.25">
      <c r="F17603" s="1"/>
    </row>
    <row r="17604" spans="6:6" x14ac:dyDescent="0.25">
      <c r="F17604" s="1"/>
    </row>
    <row r="17605" spans="6:6" x14ac:dyDescent="0.25">
      <c r="F17605" s="1"/>
    </row>
    <row r="17606" spans="6:6" x14ac:dyDescent="0.25">
      <c r="F17606" s="1"/>
    </row>
    <row r="17607" spans="6:6" x14ac:dyDescent="0.25">
      <c r="F17607" s="1"/>
    </row>
    <row r="17608" spans="6:6" x14ac:dyDescent="0.25">
      <c r="F17608" s="1"/>
    </row>
    <row r="17609" spans="6:6" x14ac:dyDescent="0.25">
      <c r="F17609" s="1"/>
    </row>
    <row r="17610" spans="6:6" x14ac:dyDescent="0.25">
      <c r="F17610" s="1"/>
    </row>
    <row r="17611" spans="6:6" x14ac:dyDescent="0.25">
      <c r="F17611" s="1"/>
    </row>
    <row r="17612" spans="6:6" x14ac:dyDescent="0.25">
      <c r="F17612" s="1"/>
    </row>
    <row r="17613" spans="6:6" x14ac:dyDescent="0.25">
      <c r="F17613" s="1"/>
    </row>
    <row r="17614" spans="6:6" x14ac:dyDescent="0.25">
      <c r="F17614" s="1"/>
    </row>
    <row r="17615" spans="6:6" x14ac:dyDescent="0.25">
      <c r="F17615" s="1"/>
    </row>
    <row r="17616" spans="6:6" x14ac:dyDescent="0.25">
      <c r="F17616" s="1"/>
    </row>
    <row r="17617" spans="6:6" x14ac:dyDescent="0.25">
      <c r="F17617" s="1"/>
    </row>
    <row r="17618" spans="6:6" x14ac:dyDescent="0.25">
      <c r="F17618" s="1"/>
    </row>
    <row r="17619" spans="6:6" x14ac:dyDescent="0.25">
      <c r="F17619" s="1"/>
    </row>
    <row r="17620" spans="6:6" x14ac:dyDescent="0.25">
      <c r="F17620" s="1"/>
    </row>
    <row r="17621" spans="6:6" x14ac:dyDescent="0.25">
      <c r="F17621" s="1"/>
    </row>
    <row r="17622" spans="6:6" x14ac:dyDescent="0.25">
      <c r="F17622" s="1"/>
    </row>
    <row r="17623" spans="6:6" x14ac:dyDescent="0.25">
      <c r="F17623" s="1"/>
    </row>
    <row r="17624" spans="6:6" x14ac:dyDescent="0.25">
      <c r="F17624" s="1"/>
    </row>
    <row r="17625" spans="6:6" x14ac:dyDescent="0.25">
      <c r="F17625" s="1"/>
    </row>
    <row r="17626" spans="6:6" x14ac:dyDescent="0.25">
      <c r="F17626" s="1"/>
    </row>
    <row r="17627" spans="6:6" x14ac:dyDescent="0.25">
      <c r="F17627" s="1"/>
    </row>
    <row r="17628" spans="6:6" x14ac:dyDescent="0.25">
      <c r="F17628" s="1"/>
    </row>
    <row r="17629" spans="6:6" x14ac:dyDescent="0.25">
      <c r="F17629" s="1"/>
    </row>
    <row r="17630" spans="6:6" x14ac:dyDescent="0.25">
      <c r="F17630" s="1"/>
    </row>
    <row r="17631" spans="6:6" x14ac:dyDescent="0.25">
      <c r="F17631" s="1"/>
    </row>
    <row r="17632" spans="6:6" x14ac:dyDescent="0.25">
      <c r="F17632" s="1"/>
    </row>
    <row r="17633" spans="6:6" x14ac:dyDescent="0.25">
      <c r="F17633" s="1"/>
    </row>
    <row r="17634" spans="6:6" x14ac:dyDescent="0.25">
      <c r="F17634" s="1"/>
    </row>
    <row r="17635" spans="6:6" x14ac:dyDescent="0.25">
      <c r="F17635" s="1"/>
    </row>
    <row r="17636" spans="6:6" x14ac:dyDescent="0.25">
      <c r="F17636" s="1"/>
    </row>
    <row r="17637" spans="6:6" x14ac:dyDescent="0.25">
      <c r="F17637" s="1"/>
    </row>
    <row r="17638" spans="6:6" x14ac:dyDescent="0.25">
      <c r="F17638" s="1"/>
    </row>
    <row r="17639" spans="6:6" x14ac:dyDescent="0.25">
      <c r="F17639" s="1"/>
    </row>
    <row r="17640" spans="6:6" x14ac:dyDescent="0.25">
      <c r="F17640" s="1"/>
    </row>
    <row r="17641" spans="6:6" x14ac:dyDescent="0.25">
      <c r="F17641" s="1"/>
    </row>
    <row r="17642" spans="6:6" x14ac:dyDescent="0.25">
      <c r="F17642" s="1"/>
    </row>
    <row r="17643" spans="6:6" x14ac:dyDescent="0.25">
      <c r="F17643" s="1"/>
    </row>
    <row r="17644" spans="6:6" x14ac:dyDescent="0.25">
      <c r="F17644" s="1"/>
    </row>
    <row r="17645" spans="6:6" x14ac:dyDescent="0.25">
      <c r="F17645" s="1"/>
    </row>
    <row r="17646" spans="6:6" x14ac:dyDescent="0.25">
      <c r="F17646" s="1"/>
    </row>
    <row r="17647" spans="6:6" x14ac:dyDescent="0.25">
      <c r="F17647" s="1"/>
    </row>
    <row r="17648" spans="6:6" x14ac:dyDescent="0.25">
      <c r="F17648" s="1"/>
    </row>
    <row r="17649" spans="6:6" x14ac:dyDescent="0.25">
      <c r="F17649" s="1"/>
    </row>
    <row r="17650" spans="6:6" x14ac:dyDescent="0.25">
      <c r="F17650" s="1"/>
    </row>
    <row r="17651" spans="6:6" x14ac:dyDescent="0.25">
      <c r="F17651" s="1"/>
    </row>
    <row r="17652" spans="6:6" x14ac:dyDescent="0.25">
      <c r="F17652" s="1"/>
    </row>
    <row r="17653" spans="6:6" x14ac:dyDescent="0.25">
      <c r="F17653" s="1"/>
    </row>
    <row r="17654" spans="6:6" x14ac:dyDescent="0.25">
      <c r="F17654" s="1"/>
    </row>
    <row r="17655" spans="6:6" x14ac:dyDescent="0.25">
      <c r="F17655" s="1"/>
    </row>
    <row r="17656" spans="6:6" x14ac:dyDescent="0.25">
      <c r="F17656" s="1"/>
    </row>
    <row r="17657" spans="6:6" x14ac:dyDescent="0.25">
      <c r="F17657" s="1"/>
    </row>
    <row r="17658" spans="6:6" x14ac:dyDescent="0.25">
      <c r="F17658" s="1"/>
    </row>
    <row r="17659" spans="6:6" x14ac:dyDescent="0.25">
      <c r="F17659" s="1"/>
    </row>
    <row r="17660" spans="6:6" x14ac:dyDescent="0.25">
      <c r="F17660" s="1"/>
    </row>
    <row r="17661" spans="6:6" x14ac:dyDescent="0.25">
      <c r="F17661" s="1"/>
    </row>
    <row r="17662" spans="6:6" x14ac:dyDescent="0.25">
      <c r="F17662" s="1"/>
    </row>
    <row r="17663" spans="6:6" x14ac:dyDescent="0.25">
      <c r="F17663" s="1"/>
    </row>
    <row r="17664" spans="6:6" x14ac:dyDescent="0.25">
      <c r="F17664" s="1"/>
    </row>
    <row r="17665" spans="6:6" x14ac:dyDescent="0.25">
      <c r="F17665" s="1"/>
    </row>
    <row r="17666" spans="6:6" x14ac:dyDescent="0.25">
      <c r="F17666" s="1"/>
    </row>
    <row r="17667" spans="6:6" x14ac:dyDescent="0.25">
      <c r="F17667" s="1"/>
    </row>
    <row r="17668" spans="6:6" x14ac:dyDescent="0.25">
      <c r="F17668" s="1"/>
    </row>
    <row r="17669" spans="6:6" x14ac:dyDescent="0.25">
      <c r="F17669" s="1"/>
    </row>
    <row r="17670" spans="6:6" x14ac:dyDescent="0.25">
      <c r="F17670" s="1"/>
    </row>
    <row r="17671" spans="6:6" x14ac:dyDescent="0.25">
      <c r="F17671" s="1"/>
    </row>
    <row r="17672" spans="6:6" x14ac:dyDescent="0.25">
      <c r="F17672" s="1"/>
    </row>
    <row r="17673" spans="6:6" x14ac:dyDescent="0.25">
      <c r="F17673" s="1"/>
    </row>
    <row r="17674" spans="6:6" x14ac:dyDescent="0.25">
      <c r="F17674" s="1"/>
    </row>
    <row r="17675" spans="6:6" x14ac:dyDescent="0.25">
      <c r="F17675" s="1"/>
    </row>
    <row r="17676" spans="6:6" x14ac:dyDescent="0.25">
      <c r="F17676" s="1"/>
    </row>
    <row r="17677" spans="6:6" x14ac:dyDescent="0.25">
      <c r="F17677" s="1"/>
    </row>
    <row r="17678" spans="6:6" x14ac:dyDescent="0.25">
      <c r="F17678" s="1"/>
    </row>
    <row r="17679" spans="6:6" x14ac:dyDescent="0.25">
      <c r="F17679" s="1"/>
    </row>
    <row r="17680" spans="6:6" x14ac:dyDescent="0.25">
      <c r="F17680" s="1"/>
    </row>
    <row r="17681" spans="6:6" x14ac:dyDescent="0.25">
      <c r="F17681" s="1"/>
    </row>
    <row r="17682" spans="6:6" x14ac:dyDescent="0.25">
      <c r="F17682" s="1"/>
    </row>
    <row r="17683" spans="6:6" x14ac:dyDescent="0.25">
      <c r="F17683" s="1"/>
    </row>
    <row r="17684" spans="6:6" x14ac:dyDescent="0.25">
      <c r="F17684" s="1"/>
    </row>
    <row r="17685" spans="6:6" x14ac:dyDescent="0.25">
      <c r="F17685" s="1"/>
    </row>
    <row r="17686" spans="6:6" x14ac:dyDescent="0.25">
      <c r="F17686" s="1"/>
    </row>
    <row r="17687" spans="6:6" x14ac:dyDescent="0.25">
      <c r="F17687" s="1"/>
    </row>
    <row r="17688" spans="6:6" x14ac:dyDescent="0.25">
      <c r="F17688" s="1"/>
    </row>
    <row r="17689" spans="6:6" x14ac:dyDescent="0.25">
      <c r="F17689" s="1"/>
    </row>
    <row r="17690" spans="6:6" x14ac:dyDescent="0.25">
      <c r="F17690" s="1"/>
    </row>
    <row r="17691" spans="6:6" x14ac:dyDescent="0.25">
      <c r="F17691" s="1"/>
    </row>
    <row r="17692" spans="6:6" x14ac:dyDescent="0.25">
      <c r="F17692" s="1"/>
    </row>
    <row r="17693" spans="6:6" x14ac:dyDescent="0.25">
      <c r="F17693" s="1"/>
    </row>
    <row r="17694" spans="6:6" x14ac:dyDescent="0.25">
      <c r="F17694" s="1"/>
    </row>
    <row r="17695" spans="6:6" x14ac:dyDescent="0.25">
      <c r="F17695" s="1"/>
    </row>
    <row r="17696" spans="6:6" x14ac:dyDescent="0.25">
      <c r="F17696" s="1"/>
    </row>
    <row r="17697" spans="6:6" x14ac:dyDescent="0.25">
      <c r="F17697" s="1"/>
    </row>
    <row r="17698" spans="6:6" x14ac:dyDescent="0.25">
      <c r="F17698" s="1"/>
    </row>
    <row r="17699" spans="6:6" x14ac:dyDescent="0.25">
      <c r="F17699" s="1"/>
    </row>
    <row r="17700" spans="6:6" x14ac:dyDescent="0.25">
      <c r="F17700" s="1"/>
    </row>
    <row r="17701" spans="6:6" x14ac:dyDescent="0.25">
      <c r="F17701" s="1"/>
    </row>
    <row r="17702" spans="6:6" x14ac:dyDescent="0.25">
      <c r="F17702" s="1"/>
    </row>
    <row r="17703" spans="6:6" x14ac:dyDescent="0.25">
      <c r="F17703" s="1"/>
    </row>
    <row r="17704" spans="6:6" x14ac:dyDescent="0.25">
      <c r="F17704" s="1"/>
    </row>
    <row r="17705" spans="6:6" x14ac:dyDescent="0.25">
      <c r="F17705" s="1"/>
    </row>
    <row r="17706" spans="6:6" x14ac:dyDescent="0.25">
      <c r="F17706" s="1"/>
    </row>
    <row r="17707" spans="6:6" x14ac:dyDescent="0.25">
      <c r="F17707" s="1"/>
    </row>
    <row r="17708" spans="6:6" x14ac:dyDescent="0.25">
      <c r="F17708" s="1"/>
    </row>
    <row r="17709" spans="6:6" x14ac:dyDescent="0.25">
      <c r="F17709" s="1"/>
    </row>
    <row r="17710" spans="6:6" x14ac:dyDescent="0.25">
      <c r="F17710" s="1"/>
    </row>
    <row r="17711" spans="6:6" x14ac:dyDescent="0.25">
      <c r="F17711" s="1"/>
    </row>
    <row r="17712" spans="6:6" x14ac:dyDescent="0.25">
      <c r="F17712" s="1"/>
    </row>
    <row r="17713" spans="6:6" x14ac:dyDescent="0.25">
      <c r="F17713" s="1"/>
    </row>
    <row r="17714" spans="6:6" x14ac:dyDescent="0.25">
      <c r="F17714" s="1"/>
    </row>
    <row r="17715" spans="6:6" x14ac:dyDescent="0.25">
      <c r="F17715" s="1"/>
    </row>
    <row r="17716" spans="6:6" x14ac:dyDescent="0.25">
      <c r="F17716" s="1"/>
    </row>
    <row r="17717" spans="6:6" x14ac:dyDescent="0.25">
      <c r="F17717" s="1"/>
    </row>
    <row r="17718" spans="6:6" x14ac:dyDescent="0.25">
      <c r="F17718" s="1"/>
    </row>
    <row r="17719" spans="6:6" x14ac:dyDescent="0.25">
      <c r="F17719" s="1"/>
    </row>
    <row r="17720" spans="6:6" x14ac:dyDescent="0.25">
      <c r="F17720" s="1"/>
    </row>
    <row r="17721" spans="6:6" x14ac:dyDescent="0.25">
      <c r="F17721" s="1"/>
    </row>
    <row r="17722" spans="6:6" x14ac:dyDescent="0.25">
      <c r="F17722" s="1"/>
    </row>
    <row r="17723" spans="6:6" x14ac:dyDescent="0.25">
      <c r="F17723" s="1"/>
    </row>
    <row r="17724" spans="6:6" x14ac:dyDescent="0.25">
      <c r="F17724" s="1"/>
    </row>
    <row r="17725" spans="6:6" x14ac:dyDescent="0.25">
      <c r="F17725" s="1"/>
    </row>
    <row r="17726" spans="6:6" x14ac:dyDescent="0.25">
      <c r="F17726" s="1"/>
    </row>
    <row r="17727" spans="6:6" x14ac:dyDescent="0.25">
      <c r="F17727" s="1"/>
    </row>
    <row r="17728" spans="6:6" x14ac:dyDescent="0.25">
      <c r="F17728" s="1"/>
    </row>
    <row r="17729" spans="6:6" x14ac:dyDescent="0.25">
      <c r="F17729" s="1"/>
    </row>
    <row r="17730" spans="6:6" x14ac:dyDescent="0.25">
      <c r="F17730" s="1"/>
    </row>
    <row r="17731" spans="6:6" x14ac:dyDescent="0.25">
      <c r="F17731" s="1"/>
    </row>
    <row r="17732" spans="6:6" x14ac:dyDescent="0.25">
      <c r="F17732" s="1"/>
    </row>
    <row r="17733" spans="6:6" x14ac:dyDescent="0.25">
      <c r="F17733" s="1"/>
    </row>
    <row r="17734" spans="6:6" x14ac:dyDescent="0.25">
      <c r="F17734" s="1"/>
    </row>
    <row r="17735" spans="6:6" x14ac:dyDescent="0.25">
      <c r="F17735" s="1"/>
    </row>
    <row r="17736" spans="6:6" x14ac:dyDescent="0.25">
      <c r="F17736" s="1"/>
    </row>
    <row r="17737" spans="6:6" x14ac:dyDescent="0.25">
      <c r="F17737" s="1"/>
    </row>
    <row r="17738" spans="6:6" x14ac:dyDescent="0.25">
      <c r="F17738" s="1"/>
    </row>
    <row r="17739" spans="6:6" x14ac:dyDescent="0.25">
      <c r="F17739" s="1"/>
    </row>
    <row r="17740" spans="6:6" x14ac:dyDescent="0.25">
      <c r="F17740" s="1"/>
    </row>
    <row r="17741" spans="6:6" x14ac:dyDescent="0.25">
      <c r="F17741" s="1"/>
    </row>
    <row r="17742" spans="6:6" x14ac:dyDescent="0.25">
      <c r="F17742" s="1"/>
    </row>
    <row r="17743" spans="6:6" x14ac:dyDescent="0.25">
      <c r="F17743" s="1"/>
    </row>
    <row r="17744" spans="6:6" x14ac:dyDescent="0.25">
      <c r="F17744" s="1"/>
    </row>
    <row r="17745" spans="6:6" x14ac:dyDescent="0.25">
      <c r="F17745" s="1"/>
    </row>
    <row r="17746" spans="6:6" x14ac:dyDescent="0.25">
      <c r="F17746" s="1"/>
    </row>
    <row r="17747" spans="6:6" x14ac:dyDescent="0.25">
      <c r="F17747" s="1"/>
    </row>
    <row r="17748" spans="6:6" x14ac:dyDescent="0.25">
      <c r="F17748" s="1"/>
    </row>
    <row r="17749" spans="6:6" x14ac:dyDescent="0.25">
      <c r="F17749" s="1"/>
    </row>
    <row r="17750" spans="6:6" x14ac:dyDescent="0.25">
      <c r="F17750" s="1"/>
    </row>
    <row r="17751" spans="6:6" x14ac:dyDescent="0.25">
      <c r="F17751" s="1"/>
    </row>
    <row r="17752" spans="6:6" x14ac:dyDescent="0.25">
      <c r="F17752" s="1"/>
    </row>
    <row r="17753" spans="6:6" x14ac:dyDescent="0.25">
      <c r="F17753" s="1"/>
    </row>
    <row r="17754" spans="6:6" x14ac:dyDescent="0.25">
      <c r="F17754" s="1"/>
    </row>
    <row r="17755" spans="6:6" x14ac:dyDescent="0.25">
      <c r="F17755" s="1"/>
    </row>
    <row r="17756" spans="6:6" x14ac:dyDescent="0.25">
      <c r="F17756" s="1"/>
    </row>
    <row r="17757" spans="6:6" x14ac:dyDescent="0.25">
      <c r="F17757" s="1"/>
    </row>
    <row r="17758" spans="6:6" x14ac:dyDescent="0.25">
      <c r="F17758" s="1"/>
    </row>
    <row r="17759" spans="6:6" x14ac:dyDescent="0.25">
      <c r="F17759" s="1"/>
    </row>
    <row r="17760" spans="6:6" x14ac:dyDescent="0.25">
      <c r="F17760" s="1"/>
    </row>
    <row r="17761" spans="6:6" x14ac:dyDescent="0.25">
      <c r="F17761" s="1"/>
    </row>
    <row r="17762" spans="6:6" x14ac:dyDescent="0.25">
      <c r="F17762" s="1"/>
    </row>
    <row r="17763" spans="6:6" x14ac:dyDescent="0.25">
      <c r="F17763" s="1"/>
    </row>
    <row r="17764" spans="6:6" x14ac:dyDescent="0.25">
      <c r="F17764" s="1"/>
    </row>
    <row r="17765" spans="6:6" x14ac:dyDescent="0.25">
      <c r="F17765" s="1"/>
    </row>
    <row r="17766" spans="6:6" x14ac:dyDescent="0.25">
      <c r="F17766" s="1"/>
    </row>
    <row r="17767" spans="6:6" x14ac:dyDescent="0.25">
      <c r="F17767" s="1"/>
    </row>
    <row r="17768" spans="6:6" x14ac:dyDescent="0.25">
      <c r="F17768" s="1"/>
    </row>
    <row r="17769" spans="6:6" x14ac:dyDescent="0.25">
      <c r="F17769" s="1"/>
    </row>
    <row r="17770" spans="6:6" x14ac:dyDescent="0.25">
      <c r="F17770" s="1"/>
    </row>
    <row r="17771" spans="6:6" x14ac:dyDescent="0.25">
      <c r="F17771" s="1"/>
    </row>
    <row r="17772" spans="6:6" x14ac:dyDescent="0.25">
      <c r="F17772" s="1"/>
    </row>
    <row r="17773" spans="6:6" x14ac:dyDescent="0.25">
      <c r="F17773" s="1"/>
    </row>
    <row r="17774" spans="6:6" x14ac:dyDescent="0.25">
      <c r="F17774" s="1"/>
    </row>
    <row r="17775" spans="6:6" x14ac:dyDescent="0.25">
      <c r="F17775" s="1"/>
    </row>
    <row r="17776" spans="6:6" x14ac:dyDescent="0.25">
      <c r="F17776" s="1"/>
    </row>
    <row r="17777" spans="6:6" x14ac:dyDescent="0.25">
      <c r="F17777" s="1"/>
    </row>
    <row r="17778" spans="6:6" x14ac:dyDescent="0.25">
      <c r="F17778" s="1"/>
    </row>
    <row r="17779" spans="6:6" x14ac:dyDescent="0.25">
      <c r="F17779" s="1"/>
    </row>
    <row r="17780" spans="6:6" x14ac:dyDescent="0.25">
      <c r="F17780" s="1"/>
    </row>
    <row r="17781" spans="6:6" x14ac:dyDescent="0.25">
      <c r="F17781" s="1"/>
    </row>
    <row r="17782" spans="6:6" x14ac:dyDescent="0.25">
      <c r="F17782" s="1"/>
    </row>
    <row r="17783" spans="6:6" x14ac:dyDescent="0.25">
      <c r="F17783" s="1"/>
    </row>
    <row r="17784" spans="6:6" x14ac:dyDescent="0.25">
      <c r="F17784" s="1"/>
    </row>
    <row r="17785" spans="6:6" x14ac:dyDescent="0.25">
      <c r="F17785" s="1"/>
    </row>
    <row r="17786" spans="6:6" x14ac:dyDescent="0.25">
      <c r="F17786" s="1"/>
    </row>
    <row r="17787" spans="6:6" x14ac:dyDescent="0.25">
      <c r="F17787" s="1"/>
    </row>
    <row r="17788" spans="6:6" x14ac:dyDescent="0.25">
      <c r="F17788" s="1"/>
    </row>
    <row r="17789" spans="6:6" x14ac:dyDescent="0.25">
      <c r="F17789" s="1"/>
    </row>
    <row r="17790" spans="6:6" x14ac:dyDescent="0.25">
      <c r="F17790" s="1"/>
    </row>
    <row r="17791" spans="6:6" x14ac:dyDescent="0.25">
      <c r="F17791" s="1"/>
    </row>
    <row r="17792" spans="6:6" x14ac:dyDescent="0.25">
      <c r="F17792" s="1"/>
    </row>
    <row r="17793" spans="6:6" x14ac:dyDescent="0.25">
      <c r="F17793" s="1"/>
    </row>
    <row r="17794" spans="6:6" x14ac:dyDescent="0.25">
      <c r="F17794" s="1"/>
    </row>
    <row r="17795" spans="6:6" x14ac:dyDescent="0.25">
      <c r="F17795" s="1"/>
    </row>
    <row r="17796" spans="6:6" x14ac:dyDescent="0.25">
      <c r="F17796" s="1"/>
    </row>
    <row r="17797" spans="6:6" x14ac:dyDescent="0.25">
      <c r="F17797" s="1"/>
    </row>
    <row r="17798" spans="6:6" x14ac:dyDescent="0.25">
      <c r="F17798" s="1"/>
    </row>
    <row r="17799" spans="6:6" x14ac:dyDescent="0.25">
      <c r="F17799" s="1"/>
    </row>
    <row r="17800" spans="6:6" x14ac:dyDescent="0.25">
      <c r="F17800" s="1"/>
    </row>
    <row r="17801" spans="6:6" x14ac:dyDescent="0.25">
      <c r="F17801" s="1"/>
    </row>
    <row r="17802" spans="6:6" x14ac:dyDescent="0.25">
      <c r="F17802" s="1"/>
    </row>
    <row r="17803" spans="6:6" x14ac:dyDescent="0.25">
      <c r="F17803" s="1"/>
    </row>
    <row r="17804" spans="6:6" x14ac:dyDescent="0.25">
      <c r="F17804" s="1"/>
    </row>
    <row r="17805" spans="6:6" x14ac:dyDescent="0.25">
      <c r="F17805" s="1"/>
    </row>
    <row r="17806" spans="6:6" x14ac:dyDescent="0.25">
      <c r="F17806" s="1"/>
    </row>
    <row r="17807" spans="6:6" x14ac:dyDescent="0.25">
      <c r="F17807" s="1"/>
    </row>
    <row r="17808" spans="6:6" x14ac:dyDescent="0.25">
      <c r="F17808" s="1"/>
    </row>
    <row r="17809" spans="6:6" x14ac:dyDescent="0.25">
      <c r="F17809" s="1"/>
    </row>
    <row r="17810" spans="6:6" x14ac:dyDescent="0.25">
      <c r="F17810" s="1"/>
    </row>
    <row r="17811" spans="6:6" x14ac:dyDescent="0.25">
      <c r="F17811" s="1"/>
    </row>
    <row r="17812" spans="6:6" x14ac:dyDescent="0.25">
      <c r="F17812" s="1"/>
    </row>
    <row r="17813" spans="6:6" x14ac:dyDescent="0.25">
      <c r="F17813" s="1"/>
    </row>
    <row r="17814" spans="6:6" x14ac:dyDescent="0.25">
      <c r="F17814" s="1"/>
    </row>
    <row r="17815" spans="6:6" x14ac:dyDescent="0.25">
      <c r="F17815" s="1"/>
    </row>
    <row r="17816" spans="6:6" x14ac:dyDescent="0.25">
      <c r="F17816" s="1"/>
    </row>
    <row r="17817" spans="6:6" x14ac:dyDescent="0.25">
      <c r="F17817" s="1"/>
    </row>
    <row r="17818" spans="6:6" x14ac:dyDescent="0.25">
      <c r="F17818" s="1"/>
    </row>
    <row r="17819" spans="6:6" x14ac:dyDescent="0.25">
      <c r="F17819" s="1"/>
    </row>
    <row r="17820" spans="6:6" x14ac:dyDescent="0.25">
      <c r="F17820" s="1"/>
    </row>
    <row r="17821" spans="6:6" x14ac:dyDescent="0.25">
      <c r="F17821" s="1"/>
    </row>
    <row r="17822" spans="6:6" x14ac:dyDescent="0.25">
      <c r="F17822" s="1"/>
    </row>
    <row r="17823" spans="6:6" x14ac:dyDescent="0.25">
      <c r="F17823" s="1"/>
    </row>
    <row r="17824" spans="6:6" x14ac:dyDescent="0.25">
      <c r="F17824" s="1"/>
    </row>
    <row r="17825" spans="6:6" x14ac:dyDescent="0.25">
      <c r="F17825" s="1"/>
    </row>
    <row r="17826" spans="6:6" x14ac:dyDescent="0.25">
      <c r="F17826" s="1"/>
    </row>
    <row r="17827" spans="6:6" x14ac:dyDescent="0.25">
      <c r="F17827" s="1"/>
    </row>
    <row r="17828" spans="6:6" x14ac:dyDescent="0.25">
      <c r="F17828" s="1"/>
    </row>
    <row r="17829" spans="6:6" x14ac:dyDescent="0.25">
      <c r="F17829" s="1"/>
    </row>
    <row r="17830" spans="6:6" x14ac:dyDescent="0.25">
      <c r="F17830" s="1"/>
    </row>
    <row r="17831" spans="6:6" x14ac:dyDescent="0.25">
      <c r="F17831" s="1"/>
    </row>
    <row r="17832" spans="6:6" x14ac:dyDescent="0.25">
      <c r="F17832" s="1"/>
    </row>
    <row r="17833" spans="6:6" x14ac:dyDescent="0.25">
      <c r="F17833" s="1"/>
    </row>
    <row r="17834" spans="6:6" x14ac:dyDescent="0.25">
      <c r="F17834" s="1"/>
    </row>
    <row r="17835" spans="6:6" x14ac:dyDescent="0.25">
      <c r="F17835" s="1"/>
    </row>
    <row r="17836" spans="6:6" x14ac:dyDescent="0.25">
      <c r="F17836" s="1"/>
    </row>
    <row r="17837" spans="6:6" x14ac:dyDescent="0.25">
      <c r="F17837" s="1"/>
    </row>
    <row r="17838" spans="6:6" x14ac:dyDescent="0.25">
      <c r="F17838" s="1"/>
    </row>
    <row r="17839" spans="6:6" x14ac:dyDescent="0.25">
      <c r="F17839" s="1"/>
    </row>
    <row r="17840" spans="6:6" x14ac:dyDescent="0.25">
      <c r="F17840" s="1"/>
    </row>
    <row r="17841" spans="6:6" x14ac:dyDescent="0.25">
      <c r="F17841" s="1"/>
    </row>
    <row r="17842" spans="6:6" x14ac:dyDescent="0.25">
      <c r="F17842" s="1"/>
    </row>
    <row r="17843" spans="6:6" x14ac:dyDescent="0.25">
      <c r="F17843" s="1"/>
    </row>
    <row r="17844" spans="6:6" x14ac:dyDescent="0.25">
      <c r="F17844" s="1"/>
    </row>
    <row r="17845" spans="6:6" x14ac:dyDescent="0.25">
      <c r="F17845" s="1"/>
    </row>
    <row r="17846" spans="6:6" x14ac:dyDescent="0.25">
      <c r="F17846" s="1"/>
    </row>
    <row r="17847" spans="6:6" x14ac:dyDescent="0.25">
      <c r="F17847" s="1"/>
    </row>
    <row r="17848" spans="6:6" x14ac:dyDescent="0.25">
      <c r="F17848" s="1"/>
    </row>
    <row r="17849" spans="6:6" x14ac:dyDescent="0.25">
      <c r="F17849" s="1"/>
    </row>
    <row r="17850" spans="6:6" x14ac:dyDescent="0.25">
      <c r="F17850" s="1"/>
    </row>
    <row r="17851" spans="6:6" x14ac:dyDescent="0.25">
      <c r="F17851" s="1"/>
    </row>
    <row r="17852" spans="6:6" x14ac:dyDescent="0.25">
      <c r="F17852" s="1"/>
    </row>
    <row r="17853" spans="6:6" x14ac:dyDescent="0.25">
      <c r="F17853" s="1"/>
    </row>
    <row r="17854" spans="6:6" x14ac:dyDescent="0.25">
      <c r="F17854" s="1"/>
    </row>
    <row r="17855" spans="6:6" x14ac:dyDescent="0.25">
      <c r="F17855" s="1"/>
    </row>
    <row r="17856" spans="6:6" x14ac:dyDescent="0.25">
      <c r="F17856" s="1"/>
    </row>
    <row r="17857" spans="6:6" x14ac:dyDescent="0.25">
      <c r="F17857" s="1"/>
    </row>
    <row r="17858" spans="6:6" x14ac:dyDescent="0.25">
      <c r="F17858" s="1"/>
    </row>
    <row r="17859" spans="6:6" x14ac:dyDescent="0.25">
      <c r="F17859" s="1"/>
    </row>
    <row r="17860" spans="6:6" x14ac:dyDescent="0.25">
      <c r="F17860" s="1"/>
    </row>
    <row r="17861" spans="6:6" x14ac:dyDescent="0.25">
      <c r="F17861" s="1"/>
    </row>
    <row r="17862" spans="6:6" x14ac:dyDescent="0.25">
      <c r="F17862" s="1"/>
    </row>
    <row r="17863" spans="6:6" x14ac:dyDescent="0.25">
      <c r="F17863" s="1"/>
    </row>
    <row r="17864" spans="6:6" x14ac:dyDescent="0.25">
      <c r="F17864" s="1"/>
    </row>
    <row r="17865" spans="6:6" x14ac:dyDescent="0.25">
      <c r="F17865" s="1"/>
    </row>
    <row r="17866" spans="6:6" x14ac:dyDescent="0.25">
      <c r="F17866" s="1"/>
    </row>
    <row r="17867" spans="6:6" x14ac:dyDescent="0.25">
      <c r="F17867" s="1"/>
    </row>
    <row r="17868" spans="6:6" x14ac:dyDescent="0.25">
      <c r="F17868" s="1"/>
    </row>
    <row r="17869" spans="6:6" x14ac:dyDescent="0.25">
      <c r="F17869" s="1"/>
    </row>
    <row r="17870" spans="6:6" x14ac:dyDescent="0.25">
      <c r="F17870" s="1"/>
    </row>
    <row r="17871" spans="6:6" x14ac:dyDescent="0.25">
      <c r="F17871" s="1"/>
    </row>
    <row r="17872" spans="6:6" x14ac:dyDescent="0.25">
      <c r="F17872" s="1"/>
    </row>
    <row r="17873" spans="6:6" x14ac:dyDescent="0.25">
      <c r="F17873" s="1"/>
    </row>
    <row r="17874" spans="6:6" x14ac:dyDescent="0.25">
      <c r="F17874" s="1"/>
    </row>
    <row r="17875" spans="6:6" x14ac:dyDescent="0.25">
      <c r="F17875" s="1"/>
    </row>
    <row r="17876" spans="6:6" x14ac:dyDescent="0.25">
      <c r="F17876" s="1"/>
    </row>
    <row r="17877" spans="6:6" x14ac:dyDescent="0.25">
      <c r="F17877" s="1"/>
    </row>
    <row r="17878" spans="6:6" x14ac:dyDescent="0.25">
      <c r="F17878" s="1"/>
    </row>
    <row r="17879" spans="6:6" x14ac:dyDescent="0.25">
      <c r="F17879" s="1"/>
    </row>
    <row r="17880" spans="6:6" x14ac:dyDescent="0.25">
      <c r="F17880" s="1"/>
    </row>
    <row r="17881" spans="6:6" x14ac:dyDescent="0.25">
      <c r="F17881" s="1"/>
    </row>
    <row r="17882" spans="6:6" x14ac:dyDescent="0.25">
      <c r="F17882" s="1"/>
    </row>
    <row r="17883" spans="6:6" x14ac:dyDescent="0.25">
      <c r="F17883" s="1"/>
    </row>
    <row r="17884" spans="6:6" x14ac:dyDescent="0.25">
      <c r="F17884" s="1"/>
    </row>
    <row r="17885" spans="6:6" x14ac:dyDescent="0.25">
      <c r="F17885" s="1"/>
    </row>
    <row r="17886" spans="6:6" x14ac:dyDescent="0.25">
      <c r="F17886" s="1"/>
    </row>
    <row r="17887" spans="6:6" x14ac:dyDescent="0.25">
      <c r="F17887" s="1"/>
    </row>
    <row r="17888" spans="6:6" x14ac:dyDescent="0.25">
      <c r="F17888" s="1"/>
    </row>
    <row r="17889" spans="6:6" x14ac:dyDescent="0.25">
      <c r="F17889" s="1"/>
    </row>
    <row r="17890" spans="6:6" x14ac:dyDescent="0.25">
      <c r="F17890" s="1"/>
    </row>
    <row r="17891" spans="6:6" x14ac:dyDescent="0.25">
      <c r="F17891" s="1"/>
    </row>
    <row r="17892" spans="6:6" x14ac:dyDescent="0.25">
      <c r="F17892" s="1"/>
    </row>
    <row r="17893" spans="6:6" x14ac:dyDescent="0.25">
      <c r="F17893" s="1"/>
    </row>
    <row r="17894" spans="6:6" x14ac:dyDescent="0.25">
      <c r="F17894" s="1"/>
    </row>
    <row r="17895" spans="6:6" x14ac:dyDescent="0.25">
      <c r="F17895" s="1"/>
    </row>
    <row r="17896" spans="6:6" x14ac:dyDescent="0.25">
      <c r="F17896" s="1"/>
    </row>
    <row r="17897" spans="6:6" x14ac:dyDescent="0.25">
      <c r="F17897" s="1"/>
    </row>
    <row r="17898" spans="6:6" x14ac:dyDescent="0.25">
      <c r="F17898" s="1"/>
    </row>
    <row r="17899" spans="6:6" x14ac:dyDescent="0.25">
      <c r="F17899" s="1"/>
    </row>
    <row r="17900" spans="6:6" x14ac:dyDescent="0.25">
      <c r="F17900" s="1"/>
    </row>
    <row r="17901" spans="6:6" x14ac:dyDescent="0.25">
      <c r="F17901" s="1"/>
    </row>
    <row r="17902" spans="6:6" x14ac:dyDescent="0.25">
      <c r="F17902" s="1"/>
    </row>
    <row r="17903" spans="6:6" x14ac:dyDescent="0.25">
      <c r="F17903" s="1"/>
    </row>
    <row r="17904" spans="6:6" x14ac:dyDescent="0.25">
      <c r="F17904" s="1"/>
    </row>
    <row r="17905" spans="6:6" x14ac:dyDescent="0.25">
      <c r="F17905" s="1"/>
    </row>
    <row r="17906" spans="6:6" x14ac:dyDescent="0.25">
      <c r="F17906" s="1"/>
    </row>
    <row r="17907" spans="6:6" x14ac:dyDescent="0.25">
      <c r="F17907" s="1"/>
    </row>
    <row r="17908" spans="6:6" x14ac:dyDescent="0.25">
      <c r="F17908" s="1"/>
    </row>
    <row r="17909" spans="6:6" x14ac:dyDescent="0.25">
      <c r="F17909" s="1"/>
    </row>
    <row r="17910" spans="6:6" x14ac:dyDescent="0.25">
      <c r="F17910" s="1"/>
    </row>
    <row r="17911" spans="6:6" x14ac:dyDescent="0.25">
      <c r="F17911" s="1"/>
    </row>
    <row r="17912" spans="6:6" x14ac:dyDescent="0.25">
      <c r="F17912" s="1"/>
    </row>
    <row r="17913" spans="6:6" x14ac:dyDescent="0.25">
      <c r="F17913" s="1"/>
    </row>
    <row r="17914" spans="6:6" x14ac:dyDescent="0.25">
      <c r="F17914" s="1"/>
    </row>
    <row r="17915" spans="6:6" x14ac:dyDescent="0.25">
      <c r="F17915" s="1"/>
    </row>
    <row r="17916" spans="6:6" x14ac:dyDescent="0.25">
      <c r="F17916" s="1"/>
    </row>
    <row r="17917" spans="6:6" x14ac:dyDescent="0.25">
      <c r="F17917" s="1"/>
    </row>
    <row r="17918" spans="6:6" x14ac:dyDescent="0.25">
      <c r="F17918" s="1"/>
    </row>
    <row r="17919" spans="6:6" x14ac:dyDescent="0.25">
      <c r="F17919" s="1"/>
    </row>
    <row r="17920" spans="6:6" x14ac:dyDescent="0.25">
      <c r="F17920" s="1"/>
    </row>
    <row r="17921" spans="6:6" x14ac:dyDescent="0.25">
      <c r="F17921" s="1"/>
    </row>
    <row r="17922" spans="6:6" x14ac:dyDescent="0.25">
      <c r="F17922" s="1"/>
    </row>
    <row r="17923" spans="6:6" x14ac:dyDescent="0.25">
      <c r="F17923" s="1"/>
    </row>
    <row r="17924" spans="6:6" x14ac:dyDescent="0.25">
      <c r="F17924" s="1"/>
    </row>
    <row r="17925" spans="6:6" x14ac:dyDescent="0.25">
      <c r="F17925" s="1"/>
    </row>
    <row r="17926" spans="6:6" x14ac:dyDescent="0.25">
      <c r="F17926" s="1"/>
    </row>
    <row r="17927" spans="6:6" x14ac:dyDescent="0.25">
      <c r="F17927" s="1"/>
    </row>
    <row r="17928" spans="6:6" x14ac:dyDescent="0.25">
      <c r="F17928" s="1"/>
    </row>
    <row r="17929" spans="6:6" x14ac:dyDescent="0.25">
      <c r="F17929" s="1"/>
    </row>
    <row r="17930" spans="6:6" x14ac:dyDescent="0.25">
      <c r="F17930" s="1"/>
    </row>
    <row r="17931" spans="6:6" x14ac:dyDescent="0.25">
      <c r="F17931" s="1"/>
    </row>
    <row r="17932" spans="6:6" x14ac:dyDescent="0.25">
      <c r="F17932" s="1"/>
    </row>
    <row r="17933" spans="6:6" x14ac:dyDescent="0.25">
      <c r="F17933" s="1"/>
    </row>
    <row r="17934" spans="6:6" x14ac:dyDescent="0.25">
      <c r="F17934" s="1"/>
    </row>
    <row r="17935" spans="6:6" x14ac:dyDescent="0.25">
      <c r="F17935" s="1"/>
    </row>
    <row r="17936" spans="6:6" x14ac:dyDescent="0.25">
      <c r="F17936" s="1"/>
    </row>
    <row r="17937" spans="6:6" x14ac:dyDescent="0.25">
      <c r="F17937" s="1"/>
    </row>
    <row r="17938" spans="6:6" x14ac:dyDescent="0.25">
      <c r="F17938" s="1"/>
    </row>
    <row r="17939" spans="6:6" x14ac:dyDescent="0.25">
      <c r="F17939" s="1"/>
    </row>
    <row r="17940" spans="6:6" x14ac:dyDescent="0.25">
      <c r="F17940" s="1"/>
    </row>
    <row r="17941" spans="6:6" x14ac:dyDescent="0.25">
      <c r="F17941" s="1"/>
    </row>
    <row r="17942" spans="6:6" x14ac:dyDescent="0.25">
      <c r="F17942" s="1"/>
    </row>
    <row r="17943" spans="6:6" x14ac:dyDescent="0.25">
      <c r="F17943" s="1"/>
    </row>
    <row r="17944" spans="6:6" x14ac:dyDescent="0.25">
      <c r="F17944" s="1"/>
    </row>
    <row r="17945" spans="6:6" x14ac:dyDescent="0.25">
      <c r="F17945" s="1"/>
    </row>
    <row r="17946" spans="6:6" x14ac:dyDescent="0.25">
      <c r="F17946" s="1"/>
    </row>
    <row r="17947" spans="6:6" x14ac:dyDescent="0.25">
      <c r="F17947" s="1"/>
    </row>
    <row r="17948" spans="6:6" x14ac:dyDescent="0.25">
      <c r="F17948" s="1"/>
    </row>
    <row r="17949" spans="6:6" x14ac:dyDescent="0.25">
      <c r="F17949" s="1"/>
    </row>
    <row r="17950" spans="6:6" x14ac:dyDescent="0.25">
      <c r="F17950" s="1"/>
    </row>
    <row r="17951" spans="6:6" x14ac:dyDescent="0.25">
      <c r="F17951" s="1"/>
    </row>
    <row r="17952" spans="6:6" x14ac:dyDescent="0.25">
      <c r="F17952" s="1"/>
    </row>
    <row r="17953" spans="6:6" x14ac:dyDescent="0.25">
      <c r="F17953" s="1"/>
    </row>
    <row r="17954" spans="6:6" x14ac:dyDescent="0.25">
      <c r="F17954" s="1"/>
    </row>
    <row r="17955" spans="6:6" x14ac:dyDescent="0.25">
      <c r="F17955" s="1"/>
    </row>
    <row r="17956" spans="6:6" x14ac:dyDescent="0.25">
      <c r="F17956" s="1"/>
    </row>
    <row r="17957" spans="6:6" x14ac:dyDescent="0.25">
      <c r="F17957" s="1"/>
    </row>
    <row r="17958" spans="6:6" x14ac:dyDescent="0.25">
      <c r="F17958" s="1"/>
    </row>
    <row r="17959" spans="6:6" x14ac:dyDescent="0.25">
      <c r="F17959" s="1"/>
    </row>
    <row r="17960" spans="6:6" x14ac:dyDescent="0.25">
      <c r="F17960" s="1"/>
    </row>
    <row r="17961" spans="6:6" x14ac:dyDescent="0.25">
      <c r="F17961" s="1"/>
    </row>
    <row r="17962" spans="6:6" x14ac:dyDescent="0.25">
      <c r="F17962" s="1"/>
    </row>
    <row r="17963" spans="6:6" x14ac:dyDescent="0.25">
      <c r="F17963" s="1"/>
    </row>
    <row r="17964" spans="6:6" x14ac:dyDescent="0.25">
      <c r="F17964" s="1"/>
    </row>
    <row r="17965" spans="6:6" x14ac:dyDescent="0.25">
      <c r="F17965" s="1"/>
    </row>
    <row r="17966" spans="6:6" x14ac:dyDescent="0.25">
      <c r="F17966" s="1"/>
    </row>
    <row r="17967" spans="6:6" x14ac:dyDescent="0.25">
      <c r="F17967" s="1"/>
    </row>
    <row r="17968" spans="6:6" x14ac:dyDescent="0.25">
      <c r="F17968" s="1"/>
    </row>
    <row r="17969" spans="6:6" x14ac:dyDescent="0.25">
      <c r="F17969" s="1"/>
    </row>
    <row r="17970" spans="6:6" x14ac:dyDescent="0.25">
      <c r="F17970" s="1"/>
    </row>
    <row r="17971" spans="6:6" x14ac:dyDescent="0.25">
      <c r="F17971" s="1"/>
    </row>
    <row r="17972" spans="6:6" x14ac:dyDescent="0.25">
      <c r="F17972" s="1"/>
    </row>
    <row r="17973" spans="6:6" x14ac:dyDescent="0.25">
      <c r="F17973" s="1"/>
    </row>
    <row r="17974" spans="6:6" x14ac:dyDescent="0.25">
      <c r="F17974" s="1"/>
    </row>
    <row r="17975" spans="6:6" x14ac:dyDescent="0.25">
      <c r="F17975" s="1"/>
    </row>
    <row r="17976" spans="6:6" x14ac:dyDescent="0.25">
      <c r="F17976" s="1"/>
    </row>
    <row r="17977" spans="6:6" x14ac:dyDescent="0.25">
      <c r="F17977" s="1"/>
    </row>
    <row r="17978" spans="6:6" x14ac:dyDescent="0.25">
      <c r="F17978" s="1"/>
    </row>
    <row r="17979" spans="6:6" x14ac:dyDescent="0.25">
      <c r="F17979" s="1"/>
    </row>
    <row r="17980" spans="6:6" x14ac:dyDescent="0.25">
      <c r="F17980" s="1"/>
    </row>
    <row r="17981" spans="6:6" x14ac:dyDescent="0.25">
      <c r="F17981" s="1"/>
    </row>
    <row r="17982" spans="6:6" x14ac:dyDescent="0.25">
      <c r="F17982" s="1"/>
    </row>
    <row r="17983" spans="6:6" x14ac:dyDescent="0.25">
      <c r="F17983" s="1"/>
    </row>
    <row r="17984" spans="6:6" x14ac:dyDescent="0.25">
      <c r="F17984" s="1"/>
    </row>
    <row r="17985" spans="6:6" x14ac:dyDescent="0.25">
      <c r="F17985" s="1"/>
    </row>
    <row r="17986" spans="6:6" x14ac:dyDescent="0.25">
      <c r="F17986" s="1"/>
    </row>
    <row r="17987" spans="6:6" x14ac:dyDescent="0.25">
      <c r="F17987" s="1"/>
    </row>
    <row r="17988" spans="6:6" x14ac:dyDescent="0.25">
      <c r="F17988" s="1"/>
    </row>
    <row r="17989" spans="6:6" x14ac:dyDescent="0.25">
      <c r="F17989" s="1"/>
    </row>
    <row r="17990" spans="6:6" x14ac:dyDescent="0.25">
      <c r="F17990" s="1"/>
    </row>
    <row r="17991" spans="6:6" x14ac:dyDescent="0.25">
      <c r="F17991" s="1"/>
    </row>
    <row r="17992" spans="6:6" x14ac:dyDescent="0.25">
      <c r="F17992" s="1"/>
    </row>
    <row r="17993" spans="6:6" x14ac:dyDescent="0.25">
      <c r="F17993" s="1"/>
    </row>
    <row r="17994" spans="6:6" x14ac:dyDescent="0.25">
      <c r="F17994" s="1"/>
    </row>
    <row r="17995" spans="6:6" x14ac:dyDescent="0.25">
      <c r="F17995" s="1"/>
    </row>
    <row r="17996" spans="6:6" x14ac:dyDescent="0.25">
      <c r="F17996" s="1"/>
    </row>
    <row r="17997" spans="6:6" x14ac:dyDescent="0.25">
      <c r="F17997" s="1"/>
    </row>
    <row r="17998" spans="6:6" x14ac:dyDescent="0.25">
      <c r="F17998" s="1"/>
    </row>
    <row r="17999" spans="6:6" x14ac:dyDescent="0.25">
      <c r="F17999" s="1"/>
    </row>
    <row r="18000" spans="6:6" x14ac:dyDescent="0.25">
      <c r="F18000" s="1"/>
    </row>
    <row r="18001" spans="6:6" x14ac:dyDescent="0.25">
      <c r="F18001" s="1"/>
    </row>
    <row r="18002" spans="6:6" x14ac:dyDescent="0.25">
      <c r="F18002" s="1"/>
    </row>
    <row r="18003" spans="6:6" x14ac:dyDescent="0.25">
      <c r="F18003" s="1"/>
    </row>
    <row r="18004" spans="6:6" x14ac:dyDescent="0.25">
      <c r="F18004" s="1"/>
    </row>
    <row r="18005" spans="6:6" x14ac:dyDescent="0.25">
      <c r="F18005" s="1"/>
    </row>
    <row r="18006" spans="6:6" x14ac:dyDescent="0.25">
      <c r="F18006" s="1"/>
    </row>
    <row r="18007" spans="6:6" x14ac:dyDescent="0.25">
      <c r="F18007" s="1"/>
    </row>
    <row r="18008" spans="6:6" x14ac:dyDescent="0.25">
      <c r="F18008" s="1"/>
    </row>
    <row r="18009" spans="6:6" x14ac:dyDescent="0.25">
      <c r="F18009" s="1"/>
    </row>
    <row r="18010" spans="6:6" x14ac:dyDescent="0.25">
      <c r="F18010" s="1"/>
    </row>
    <row r="18011" spans="6:6" x14ac:dyDescent="0.25">
      <c r="F18011" s="1"/>
    </row>
    <row r="18012" spans="6:6" x14ac:dyDescent="0.25">
      <c r="F18012" s="1"/>
    </row>
    <row r="18013" spans="6:6" x14ac:dyDescent="0.25">
      <c r="F18013" s="1"/>
    </row>
    <row r="18014" spans="6:6" x14ac:dyDescent="0.25">
      <c r="F18014" s="1"/>
    </row>
    <row r="18015" spans="6:6" x14ac:dyDescent="0.25">
      <c r="F18015" s="1"/>
    </row>
    <row r="18016" spans="6:6" x14ac:dyDescent="0.25">
      <c r="F18016" s="1"/>
    </row>
    <row r="18017" spans="6:6" x14ac:dyDescent="0.25">
      <c r="F18017" s="1"/>
    </row>
    <row r="18018" spans="6:6" x14ac:dyDescent="0.25">
      <c r="F18018" s="1"/>
    </row>
    <row r="18019" spans="6:6" x14ac:dyDescent="0.25">
      <c r="F18019" s="1"/>
    </row>
    <row r="18020" spans="6:6" x14ac:dyDescent="0.25">
      <c r="F18020" s="1"/>
    </row>
    <row r="18021" spans="6:6" x14ac:dyDescent="0.25">
      <c r="F18021" s="1"/>
    </row>
    <row r="18022" spans="6:6" x14ac:dyDescent="0.25">
      <c r="F18022" s="1"/>
    </row>
    <row r="18023" spans="6:6" x14ac:dyDescent="0.25">
      <c r="F18023" s="1"/>
    </row>
    <row r="18024" spans="6:6" x14ac:dyDescent="0.25">
      <c r="F18024" s="1"/>
    </row>
    <row r="18025" spans="6:6" x14ac:dyDescent="0.25">
      <c r="F18025" s="1"/>
    </row>
    <row r="18026" spans="6:6" x14ac:dyDescent="0.25">
      <c r="F18026" s="1"/>
    </row>
    <row r="18027" spans="6:6" x14ac:dyDescent="0.25">
      <c r="F18027" s="1"/>
    </row>
    <row r="18028" spans="6:6" x14ac:dyDescent="0.25">
      <c r="F18028" s="1"/>
    </row>
    <row r="18029" spans="6:6" x14ac:dyDescent="0.25">
      <c r="F18029" s="1"/>
    </row>
    <row r="18030" spans="6:6" x14ac:dyDescent="0.25">
      <c r="F18030" s="1"/>
    </row>
    <row r="18031" spans="6:6" x14ac:dyDescent="0.25">
      <c r="F18031" s="1"/>
    </row>
    <row r="18032" spans="6:6" x14ac:dyDescent="0.25">
      <c r="F18032" s="1"/>
    </row>
    <row r="18033" spans="6:6" x14ac:dyDescent="0.25">
      <c r="F18033" s="1"/>
    </row>
    <row r="18034" spans="6:6" x14ac:dyDescent="0.25">
      <c r="F18034" s="1"/>
    </row>
    <row r="18035" spans="6:6" x14ac:dyDescent="0.25">
      <c r="F18035" s="1"/>
    </row>
    <row r="18036" spans="6:6" x14ac:dyDescent="0.25">
      <c r="F18036" s="1"/>
    </row>
    <row r="18037" spans="6:6" x14ac:dyDescent="0.25">
      <c r="F18037" s="1"/>
    </row>
    <row r="18038" spans="6:6" x14ac:dyDescent="0.25">
      <c r="F18038" s="1"/>
    </row>
    <row r="18039" spans="6:6" x14ac:dyDescent="0.25">
      <c r="F18039" s="1"/>
    </row>
    <row r="18040" spans="6:6" x14ac:dyDescent="0.25">
      <c r="F18040" s="1"/>
    </row>
    <row r="18041" spans="6:6" x14ac:dyDescent="0.25">
      <c r="F18041" s="1"/>
    </row>
    <row r="18042" spans="6:6" x14ac:dyDescent="0.25">
      <c r="F18042" s="1"/>
    </row>
    <row r="18043" spans="6:6" x14ac:dyDescent="0.25">
      <c r="F18043" s="1"/>
    </row>
    <row r="18044" spans="6:6" x14ac:dyDescent="0.25">
      <c r="F18044" s="1"/>
    </row>
    <row r="18045" spans="6:6" x14ac:dyDescent="0.25">
      <c r="F18045" s="1"/>
    </row>
    <row r="18046" spans="6:6" x14ac:dyDescent="0.25">
      <c r="F18046" s="1"/>
    </row>
    <row r="18047" spans="6:6" x14ac:dyDescent="0.25">
      <c r="F18047" s="1"/>
    </row>
    <row r="18048" spans="6:6" x14ac:dyDescent="0.25">
      <c r="F18048" s="1"/>
    </row>
    <row r="18049" spans="6:6" x14ac:dyDescent="0.25">
      <c r="F18049" s="1"/>
    </row>
    <row r="18050" spans="6:6" x14ac:dyDescent="0.25">
      <c r="F18050" s="1"/>
    </row>
    <row r="18051" spans="6:6" x14ac:dyDescent="0.25">
      <c r="F18051" s="1"/>
    </row>
    <row r="18052" spans="6:6" x14ac:dyDescent="0.25">
      <c r="F18052" s="1"/>
    </row>
    <row r="18053" spans="6:6" x14ac:dyDescent="0.25">
      <c r="F18053" s="1"/>
    </row>
    <row r="18054" spans="6:6" x14ac:dyDescent="0.25">
      <c r="F18054" s="1"/>
    </row>
    <row r="18055" spans="6:6" x14ac:dyDescent="0.25">
      <c r="F18055" s="1"/>
    </row>
    <row r="18056" spans="6:6" x14ac:dyDescent="0.25">
      <c r="F18056" s="1"/>
    </row>
    <row r="18057" spans="6:6" x14ac:dyDescent="0.25">
      <c r="F18057" s="1"/>
    </row>
    <row r="18058" spans="6:6" x14ac:dyDescent="0.25">
      <c r="F18058" s="1"/>
    </row>
    <row r="18059" spans="6:6" x14ac:dyDescent="0.25">
      <c r="F18059" s="1"/>
    </row>
    <row r="18060" spans="6:6" x14ac:dyDescent="0.25">
      <c r="F18060" s="1"/>
    </row>
    <row r="18061" spans="6:6" x14ac:dyDescent="0.25">
      <c r="F18061" s="1"/>
    </row>
    <row r="18062" spans="6:6" x14ac:dyDescent="0.25">
      <c r="F18062" s="1"/>
    </row>
    <row r="18063" spans="6:6" x14ac:dyDescent="0.25">
      <c r="F18063" s="1"/>
    </row>
    <row r="18064" spans="6:6" x14ac:dyDescent="0.25">
      <c r="F18064" s="1"/>
    </row>
    <row r="18065" spans="6:6" x14ac:dyDescent="0.25">
      <c r="F18065" s="1"/>
    </row>
    <row r="18066" spans="6:6" x14ac:dyDescent="0.25">
      <c r="F18066" s="1"/>
    </row>
    <row r="18067" spans="6:6" x14ac:dyDescent="0.25">
      <c r="F18067" s="1"/>
    </row>
    <row r="18068" spans="6:6" x14ac:dyDescent="0.25">
      <c r="F18068" s="1"/>
    </row>
    <row r="18069" spans="6:6" x14ac:dyDescent="0.25">
      <c r="F18069" s="1"/>
    </row>
    <row r="18070" spans="6:6" x14ac:dyDescent="0.25">
      <c r="F18070" s="1"/>
    </row>
    <row r="18071" spans="6:6" x14ac:dyDescent="0.25">
      <c r="F18071" s="1"/>
    </row>
    <row r="18072" spans="6:6" x14ac:dyDescent="0.25">
      <c r="F18072" s="1"/>
    </row>
    <row r="18073" spans="6:6" x14ac:dyDescent="0.25">
      <c r="F18073" s="1"/>
    </row>
    <row r="18074" spans="6:6" x14ac:dyDescent="0.25">
      <c r="F18074" s="1"/>
    </row>
    <row r="18075" spans="6:6" x14ac:dyDescent="0.25">
      <c r="F18075" s="1"/>
    </row>
    <row r="18076" spans="6:6" x14ac:dyDescent="0.25">
      <c r="F18076" s="1"/>
    </row>
    <row r="18077" spans="6:6" x14ac:dyDescent="0.25">
      <c r="F18077" s="1"/>
    </row>
    <row r="18078" spans="6:6" x14ac:dyDescent="0.25">
      <c r="F18078" s="1"/>
    </row>
    <row r="18079" spans="6:6" x14ac:dyDescent="0.25">
      <c r="F18079" s="1"/>
    </row>
    <row r="18080" spans="6:6" x14ac:dyDescent="0.25">
      <c r="F18080" s="1"/>
    </row>
    <row r="18081" spans="6:6" x14ac:dyDescent="0.25">
      <c r="F18081" s="1"/>
    </row>
    <row r="18082" spans="6:6" x14ac:dyDescent="0.25">
      <c r="F18082" s="1"/>
    </row>
    <row r="18083" spans="6:6" x14ac:dyDescent="0.25">
      <c r="F18083" s="1"/>
    </row>
    <row r="18084" spans="6:6" x14ac:dyDescent="0.25">
      <c r="F18084" s="1"/>
    </row>
    <row r="18085" spans="6:6" x14ac:dyDescent="0.25">
      <c r="F18085" s="1"/>
    </row>
    <row r="18086" spans="6:6" x14ac:dyDescent="0.25">
      <c r="F18086" s="1"/>
    </row>
    <row r="18087" spans="6:6" x14ac:dyDescent="0.25">
      <c r="F18087" s="1"/>
    </row>
    <row r="18088" spans="6:6" x14ac:dyDescent="0.25">
      <c r="F18088" s="1"/>
    </row>
    <row r="18089" spans="6:6" x14ac:dyDescent="0.25">
      <c r="F18089" s="1"/>
    </row>
    <row r="18090" spans="6:6" x14ac:dyDescent="0.25">
      <c r="F18090" s="1"/>
    </row>
    <row r="18091" spans="6:6" x14ac:dyDescent="0.25">
      <c r="F18091" s="1"/>
    </row>
    <row r="18092" spans="6:6" x14ac:dyDescent="0.25">
      <c r="F18092" s="1"/>
    </row>
    <row r="18093" spans="6:6" x14ac:dyDescent="0.25">
      <c r="F18093" s="1"/>
    </row>
    <row r="18094" spans="6:6" x14ac:dyDescent="0.25">
      <c r="F18094" s="1"/>
    </row>
    <row r="18095" spans="6:6" x14ac:dyDescent="0.25">
      <c r="F18095" s="1"/>
    </row>
    <row r="18096" spans="6:6" x14ac:dyDescent="0.25">
      <c r="F18096" s="1"/>
    </row>
    <row r="18097" spans="6:6" x14ac:dyDescent="0.25">
      <c r="F18097" s="1"/>
    </row>
    <row r="18098" spans="6:6" x14ac:dyDescent="0.25">
      <c r="F18098" s="1"/>
    </row>
    <row r="18099" spans="6:6" x14ac:dyDescent="0.25">
      <c r="F18099" s="1"/>
    </row>
    <row r="18100" spans="6:6" x14ac:dyDescent="0.25">
      <c r="F18100" s="1"/>
    </row>
    <row r="18101" spans="6:6" x14ac:dyDescent="0.25">
      <c r="F18101" s="1"/>
    </row>
    <row r="18102" spans="6:6" x14ac:dyDescent="0.25">
      <c r="F18102" s="1"/>
    </row>
    <row r="18103" spans="6:6" x14ac:dyDescent="0.25">
      <c r="F18103" s="1"/>
    </row>
    <row r="18104" spans="6:6" x14ac:dyDescent="0.25">
      <c r="F18104" s="1"/>
    </row>
    <row r="18105" spans="6:6" x14ac:dyDescent="0.25">
      <c r="F18105" s="1"/>
    </row>
    <row r="18106" spans="6:6" x14ac:dyDescent="0.25">
      <c r="F18106" s="1"/>
    </row>
    <row r="18107" spans="6:6" x14ac:dyDescent="0.25">
      <c r="F18107" s="1"/>
    </row>
    <row r="18108" spans="6:6" x14ac:dyDescent="0.25">
      <c r="F18108" s="1"/>
    </row>
    <row r="18109" spans="6:6" x14ac:dyDescent="0.25">
      <c r="F18109" s="1"/>
    </row>
    <row r="18110" spans="6:6" x14ac:dyDescent="0.25">
      <c r="F18110" s="1"/>
    </row>
    <row r="18111" spans="6:6" x14ac:dyDescent="0.25">
      <c r="F18111" s="1"/>
    </row>
    <row r="18112" spans="6:6" x14ac:dyDescent="0.25">
      <c r="F18112" s="1"/>
    </row>
    <row r="18113" spans="6:6" x14ac:dyDescent="0.25">
      <c r="F18113" s="1"/>
    </row>
    <row r="18114" spans="6:6" x14ac:dyDescent="0.25">
      <c r="F18114" s="1"/>
    </row>
    <row r="18115" spans="6:6" x14ac:dyDescent="0.25">
      <c r="F18115" s="1"/>
    </row>
    <row r="18116" spans="6:6" x14ac:dyDescent="0.25">
      <c r="F18116" s="1"/>
    </row>
    <row r="18117" spans="6:6" x14ac:dyDescent="0.25">
      <c r="F18117" s="1"/>
    </row>
    <row r="18118" spans="6:6" x14ac:dyDescent="0.25">
      <c r="F18118" s="1"/>
    </row>
    <row r="18119" spans="6:6" x14ac:dyDescent="0.25">
      <c r="F18119" s="1"/>
    </row>
    <row r="18120" spans="6:6" x14ac:dyDescent="0.25">
      <c r="F18120" s="1"/>
    </row>
    <row r="18121" spans="6:6" x14ac:dyDescent="0.25">
      <c r="F18121" s="1"/>
    </row>
    <row r="18122" spans="6:6" x14ac:dyDescent="0.25">
      <c r="F18122" s="1"/>
    </row>
    <row r="18123" spans="6:6" x14ac:dyDescent="0.25">
      <c r="F18123" s="1"/>
    </row>
    <row r="18124" spans="6:6" x14ac:dyDescent="0.25">
      <c r="F18124" s="1"/>
    </row>
    <row r="18125" spans="6:6" x14ac:dyDescent="0.25">
      <c r="F18125" s="1"/>
    </row>
    <row r="18126" spans="6:6" x14ac:dyDescent="0.25">
      <c r="F18126" s="1"/>
    </row>
    <row r="18127" spans="6:6" x14ac:dyDescent="0.25">
      <c r="F18127" s="1"/>
    </row>
    <row r="18128" spans="6:6" x14ac:dyDescent="0.25">
      <c r="F18128" s="1"/>
    </row>
    <row r="18129" spans="6:6" x14ac:dyDescent="0.25">
      <c r="F18129" s="1"/>
    </row>
    <row r="18130" spans="6:6" x14ac:dyDescent="0.25">
      <c r="F18130" s="1"/>
    </row>
    <row r="18131" spans="6:6" x14ac:dyDescent="0.25">
      <c r="F18131" s="1"/>
    </row>
    <row r="18132" spans="6:6" x14ac:dyDescent="0.25">
      <c r="F18132" s="1"/>
    </row>
    <row r="18133" spans="6:6" x14ac:dyDescent="0.25">
      <c r="F18133" s="1"/>
    </row>
    <row r="18134" spans="6:6" x14ac:dyDescent="0.25">
      <c r="F18134" s="1"/>
    </row>
    <row r="18135" spans="6:6" x14ac:dyDescent="0.25">
      <c r="F18135" s="1"/>
    </row>
    <row r="18136" spans="6:6" x14ac:dyDescent="0.25">
      <c r="F18136" s="1"/>
    </row>
    <row r="18137" spans="6:6" x14ac:dyDescent="0.25">
      <c r="F18137" s="1"/>
    </row>
    <row r="18138" spans="6:6" x14ac:dyDescent="0.25">
      <c r="F18138" s="1"/>
    </row>
    <row r="18139" spans="6:6" x14ac:dyDescent="0.25">
      <c r="F18139" s="1"/>
    </row>
    <row r="18140" spans="6:6" x14ac:dyDescent="0.25">
      <c r="F18140" s="1"/>
    </row>
    <row r="18141" spans="6:6" x14ac:dyDescent="0.25">
      <c r="F18141" s="1"/>
    </row>
    <row r="18142" spans="6:6" x14ac:dyDescent="0.25">
      <c r="F18142" s="1"/>
    </row>
    <row r="18143" spans="6:6" x14ac:dyDescent="0.25">
      <c r="F18143" s="1"/>
    </row>
    <row r="18144" spans="6:6" x14ac:dyDescent="0.25">
      <c r="F18144" s="1"/>
    </row>
    <row r="18145" spans="6:6" x14ac:dyDescent="0.25">
      <c r="F18145" s="1"/>
    </row>
    <row r="18146" spans="6:6" x14ac:dyDescent="0.25">
      <c r="F18146" s="1"/>
    </row>
    <row r="18147" spans="6:6" x14ac:dyDescent="0.25">
      <c r="F18147" s="1"/>
    </row>
    <row r="18148" spans="6:6" x14ac:dyDescent="0.25">
      <c r="F18148" s="1"/>
    </row>
    <row r="18149" spans="6:6" x14ac:dyDescent="0.25">
      <c r="F18149" s="1"/>
    </row>
    <row r="18150" spans="6:6" x14ac:dyDescent="0.25">
      <c r="F18150" s="1"/>
    </row>
    <row r="18151" spans="6:6" x14ac:dyDescent="0.25">
      <c r="F18151" s="1"/>
    </row>
    <row r="18152" spans="6:6" x14ac:dyDescent="0.25">
      <c r="F18152" s="1"/>
    </row>
    <row r="18153" spans="6:6" x14ac:dyDescent="0.25">
      <c r="F18153" s="1"/>
    </row>
    <row r="18154" spans="6:6" x14ac:dyDescent="0.25">
      <c r="F18154" s="1"/>
    </row>
    <row r="18155" spans="6:6" x14ac:dyDescent="0.25">
      <c r="F18155" s="1"/>
    </row>
    <row r="18156" spans="6:6" x14ac:dyDescent="0.25">
      <c r="F18156" s="1"/>
    </row>
    <row r="18157" spans="6:6" x14ac:dyDescent="0.25">
      <c r="F18157" s="1"/>
    </row>
    <row r="18158" spans="6:6" x14ac:dyDescent="0.25">
      <c r="F18158" s="1"/>
    </row>
    <row r="18159" spans="6:6" x14ac:dyDescent="0.25">
      <c r="F18159" s="1"/>
    </row>
    <row r="18160" spans="6:6" x14ac:dyDescent="0.25">
      <c r="F18160" s="1"/>
    </row>
    <row r="18161" spans="6:6" x14ac:dyDescent="0.25">
      <c r="F18161" s="1"/>
    </row>
    <row r="18162" spans="6:6" x14ac:dyDescent="0.25">
      <c r="F18162" s="1"/>
    </row>
    <row r="18163" spans="6:6" x14ac:dyDescent="0.25">
      <c r="F18163" s="1"/>
    </row>
    <row r="18164" spans="6:6" x14ac:dyDescent="0.25">
      <c r="F18164" s="1"/>
    </row>
    <row r="18165" spans="6:6" x14ac:dyDescent="0.25">
      <c r="F18165" s="1"/>
    </row>
    <row r="18166" spans="6:6" x14ac:dyDescent="0.25">
      <c r="F18166" s="1"/>
    </row>
    <row r="18167" spans="6:6" x14ac:dyDescent="0.25">
      <c r="F18167" s="1"/>
    </row>
    <row r="18168" spans="6:6" x14ac:dyDescent="0.25">
      <c r="F18168" s="1"/>
    </row>
    <row r="18169" spans="6:6" x14ac:dyDescent="0.25">
      <c r="F18169" s="1"/>
    </row>
    <row r="18170" spans="6:6" x14ac:dyDescent="0.25">
      <c r="F18170" s="1"/>
    </row>
    <row r="18171" spans="6:6" x14ac:dyDescent="0.25">
      <c r="F18171" s="1"/>
    </row>
    <row r="18172" spans="6:6" x14ac:dyDescent="0.25">
      <c r="F18172" s="1"/>
    </row>
    <row r="18173" spans="6:6" x14ac:dyDescent="0.25">
      <c r="F18173" s="1"/>
    </row>
    <row r="18174" spans="6:6" x14ac:dyDescent="0.25">
      <c r="F18174" s="1"/>
    </row>
    <row r="18175" spans="6:6" x14ac:dyDescent="0.25">
      <c r="F18175" s="1"/>
    </row>
    <row r="18176" spans="6:6" x14ac:dyDescent="0.25">
      <c r="F18176" s="1"/>
    </row>
    <row r="18177" spans="6:6" x14ac:dyDescent="0.25">
      <c r="F18177" s="1"/>
    </row>
    <row r="18178" spans="6:6" x14ac:dyDescent="0.25">
      <c r="F18178" s="1"/>
    </row>
    <row r="18179" spans="6:6" x14ac:dyDescent="0.25">
      <c r="F18179" s="1"/>
    </row>
    <row r="18180" spans="6:6" x14ac:dyDescent="0.25">
      <c r="F18180" s="1"/>
    </row>
    <row r="18181" spans="6:6" x14ac:dyDescent="0.25">
      <c r="F18181" s="1"/>
    </row>
    <row r="18182" spans="6:6" x14ac:dyDescent="0.25">
      <c r="F18182" s="1"/>
    </row>
    <row r="18183" spans="6:6" x14ac:dyDescent="0.25">
      <c r="F18183" s="1"/>
    </row>
    <row r="18184" spans="6:6" x14ac:dyDescent="0.25">
      <c r="F18184" s="1"/>
    </row>
    <row r="18185" spans="6:6" x14ac:dyDescent="0.25">
      <c r="F18185" s="1"/>
    </row>
    <row r="18186" spans="6:6" x14ac:dyDescent="0.25">
      <c r="F18186" s="1"/>
    </row>
    <row r="18187" spans="6:6" x14ac:dyDescent="0.25">
      <c r="F18187" s="1"/>
    </row>
    <row r="18188" spans="6:6" x14ac:dyDescent="0.25">
      <c r="F18188" s="1"/>
    </row>
    <row r="18189" spans="6:6" x14ac:dyDescent="0.25">
      <c r="F18189" s="1"/>
    </row>
    <row r="18190" spans="6:6" x14ac:dyDescent="0.25">
      <c r="F18190" s="1"/>
    </row>
    <row r="18191" spans="6:6" x14ac:dyDescent="0.25">
      <c r="F18191" s="1"/>
    </row>
    <row r="18192" spans="6:6" x14ac:dyDescent="0.25">
      <c r="F18192" s="1"/>
    </row>
    <row r="18193" spans="6:6" x14ac:dyDescent="0.25">
      <c r="F18193" s="1"/>
    </row>
    <row r="18194" spans="6:6" x14ac:dyDescent="0.25">
      <c r="F18194" s="1"/>
    </row>
    <row r="18195" spans="6:6" x14ac:dyDescent="0.25">
      <c r="F18195" s="1"/>
    </row>
    <row r="18196" spans="6:6" x14ac:dyDescent="0.25">
      <c r="F18196" s="1"/>
    </row>
    <row r="18197" spans="6:6" x14ac:dyDescent="0.25">
      <c r="F18197" s="1"/>
    </row>
    <row r="18198" spans="6:6" x14ac:dyDescent="0.25">
      <c r="F18198" s="1"/>
    </row>
    <row r="18199" spans="6:6" x14ac:dyDescent="0.25">
      <c r="F18199" s="1"/>
    </row>
    <row r="18200" spans="6:6" x14ac:dyDescent="0.25">
      <c r="F18200" s="1"/>
    </row>
    <row r="18201" spans="6:6" x14ac:dyDescent="0.25">
      <c r="F18201" s="1"/>
    </row>
    <row r="18202" spans="6:6" x14ac:dyDescent="0.25">
      <c r="F18202" s="1"/>
    </row>
    <row r="18203" spans="6:6" x14ac:dyDescent="0.25">
      <c r="F18203" s="1"/>
    </row>
    <row r="18204" spans="6:6" x14ac:dyDescent="0.25">
      <c r="F18204" s="1"/>
    </row>
    <row r="18205" spans="6:6" x14ac:dyDescent="0.25">
      <c r="F18205" s="1"/>
    </row>
    <row r="18206" spans="6:6" x14ac:dyDescent="0.25">
      <c r="F18206" s="1"/>
    </row>
    <row r="18207" spans="6:6" x14ac:dyDescent="0.25">
      <c r="F18207" s="1"/>
    </row>
    <row r="18208" spans="6:6" x14ac:dyDescent="0.25">
      <c r="F18208" s="1"/>
    </row>
    <row r="18209" spans="6:6" x14ac:dyDescent="0.25">
      <c r="F18209" s="1"/>
    </row>
    <row r="18210" spans="6:6" x14ac:dyDescent="0.25">
      <c r="F18210" s="1"/>
    </row>
    <row r="18211" spans="6:6" x14ac:dyDescent="0.25">
      <c r="F18211" s="1"/>
    </row>
    <row r="18212" spans="6:6" x14ac:dyDescent="0.25">
      <c r="F18212" s="1"/>
    </row>
    <row r="18213" spans="6:6" x14ac:dyDescent="0.25">
      <c r="F18213" s="1"/>
    </row>
    <row r="18214" spans="6:6" x14ac:dyDescent="0.25">
      <c r="F18214" s="1"/>
    </row>
    <row r="18215" spans="6:6" x14ac:dyDescent="0.25">
      <c r="F18215" s="1"/>
    </row>
    <row r="18216" spans="6:6" x14ac:dyDescent="0.25">
      <c r="F18216" s="1"/>
    </row>
    <row r="18217" spans="6:6" x14ac:dyDescent="0.25">
      <c r="F18217" s="1"/>
    </row>
    <row r="18218" spans="6:6" x14ac:dyDescent="0.25">
      <c r="F18218" s="1"/>
    </row>
    <row r="18219" spans="6:6" x14ac:dyDescent="0.25">
      <c r="F18219" s="1"/>
    </row>
    <row r="18220" spans="6:6" x14ac:dyDescent="0.25">
      <c r="F18220" s="1"/>
    </row>
    <row r="18221" spans="6:6" x14ac:dyDescent="0.25">
      <c r="F18221" s="1"/>
    </row>
    <row r="18222" spans="6:6" x14ac:dyDescent="0.25">
      <c r="F18222" s="1"/>
    </row>
    <row r="18223" spans="6:6" x14ac:dyDescent="0.25">
      <c r="F18223" s="1"/>
    </row>
    <row r="18224" spans="6:6" x14ac:dyDescent="0.25">
      <c r="F18224" s="1"/>
    </row>
    <row r="18225" spans="6:6" x14ac:dyDescent="0.25">
      <c r="F18225" s="1"/>
    </row>
    <row r="18226" spans="6:6" x14ac:dyDescent="0.25">
      <c r="F18226" s="1"/>
    </row>
    <row r="18227" spans="6:6" x14ac:dyDescent="0.25">
      <c r="F18227" s="1"/>
    </row>
    <row r="18228" spans="6:6" x14ac:dyDescent="0.25">
      <c r="F18228" s="1"/>
    </row>
    <row r="18229" spans="6:6" x14ac:dyDescent="0.25">
      <c r="F18229" s="1"/>
    </row>
    <row r="18230" spans="6:6" x14ac:dyDescent="0.25">
      <c r="F18230" s="1"/>
    </row>
    <row r="18231" spans="6:6" x14ac:dyDescent="0.25">
      <c r="F18231" s="1"/>
    </row>
    <row r="18232" spans="6:6" x14ac:dyDescent="0.25">
      <c r="F18232" s="1"/>
    </row>
    <row r="18233" spans="6:6" x14ac:dyDescent="0.25">
      <c r="F18233" s="1"/>
    </row>
    <row r="18234" spans="6:6" x14ac:dyDescent="0.25">
      <c r="F18234" s="1"/>
    </row>
    <row r="18235" spans="6:6" x14ac:dyDescent="0.25">
      <c r="F18235" s="1"/>
    </row>
    <row r="18236" spans="6:6" x14ac:dyDescent="0.25">
      <c r="F18236" s="1"/>
    </row>
    <row r="18237" spans="6:6" x14ac:dyDescent="0.25">
      <c r="F18237" s="1"/>
    </row>
    <row r="18238" spans="6:6" x14ac:dyDescent="0.25">
      <c r="F18238" s="1"/>
    </row>
    <row r="18239" spans="6:6" x14ac:dyDescent="0.25">
      <c r="F18239" s="1"/>
    </row>
    <row r="18240" spans="6:6" x14ac:dyDescent="0.25">
      <c r="F18240" s="1"/>
    </row>
    <row r="18241" spans="6:6" x14ac:dyDescent="0.25">
      <c r="F18241" s="1"/>
    </row>
    <row r="18242" spans="6:6" x14ac:dyDescent="0.25">
      <c r="F18242" s="1"/>
    </row>
    <row r="18243" spans="6:6" x14ac:dyDescent="0.25">
      <c r="F18243" s="1"/>
    </row>
    <row r="18244" spans="6:6" x14ac:dyDescent="0.25">
      <c r="F18244" s="1"/>
    </row>
    <row r="18245" spans="6:6" x14ac:dyDescent="0.25">
      <c r="F18245" s="1"/>
    </row>
    <row r="18246" spans="6:6" x14ac:dyDescent="0.25">
      <c r="F18246" s="1"/>
    </row>
    <row r="18247" spans="6:6" x14ac:dyDescent="0.25">
      <c r="F18247" s="1"/>
    </row>
    <row r="18248" spans="6:6" x14ac:dyDescent="0.25">
      <c r="F18248" s="1"/>
    </row>
    <row r="18249" spans="6:6" x14ac:dyDescent="0.25">
      <c r="F18249" s="1"/>
    </row>
    <row r="18250" spans="6:6" x14ac:dyDescent="0.25">
      <c r="F18250" s="1"/>
    </row>
    <row r="18251" spans="6:6" x14ac:dyDescent="0.25">
      <c r="F18251" s="1"/>
    </row>
    <row r="18252" spans="6:6" x14ac:dyDescent="0.25">
      <c r="F18252" s="1"/>
    </row>
    <row r="18253" spans="6:6" x14ac:dyDescent="0.25">
      <c r="F18253" s="1"/>
    </row>
    <row r="18254" spans="6:6" x14ac:dyDescent="0.25">
      <c r="F18254" s="1"/>
    </row>
    <row r="18255" spans="6:6" x14ac:dyDescent="0.25">
      <c r="F18255" s="1"/>
    </row>
    <row r="18256" spans="6:6" x14ac:dyDescent="0.25">
      <c r="F18256" s="1"/>
    </row>
    <row r="18257" spans="6:6" x14ac:dyDescent="0.25">
      <c r="F18257" s="1"/>
    </row>
    <row r="18258" spans="6:6" x14ac:dyDescent="0.25">
      <c r="F18258" s="1"/>
    </row>
    <row r="18259" spans="6:6" x14ac:dyDescent="0.25">
      <c r="F18259" s="1"/>
    </row>
    <row r="18260" spans="6:6" x14ac:dyDescent="0.25">
      <c r="F18260" s="1"/>
    </row>
    <row r="18261" spans="6:6" x14ac:dyDescent="0.25">
      <c r="F18261" s="1"/>
    </row>
    <row r="18262" spans="6:6" x14ac:dyDescent="0.25">
      <c r="F18262" s="1"/>
    </row>
    <row r="18263" spans="6:6" x14ac:dyDescent="0.25">
      <c r="F18263" s="1"/>
    </row>
    <row r="18264" spans="6:6" x14ac:dyDescent="0.25">
      <c r="F18264" s="1"/>
    </row>
    <row r="18265" spans="6:6" x14ac:dyDescent="0.25">
      <c r="F18265" s="1"/>
    </row>
    <row r="18266" spans="6:6" x14ac:dyDescent="0.25">
      <c r="F18266" s="1"/>
    </row>
    <row r="18267" spans="6:6" x14ac:dyDescent="0.25">
      <c r="F18267" s="1"/>
    </row>
    <row r="18268" spans="6:6" x14ac:dyDescent="0.25">
      <c r="F18268" s="1"/>
    </row>
    <row r="18269" spans="6:6" x14ac:dyDescent="0.25">
      <c r="F18269" s="1"/>
    </row>
    <row r="18270" spans="6:6" x14ac:dyDescent="0.25">
      <c r="F18270" s="1"/>
    </row>
    <row r="18271" spans="6:6" x14ac:dyDescent="0.25">
      <c r="F18271" s="1"/>
    </row>
    <row r="18272" spans="6:6" x14ac:dyDescent="0.25">
      <c r="F18272" s="1"/>
    </row>
    <row r="18273" spans="6:6" x14ac:dyDescent="0.25">
      <c r="F18273" s="1"/>
    </row>
    <row r="18274" spans="6:6" x14ac:dyDescent="0.25">
      <c r="F18274" s="1"/>
    </row>
    <row r="18275" spans="6:6" x14ac:dyDescent="0.25">
      <c r="F18275" s="1"/>
    </row>
    <row r="18276" spans="6:6" x14ac:dyDescent="0.25">
      <c r="F18276" s="1"/>
    </row>
    <row r="18277" spans="6:6" x14ac:dyDescent="0.25">
      <c r="F18277" s="1"/>
    </row>
    <row r="18278" spans="6:6" x14ac:dyDescent="0.25">
      <c r="F18278" s="1"/>
    </row>
    <row r="18279" spans="6:6" x14ac:dyDescent="0.25">
      <c r="F18279" s="1"/>
    </row>
    <row r="18280" spans="6:6" x14ac:dyDescent="0.25">
      <c r="F18280" s="1"/>
    </row>
    <row r="18281" spans="6:6" x14ac:dyDescent="0.25">
      <c r="F18281" s="1"/>
    </row>
    <row r="18282" spans="6:6" x14ac:dyDescent="0.25">
      <c r="F18282" s="1"/>
    </row>
    <row r="18283" spans="6:6" x14ac:dyDescent="0.25">
      <c r="F18283" s="1"/>
    </row>
    <row r="18284" spans="6:6" x14ac:dyDescent="0.25">
      <c r="F18284" s="1"/>
    </row>
    <row r="18285" spans="6:6" x14ac:dyDescent="0.25">
      <c r="F18285" s="1"/>
    </row>
    <row r="18286" spans="6:6" x14ac:dyDescent="0.25">
      <c r="F18286" s="1"/>
    </row>
    <row r="18287" spans="6:6" x14ac:dyDescent="0.25">
      <c r="F18287" s="1"/>
    </row>
    <row r="18288" spans="6:6" x14ac:dyDescent="0.25">
      <c r="F18288" s="1"/>
    </row>
    <row r="18289" spans="6:6" x14ac:dyDescent="0.25">
      <c r="F18289" s="1"/>
    </row>
    <row r="18290" spans="6:6" x14ac:dyDescent="0.25">
      <c r="F18290" s="1"/>
    </row>
    <row r="18291" spans="6:6" x14ac:dyDescent="0.25">
      <c r="F18291" s="1"/>
    </row>
    <row r="18292" spans="6:6" x14ac:dyDescent="0.25">
      <c r="F18292" s="1"/>
    </row>
    <row r="18293" spans="6:6" x14ac:dyDescent="0.25">
      <c r="F18293" s="1"/>
    </row>
    <row r="18294" spans="6:6" x14ac:dyDescent="0.25">
      <c r="F18294" s="1"/>
    </row>
    <row r="18295" spans="6:6" x14ac:dyDescent="0.25">
      <c r="F18295" s="1"/>
    </row>
    <row r="18296" spans="6:6" x14ac:dyDescent="0.25">
      <c r="F18296" s="1"/>
    </row>
    <row r="18297" spans="6:6" x14ac:dyDescent="0.25">
      <c r="F18297" s="1"/>
    </row>
    <row r="18298" spans="6:6" x14ac:dyDescent="0.25">
      <c r="F18298" s="1"/>
    </row>
    <row r="18299" spans="6:6" x14ac:dyDescent="0.25">
      <c r="F18299" s="1"/>
    </row>
    <row r="18300" spans="6:6" x14ac:dyDescent="0.25">
      <c r="F18300" s="1"/>
    </row>
    <row r="18301" spans="6:6" x14ac:dyDescent="0.25">
      <c r="F18301" s="1"/>
    </row>
    <row r="18302" spans="6:6" x14ac:dyDescent="0.25">
      <c r="F18302" s="1"/>
    </row>
    <row r="18303" spans="6:6" x14ac:dyDescent="0.25">
      <c r="F18303" s="1"/>
    </row>
    <row r="18304" spans="6:6" x14ac:dyDescent="0.25">
      <c r="F18304" s="1"/>
    </row>
    <row r="18305" spans="6:6" x14ac:dyDescent="0.25">
      <c r="F18305" s="1"/>
    </row>
    <row r="18306" spans="6:6" x14ac:dyDescent="0.25">
      <c r="F18306" s="1"/>
    </row>
    <row r="18307" spans="6:6" x14ac:dyDescent="0.25">
      <c r="F18307" s="1"/>
    </row>
    <row r="18308" spans="6:6" x14ac:dyDescent="0.25">
      <c r="F18308" s="1"/>
    </row>
    <row r="18309" spans="6:6" x14ac:dyDescent="0.25">
      <c r="F18309" s="1"/>
    </row>
    <row r="18310" spans="6:6" x14ac:dyDescent="0.25">
      <c r="F18310" s="1"/>
    </row>
    <row r="18311" spans="6:6" x14ac:dyDescent="0.25">
      <c r="F18311" s="1"/>
    </row>
    <row r="18312" spans="6:6" x14ac:dyDescent="0.25">
      <c r="F18312" s="1"/>
    </row>
    <row r="18313" spans="6:6" x14ac:dyDescent="0.25">
      <c r="F18313" s="1"/>
    </row>
    <row r="18314" spans="6:6" x14ac:dyDescent="0.25">
      <c r="F18314" s="1"/>
    </row>
    <row r="18315" spans="6:6" x14ac:dyDescent="0.25">
      <c r="F18315" s="1"/>
    </row>
    <row r="18316" spans="6:6" x14ac:dyDescent="0.25">
      <c r="F18316" s="1"/>
    </row>
    <row r="18317" spans="6:6" x14ac:dyDescent="0.25">
      <c r="F18317" s="1"/>
    </row>
    <row r="18318" spans="6:6" x14ac:dyDescent="0.25">
      <c r="F18318" s="1"/>
    </row>
    <row r="18319" spans="6:6" x14ac:dyDescent="0.25">
      <c r="F18319" s="1"/>
    </row>
    <row r="18320" spans="6:6" x14ac:dyDescent="0.25">
      <c r="F18320" s="1"/>
    </row>
    <row r="18321" spans="6:6" x14ac:dyDescent="0.25">
      <c r="F18321" s="1"/>
    </row>
    <row r="18322" spans="6:6" x14ac:dyDescent="0.25">
      <c r="F18322" s="1"/>
    </row>
    <row r="18323" spans="6:6" x14ac:dyDescent="0.25">
      <c r="F18323" s="1"/>
    </row>
    <row r="18324" spans="6:6" x14ac:dyDescent="0.25">
      <c r="F18324" s="1"/>
    </row>
    <row r="18325" spans="6:6" x14ac:dyDescent="0.25">
      <c r="F18325" s="1"/>
    </row>
    <row r="18326" spans="6:6" x14ac:dyDescent="0.25">
      <c r="F18326" s="1"/>
    </row>
    <row r="18327" spans="6:6" x14ac:dyDescent="0.25">
      <c r="F18327" s="1"/>
    </row>
    <row r="18328" spans="6:6" x14ac:dyDescent="0.25">
      <c r="F18328" s="1"/>
    </row>
    <row r="18329" spans="6:6" x14ac:dyDescent="0.25">
      <c r="F18329" s="1"/>
    </row>
    <row r="18330" spans="6:6" x14ac:dyDescent="0.25">
      <c r="F18330" s="1"/>
    </row>
    <row r="18331" spans="6:6" x14ac:dyDescent="0.25">
      <c r="F18331" s="1"/>
    </row>
    <row r="18332" spans="6:6" x14ac:dyDescent="0.25">
      <c r="F18332" s="1"/>
    </row>
    <row r="18333" spans="6:6" x14ac:dyDescent="0.25">
      <c r="F18333" s="1"/>
    </row>
    <row r="18334" spans="6:6" x14ac:dyDescent="0.25">
      <c r="F18334" s="1"/>
    </row>
    <row r="18335" spans="6:6" x14ac:dyDescent="0.25">
      <c r="F18335" s="1"/>
    </row>
    <row r="18336" spans="6:6" x14ac:dyDescent="0.25">
      <c r="F18336" s="1"/>
    </row>
    <row r="18337" spans="6:6" x14ac:dyDescent="0.25">
      <c r="F18337" s="1"/>
    </row>
    <row r="18338" spans="6:6" x14ac:dyDescent="0.25">
      <c r="F18338" s="1"/>
    </row>
    <row r="18339" spans="6:6" x14ac:dyDescent="0.25">
      <c r="F18339" s="1"/>
    </row>
    <row r="18340" spans="6:6" x14ac:dyDescent="0.25">
      <c r="F18340" s="1"/>
    </row>
    <row r="18341" spans="6:6" x14ac:dyDescent="0.25">
      <c r="F18341" s="1"/>
    </row>
    <row r="18342" spans="6:6" x14ac:dyDescent="0.25">
      <c r="F18342" s="1"/>
    </row>
    <row r="18343" spans="6:6" x14ac:dyDescent="0.25">
      <c r="F18343" s="1"/>
    </row>
    <row r="18344" spans="6:6" x14ac:dyDescent="0.25">
      <c r="F18344" s="1"/>
    </row>
    <row r="18345" spans="6:6" x14ac:dyDescent="0.25">
      <c r="F18345" s="1"/>
    </row>
    <row r="18346" spans="6:6" x14ac:dyDescent="0.25">
      <c r="F18346" s="1"/>
    </row>
    <row r="18347" spans="6:6" x14ac:dyDescent="0.25">
      <c r="F18347" s="1"/>
    </row>
    <row r="18348" spans="6:6" x14ac:dyDescent="0.25">
      <c r="F18348" s="1"/>
    </row>
    <row r="18349" spans="6:6" x14ac:dyDescent="0.25">
      <c r="F18349" s="1"/>
    </row>
    <row r="18350" spans="6:6" x14ac:dyDescent="0.25">
      <c r="F18350" s="1"/>
    </row>
    <row r="18351" spans="6:6" x14ac:dyDescent="0.25">
      <c r="F18351" s="1"/>
    </row>
    <row r="18352" spans="6:6" x14ac:dyDescent="0.25">
      <c r="F18352" s="1"/>
    </row>
    <row r="18353" spans="6:6" x14ac:dyDescent="0.25">
      <c r="F18353" s="1"/>
    </row>
    <row r="18354" spans="6:6" x14ac:dyDescent="0.25">
      <c r="F18354" s="1"/>
    </row>
    <row r="18355" spans="6:6" x14ac:dyDescent="0.25">
      <c r="F18355" s="1"/>
    </row>
    <row r="18356" spans="6:6" x14ac:dyDescent="0.25">
      <c r="F18356" s="1"/>
    </row>
    <row r="18357" spans="6:6" x14ac:dyDescent="0.25">
      <c r="F18357" s="1"/>
    </row>
    <row r="18358" spans="6:6" x14ac:dyDescent="0.25">
      <c r="F18358" s="1"/>
    </row>
    <row r="18359" spans="6:6" x14ac:dyDescent="0.25">
      <c r="F18359" s="1"/>
    </row>
    <row r="18360" spans="6:6" x14ac:dyDescent="0.25">
      <c r="F18360" s="1"/>
    </row>
    <row r="18361" spans="6:6" x14ac:dyDescent="0.25">
      <c r="F18361" s="1"/>
    </row>
    <row r="18362" spans="6:6" x14ac:dyDescent="0.25">
      <c r="F18362" s="1"/>
    </row>
    <row r="18363" spans="6:6" x14ac:dyDescent="0.25">
      <c r="F18363" s="1"/>
    </row>
    <row r="18364" spans="6:6" x14ac:dyDescent="0.25">
      <c r="F18364" s="1"/>
    </row>
    <row r="18365" spans="6:6" x14ac:dyDescent="0.25">
      <c r="F18365" s="1"/>
    </row>
    <row r="18366" spans="6:6" x14ac:dyDescent="0.25">
      <c r="F18366" s="1"/>
    </row>
    <row r="18367" spans="6:6" x14ac:dyDescent="0.25">
      <c r="F18367" s="1"/>
    </row>
    <row r="18368" spans="6:6" x14ac:dyDescent="0.25">
      <c r="F18368" s="1"/>
    </row>
    <row r="18369" spans="6:6" x14ac:dyDescent="0.25">
      <c r="F18369" s="1"/>
    </row>
    <row r="18370" spans="6:6" x14ac:dyDescent="0.25">
      <c r="F18370" s="1"/>
    </row>
    <row r="18371" spans="6:6" x14ac:dyDescent="0.25">
      <c r="F18371" s="1"/>
    </row>
    <row r="18372" spans="6:6" x14ac:dyDescent="0.25">
      <c r="F18372" s="1"/>
    </row>
    <row r="18373" spans="6:6" x14ac:dyDescent="0.25">
      <c r="F18373" s="1"/>
    </row>
    <row r="18374" spans="6:6" x14ac:dyDescent="0.25">
      <c r="F18374" s="1"/>
    </row>
    <row r="18375" spans="6:6" x14ac:dyDescent="0.25">
      <c r="F18375" s="1"/>
    </row>
    <row r="18376" spans="6:6" x14ac:dyDescent="0.25">
      <c r="F18376" s="1"/>
    </row>
    <row r="18377" spans="6:6" x14ac:dyDescent="0.25">
      <c r="F18377" s="1"/>
    </row>
    <row r="18378" spans="6:6" x14ac:dyDescent="0.25">
      <c r="F18378" s="1"/>
    </row>
    <row r="18379" spans="6:6" x14ac:dyDescent="0.25">
      <c r="F18379" s="1"/>
    </row>
    <row r="18380" spans="6:6" x14ac:dyDescent="0.25">
      <c r="F18380" s="1"/>
    </row>
    <row r="18381" spans="6:6" x14ac:dyDescent="0.25">
      <c r="F18381" s="1"/>
    </row>
    <row r="18382" spans="6:6" x14ac:dyDescent="0.25">
      <c r="F18382" s="1"/>
    </row>
    <row r="18383" spans="6:6" x14ac:dyDescent="0.25">
      <c r="F18383" s="1"/>
    </row>
    <row r="18384" spans="6:6" x14ac:dyDescent="0.25">
      <c r="F18384" s="1"/>
    </row>
    <row r="18385" spans="6:6" x14ac:dyDescent="0.25">
      <c r="F18385" s="1"/>
    </row>
    <row r="18386" spans="6:6" x14ac:dyDescent="0.25">
      <c r="F18386" s="1"/>
    </row>
    <row r="18387" spans="6:6" x14ac:dyDescent="0.25">
      <c r="F18387" s="1"/>
    </row>
    <row r="18388" spans="6:6" x14ac:dyDescent="0.25">
      <c r="F18388" s="1"/>
    </row>
    <row r="18389" spans="6:6" x14ac:dyDescent="0.25">
      <c r="F18389" s="1"/>
    </row>
    <row r="18390" spans="6:6" x14ac:dyDescent="0.25">
      <c r="F18390" s="1"/>
    </row>
    <row r="18391" spans="6:6" x14ac:dyDescent="0.25">
      <c r="F18391" s="1"/>
    </row>
    <row r="18392" spans="6:6" x14ac:dyDescent="0.25">
      <c r="F18392" s="1"/>
    </row>
    <row r="18393" spans="6:6" x14ac:dyDescent="0.25">
      <c r="F18393" s="1"/>
    </row>
    <row r="18394" spans="6:6" x14ac:dyDescent="0.25">
      <c r="F18394" s="1"/>
    </row>
    <row r="18395" spans="6:6" x14ac:dyDescent="0.25">
      <c r="F18395" s="1"/>
    </row>
    <row r="18396" spans="6:6" x14ac:dyDescent="0.25">
      <c r="F18396" s="1"/>
    </row>
    <row r="18397" spans="6:6" x14ac:dyDescent="0.25">
      <c r="F18397" s="1"/>
    </row>
    <row r="18398" spans="6:6" x14ac:dyDescent="0.25">
      <c r="F18398" s="1"/>
    </row>
    <row r="18399" spans="6:6" x14ac:dyDescent="0.25">
      <c r="F18399" s="1"/>
    </row>
    <row r="18400" spans="6:6" x14ac:dyDescent="0.25">
      <c r="F18400" s="1"/>
    </row>
    <row r="18401" spans="6:6" x14ac:dyDescent="0.25">
      <c r="F18401" s="1"/>
    </row>
    <row r="18402" spans="6:6" x14ac:dyDescent="0.25">
      <c r="F18402" s="1"/>
    </row>
    <row r="18403" spans="6:6" x14ac:dyDescent="0.25">
      <c r="F18403" s="1"/>
    </row>
    <row r="18404" spans="6:6" x14ac:dyDescent="0.25">
      <c r="F18404" s="1"/>
    </row>
    <row r="18405" spans="6:6" x14ac:dyDescent="0.25">
      <c r="F18405" s="1"/>
    </row>
    <row r="18406" spans="6:6" x14ac:dyDescent="0.25">
      <c r="F18406" s="1"/>
    </row>
    <row r="18407" spans="6:6" x14ac:dyDescent="0.25">
      <c r="F18407" s="1"/>
    </row>
    <row r="18408" spans="6:6" x14ac:dyDescent="0.25">
      <c r="F18408" s="1"/>
    </row>
    <row r="18409" spans="6:6" x14ac:dyDescent="0.25">
      <c r="F18409" s="1"/>
    </row>
    <row r="18410" spans="6:6" x14ac:dyDescent="0.25">
      <c r="F18410" s="1"/>
    </row>
    <row r="18411" spans="6:6" x14ac:dyDescent="0.25">
      <c r="F18411" s="1"/>
    </row>
    <row r="18412" spans="6:6" x14ac:dyDescent="0.25">
      <c r="F18412" s="1"/>
    </row>
    <row r="18413" spans="6:6" x14ac:dyDescent="0.25">
      <c r="F18413" s="1"/>
    </row>
    <row r="18414" spans="6:6" x14ac:dyDescent="0.25">
      <c r="F18414" s="1"/>
    </row>
    <row r="18415" spans="6:6" x14ac:dyDescent="0.25">
      <c r="F18415" s="1"/>
    </row>
    <row r="18416" spans="6:6" x14ac:dyDescent="0.25">
      <c r="F18416" s="1"/>
    </row>
    <row r="18417" spans="6:6" x14ac:dyDescent="0.25">
      <c r="F18417" s="1"/>
    </row>
    <row r="18418" spans="6:6" x14ac:dyDescent="0.25">
      <c r="F18418" s="1"/>
    </row>
    <row r="18419" spans="6:6" x14ac:dyDescent="0.25">
      <c r="F18419" s="1"/>
    </row>
    <row r="18420" spans="6:6" x14ac:dyDescent="0.25">
      <c r="F18420" s="1"/>
    </row>
    <row r="18421" spans="6:6" x14ac:dyDescent="0.25">
      <c r="F18421" s="1"/>
    </row>
    <row r="18422" spans="6:6" x14ac:dyDescent="0.25">
      <c r="F18422" s="1"/>
    </row>
    <row r="18423" spans="6:6" x14ac:dyDescent="0.25">
      <c r="F18423" s="1"/>
    </row>
    <row r="18424" spans="6:6" x14ac:dyDescent="0.25">
      <c r="F18424" s="1"/>
    </row>
    <row r="18425" spans="6:6" x14ac:dyDescent="0.25">
      <c r="F18425" s="1"/>
    </row>
    <row r="18426" spans="6:6" x14ac:dyDescent="0.25">
      <c r="F18426" s="1"/>
    </row>
    <row r="18427" spans="6:6" x14ac:dyDescent="0.25">
      <c r="F18427" s="1"/>
    </row>
    <row r="18428" spans="6:6" x14ac:dyDescent="0.25">
      <c r="F18428" s="1"/>
    </row>
    <row r="18429" spans="6:6" x14ac:dyDescent="0.25">
      <c r="F18429" s="1"/>
    </row>
    <row r="18430" spans="6:6" x14ac:dyDescent="0.25">
      <c r="F18430" s="1"/>
    </row>
    <row r="18431" spans="6:6" x14ac:dyDescent="0.25">
      <c r="F18431" s="1"/>
    </row>
    <row r="18432" spans="6:6" x14ac:dyDescent="0.25">
      <c r="F18432" s="1"/>
    </row>
    <row r="18433" spans="6:6" x14ac:dyDescent="0.25">
      <c r="F18433" s="1"/>
    </row>
    <row r="18434" spans="6:6" x14ac:dyDescent="0.25">
      <c r="F18434" s="1"/>
    </row>
    <row r="18435" spans="6:6" x14ac:dyDescent="0.25">
      <c r="F18435" s="1"/>
    </row>
    <row r="18436" spans="6:6" x14ac:dyDescent="0.25">
      <c r="F18436" s="1"/>
    </row>
    <row r="18437" spans="6:6" x14ac:dyDescent="0.25">
      <c r="F18437" s="1"/>
    </row>
    <row r="18438" spans="6:6" x14ac:dyDescent="0.25">
      <c r="F18438" s="1"/>
    </row>
    <row r="18439" spans="6:6" x14ac:dyDescent="0.25">
      <c r="F18439" s="1"/>
    </row>
    <row r="18440" spans="6:6" x14ac:dyDescent="0.25">
      <c r="F18440" s="1"/>
    </row>
    <row r="18441" spans="6:6" x14ac:dyDescent="0.25">
      <c r="F18441" s="1"/>
    </row>
    <row r="18442" spans="6:6" x14ac:dyDescent="0.25">
      <c r="F18442" s="1"/>
    </row>
    <row r="18443" spans="6:6" x14ac:dyDescent="0.25">
      <c r="F18443" s="1"/>
    </row>
    <row r="18444" spans="6:6" x14ac:dyDescent="0.25">
      <c r="F18444" s="1"/>
    </row>
    <row r="18445" spans="6:6" x14ac:dyDescent="0.25">
      <c r="F18445" s="1"/>
    </row>
    <row r="18446" spans="6:6" x14ac:dyDescent="0.25">
      <c r="F18446" s="1"/>
    </row>
    <row r="18447" spans="6:6" x14ac:dyDescent="0.25">
      <c r="F18447" s="1"/>
    </row>
    <row r="18448" spans="6:6" x14ac:dyDescent="0.25">
      <c r="F18448" s="1"/>
    </row>
    <row r="18449" spans="6:6" x14ac:dyDescent="0.25">
      <c r="F18449" s="1"/>
    </row>
    <row r="18450" spans="6:6" x14ac:dyDescent="0.25">
      <c r="F18450" s="1"/>
    </row>
    <row r="18451" spans="6:6" x14ac:dyDescent="0.25">
      <c r="F18451" s="1"/>
    </row>
    <row r="18452" spans="6:6" x14ac:dyDescent="0.25">
      <c r="F18452" s="1"/>
    </row>
    <row r="18453" spans="6:6" x14ac:dyDescent="0.25">
      <c r="F18453" s="1"/>
    </row>
    <row r="18454" spans="6:6" x14ac:dyDescent="0.25">
      <c r="F18454" s="1"/>
    </row>
    <row r="18455" spans="6:6" x14ac:dyDescent="0.25">
      <c r="F18455" s="1"/>
    </row>
    <row r="18456" spans="6:6" x14ac:dyDescent="0.25">
      <c r="F18456" s="1"/>
    </row>
    <row r="18457" spans="6:6" x14ac:dyDescent="0.25">
      <c r="F18457" s="1"/>
    </row>
    <row r="18458" spans="6:6" x14ac:dyDescent="0.25">
      <c r="F18458" s="1"/>
    </row>
    <row r="18459" spans="6:6" x14ac:dyDescent="0.25">
      <c r="F18459" s="1"/>
    </row>
    <row r="18460" spans="6:6" x14ac:dyDescent="0.25">
      <c r="F18460" s="1"/>
    </row>
    <row r="18461" spans="6:6" x14ac:dyDescent="0.25">
      <c r="F18461" s="1"/>
    </row>
    <row r="18462" spans="6:6" x14ac:dyDescent="0.25">
      <c r="F18462" s="1"/>
    </row>
    <row r="18463" spans="6:6" x14ac:dyDescent="0.25">
      <c r="F18463" s="1"/>
    </row>
    <row r="18464" spans="6:6" x14ac:dyDescent="0.25">
      <c r="F18464" s="1"/>
    </row>
    <row r="18465" spans="6:6" x14ac:dyDescent="0.25">
      <c r="F18465" s="1"/>
    </row>
    <row r="18466" spans="6:6" x14ac:dyDescent="0.25">
      <c r="F18466" s="1"/>
    </row>
    <row r="18467" spans="6:6" x14ac:dyDescent="0.25">
      <c r="F18467" s="1"/>
    </row>
    <row r="18468" spans="6:6" x14ac:dyDescent="0.25">
      <c r="F18468" s="1"/>
    </row>
    <row r="18469" spans="6:6" x14ac:dyDescent="0.25">
      <c r="F18469" s="1"/>
    </row>
    <row r="18470" spans="6:6" x14ac:dyDescent="0.25">
      <c r="F18470" s="1"/>
    </row>
    <row r="18471" spans="6:6" x14ac:dyDescent="0.25">
      <c r="F18471" s="1"/>
    </row>
    <row r="18472" spans="6:6" x14ac:dyDescent="0.25">
      <c r="F18472" s="1"/>
    </row>
    <row r="18473" spans="6:6" x14ac:dyDescent="0.25">
      <c r="F18473" s="1"/>
    </row>
    <row r="18474" spans="6:6" x14ac:dyDescent="0.25">
      <c r="F18474" s="1"/>
    </row>
    <row r="18475" spans="6:6" x14ac:dyDescent="0.25">
      <c r="F18475" s="1"/>
    </row>
    <row r="18476" spans="6:6" x14ac:dyDescent="0.25">
      <c r="F18476" s="1"/>
    </row>
    <row r="18477" spans="6:6" x14ac:dyDescent="0.25">
      <c r="F18477" s="1"/>
    </row>
    <row r="18478" spans="6:6" x14ac:dyDescent="0.25">
      <c r="F18478" s="1"/>
    </row>
    <row r="18479" spans="6:6" x14ac:dyDescent="0.25">
      <c r="F18479" s="1"/>
    </row>
    <row r="18480" spans="6:6" x14ac:dyDescent="0.25">
      <c r="F18480" s="1"/>
    </row>
    <row r="18481" spans="6:6" x14ac:dyDescent="0.25">
      <c r="F18481" s="1"/>
    </row>
    <row r="18482" spans="6:6" x14ac:dyDescent="0.25">
      <c r="F18482" s="1"/>
    </row>
    <row r="18483" spans="6:6" x14ac:dyDescent="0.25">
      <c r="F18483" s="1"/>
    </row>
    <row r="18484" spans="6:6" x14ac:dyDescent="0.25">
      <c r="F18484" s="1"/>
    </row>
    <row r="18485" spans="6:6" x14ac:dyDescent="0.25">
      <c r="F18485" s="1"/>
    </row>
    <row r="18486" spans="6:6" x14ac:dyDescent="0.25">
      <c r="F18486" s="1"/>
    </row>
    <row r="18487" spans="6:6" x14ac:dyDescent="0.25">
      <c r="F18487" s="1"/>
    </row>
    <row r="18488" spans="6:6" x14ac:dyDescent="0.25">
      <c r="F18488" s="1"/>
    </row>
    <row r="18489" spans="6:6" x14ac:dyDescent="0.25">
      <c r="F18489" s="1"/>
    </row>
    <row r="18490" spans="6:6" x14ac:dyDescent="0.25">
      <c r="F18490" s="1"/>
    </row>
    <row r="18491" spans="6:6" x14ac:dyDescent="0.25">
      <c r="F18491" s="1"/>
    </row>
    <row r="18492" spans="6:6" x14ac:dyDescent="0.25">
      <c r="F18492" s="1"/>
    </row>
    <row r="18493" spans="6:6" x14ac:dyDescent="0.25">
      <c r="F18493" s="1"/>
    </row>
    <row r="18494" spans="6:6" x14ac:dyDescent="0.25">
      <c r="F18494" s="1"/>
    </row>
    <row r="18495" spans="6:6" x14ac:dyDescent="0.25">
      <c r="F18495" s="1"/>
    </row>
    <row r="18496" spans="6:6" x14ac:dyDescent="0.25">
      <c r="F18496" s="1"/>
    </row>
    <row r="18497" spans="6:6" x14ac:dyDescent="0.25">
      <c r="F18497" s="1"/>
    </row>
    <row r="18498" spans="6:6" x14ac:dyDescent="0.25">
      <c r="F18498" s="1"/>
    </row>
    <row r="18499" spans="6:6" x14ac:dyDescent="0.25">
      <c r="F18499" s="1"/>
    </row>
    <row r="18500" spans="6:6" x14ac:dyDescent="0.25">
      <c r="F18500" s="1"/>
    </row>
    <row r="18501" spans="6:6" x14ac:dyDescent="0.25">
      <c r="F18501" s="1"/>
    </row>
    <row r="18502" spans="6:6" x14ac:dyDescent="0.25">
      <c r="F18502" s="1"/>
    </row>
    <row r="18503" spans="6:6" x14ac:dyDescent="0.25">
      <c r="F18503" s="1"/>
    </row>
    <row r="18504" spans="6:6" x14ac:dyDescent="0.25">
      <c r="F18504" s="1"/>
    </row>
    <row r="18505" spans="6:6" x14ac:dyDescent="0.25">
      <c r="F18505" s="1"/>
    </row>
    <row r="18506" spans="6:6" x14ac:dyDescent="0.25">
      <c r="F18506" s="1"/>
    </row>
    <row r="18507" spans="6:6" x14ac:dyDescent="0.25">
      <c r="F18507" s="1"/>
    </row>
    <row r="18508" spans="6:6" x14ac:dyDescent="0.25">
      <c r="F18508" s="1"/>
    </row>
    <row r="18509" spans="6:6" x14ac:dyDescent="0.25">
      <c r="F18509" s="1"/>
    </row>
    <row r="18510" spans="6:6" x14ac:dyDescent="0.25">
      <c r="F18510" s="1"/>
    </row>
    <row r="18511" spans="6:6" x14ac:dyDescent="0.25">
      <c r="F18511" s="1"/>
    </row>
    <row r="18512" spans="6:6" x14ac:dyDescent="0.25">
      <c r="F18512" s="1"/>
    </row>
    <row r="18513" spans="6:6" x14ac:dyDescent="0.25">
      <c r="F18513" s="1"/>
    </row>
    <row r="18514" spans="6:6" x14ac:dyDescent="0.25">
      <c r="F18514" s="1"/>
    </row>
    <row r="18515" spans="6:6" x14ac:dyDescent="0.25">
      <c r="F18515" s="1"/>
    </row>
    <row r="18516" spans="6:6" x14ac:dyDescent="0.25">
      <c r="F18516" s="1"/>
    </row>
    <row r="18517" spans="6:6" x14ac:dyDescent="0.25">
      <c r="F18517" s="1"/>
    </row>
    <row r="18518" spans="6:6" x14ac:dyDescent="0.25">
      <c r="F18518" s="1"/>
    </row>
    <row r="18519" spans="6:6" x14ac:dyDescent="0.25">
      <c r="F18519" s="1"/>
    </row>
    <row r="18520" spans="6:6" x14ac:dyDescent="0.25">
      <c r="F18520" s="1"/>
    </row>
    <row r="18521" spans="6:6" x14ac:dyDescent="0.25">
      <c r="F18521" s="1"/>
    </row>
    <row r="18522" spans="6:6" x14ac:dyDescent="0.25">
      <c r="F18522" s="1"/>
    </row>
    <row r="18523" spans="6:6" x14ac:dyDescent="0.25">
      <c r="F18523" s="1"/>
    </row>
    <row r="18524" spans="6:6" x14ac:dyDescent="0.25">
      <c r="F18524" s="1"/>
    </row>
    <row r="18525" spans="6:6" x14ac:dyDescent="0.25">
      <c r="F18525" s="1"/>
    </row>
    <row r="18526" spans="6:6" x14ac:dyDescent="0.25">
      <c r="F18526" s="1"/>
    </row>
    <row r="18527" spans="6:6" x14ac:dyDescent="0.25">
      <c r="F18527" s="1"/>
    </row>
    <row r="18528" spans="6:6" x14ac:dyDescent="0.25">
      <c r="F18528" s="1"/>
    </row>
    <row r="18529" spans="6:6" x14ac:dyDescent="0.25">
      <c r="F18529" s="1"/>
    </row>
    <row r="18530" spans="6:6" x14ac:dyDescent="0.25">
      <c r="F18530" s="1"/>
    </row>
    <row r="18531" spans="6:6" x14ac:dyDescent="0.25">
      <c r="F18531" s="1"/>
    </row>
    <row r="18532" spans="6:6" x14ac:dyDescent="0.25">
      <c r="F18532" s="1"/>
    </row>
    <row r="18533" spans="6:6" x14ac:dyDescent="0.25">
      <c r="F18533" s="1"/>
    </row>
    <row r="18534" spans="6:6" x14ac:dyDescent="0.25">
      <c r="F18534" s="1"/>
    </row>
    <row r="18535" spans="6:6" x14ac:dyDescent="0.25">
      <c r="F18535" s="1"/>
    </row>
    <row r="18536" spans="6:6" x14ac:dyDescent="0.25">
      <c r="F18536" s="1"/>
    </row>
    <row r="18537" spans="6:6" x14ac:dyDescent="0.25">
      <c r="F18537" s="1"/>
    </row>
    <row r="18538" spans="6:6" x14ac:dyDescent="0.25">
      <c r="F18538" s="1"/>
    </row>
    <row r="18539" spans="6:6" x14ac:dyDescent="0.25">
      <c r="F18539" s="1"/>
    </row>
    <row r="18540" spans="6:6" x14ac:dyDescent="0.25">
      <c r="F18540" s="1"/>
    </row>
    <row r="18541" spans="6:6" x14ac:dyDescent="0.25">
      <c r="F18541" s="1"/>
    </row>
    <row r="18542" spans="6:6" x14ac:dyDescent="0.25">
      <c r="F18542" s="1"/>
    </row>
    <row r="18543" spans="6:6" x14ac:dyDescent="0.25">
      <c r="F18543" s="1"/>
    </row>
    <row r="18544" spans="6:6" x14ac:dyDescent="0.25">
      <c r="F18544" s="1"/>
    </row>
    <row r="18545" spans="6:6" x14ac:dyDescent="0.25">
      <c r="F18545" s="1"/>
    </row>
    <row r="18546" spans="6:6" x14ac:dyDescent="0.25">
      <c r="F18546" s="1"/>
    </row>
    <row r="18547" spans="6:6" x14ac:dyDescent="0.25">
      <c r="F18547" s="1"/>
    </row>
    <row r="18548" spans="6:6" x14ac:dyDescent="0.25">
      <c r="F18548" s="1"/>
    </row>
    <row r="18549" spans="6:6" x14ac:dyDescent="0.25">
      <c r="F18549" s="1"/>
    </row>
    <row r="18550" spans="6:6" x14ac:dyDescent="0.25">
      <c r="F18550" s="1"/>
    </row>
    <row r="18551" spans="6:6" x14ac:dyDescent="0.25">
      <c r="F18551" s="1"/>
    </row>
    <row r="18552" spans="6:6" x14ac:dyDescent="0.25">
      <c r="F18552" s="1"/>
    </row>
    <row r="18553" spans="6:6" x14ac:dyDescent="0.25">
      <c r="F18553" s="1"/>
    </row>
    <row r="18554" spans="6:6" x14ac:dyDescent="0.25">
      <c r="F18554" s="1"/>
    </row>
    <row r="18555" spans="6:6" x14ac:dyDescent="0.25">
      <c r="F18555" s="1"/>
    </row>
    <row r="18556" spans="6:6" x14ac:dyDescent="0.25">
      <c r="F18556" s="1"/>
    </row>
    <row r="18557" spans="6:6" x14ac:dyDescent="0.25">
      <c r="F18557" s="1"/>
    </row>
    <row r="18558" spans="6:6" x14ac:dyDescent="0.25">
      <c r="F18558" s="1"/>
    </row>
    <row r="18559" spans="6:6" x14ac:dyDescent="0.25">
      <c r="F18559" s="1"/>
    </row>
    <row r="18560" spans="6:6" x14ac:dyDescent="0.25">
      <c r="F18560" s="1"/>
    </row>
    <row r="18561" spans="6:6" x14ac:dyDescent="0.25">
      <c r="F18561" s="1"/>
    </row>
    <row r="18562" spans="6:6" x14ac:dyDescent="0.25">
      <c r="F18562" s="1"/>
    </row>
    <row r="18563" spans="6:6" x14ac:dyDescent="0.25">
      <c r="F18563" s="1"/>
    </row>
    <row r="18564" spans="6:6" x14ac:dyDescent="0.25">
      <c r="F18564" s="1"/>
    </row>
    <row r="18565" spans="6:6" x14ac:dyDescent="0.25">
      <c r="F18565" s="1"/>
    </row>
    <row r="18566" spans="6:6" x14ac:dyDescent="0.25">
      <c r="F18566" s="1"/>
    </row>
    <row r="18567" spans="6:6" x14ac:dyDescent="0.25">
      <c r="F18567" s="1"/>
    </row>
    <row r="18568" spans="6:6" x14ac:dyDescent="0.25">
      <c r="F18568" s="1"/>
    </row>
    <row r="18569" spans="6:6" x14ac:dyDescent="0.25">
      <c r="F18569" s="1"/>
    </row>
    <row r="18570" spans="6:6" x14ac:dyDescent="0.25">
      <c r="F18570" s="1"/>
    </row>
    <row r="18571" spans="6:6" x14ac:dyDescent="0.25">
      <c r="F18571" s="1"/>
    </row>
    <row r="18572" spans="6:6" x14ac:dyDescent="0.25">
      <c r="F18572" s="1"/>
    </row>
    <row r="18573" spans="6:6" x14ac:dyDescent="0.25">
      <c r="F18573" s="1"/>
    </row>
    <row r="18574" spans="6:6" x14ac:dyDescent="0.25">
      <c r="F18574" s="1"/>
    </row>
    <row r="18575" spans="6:6" x14ac:dyDescent="0.25">
      <c r="F18575" s="1"/>
    </row>
    <row r="18576" spans="6:6" x14ac:dyDescent="0.25">
      <c r="F18576" s="1"/>
    </row>
    <row r="18577" spans="6:6" x14ac:dyDescent="0.25">
      <c r="F18577" s="1"/>
    </row>
    <row r="18578" spans="6:6" x14ac:dyDescent="0.25">
      <c r="F18578" s="1"/>
    </row>
    <row r="18579" spans="6:6" x14ac:dyDescent="0.25">
      <c r="F18579" s="1"/>
    </row>
    <row r="18580" spans="6:6" x14ac:dyDescent="0.25">
      <c r="F18580" s="1"/>
    </row>
    <row r="18581" spans="6:6" x14ac:dyDescent="0.25">
      <c r="F18581" s="1"/>
    </row>
    <row r="18582" spans="6:6" x14ac:dyDescent="0.25">
      <c r="F18582" s="1"/>
    </row>
    <row r="18583" spans="6:6" x14ac:dyDescent="0.25">
      <c r="F18583" s="1"/>
    </row>
    <row r="18584" spans="6:6" x14ac:dyDescent="0.25">
      <c r="F18584" s="1"/>
    </row>
    <row r="18585" spans="6:6" x14ac:dyDescent="0.25">
      <c r="F18585" s="1"/>
    </row>
    <row r="18586" spans="6:6" x14ac:dyDescent="0.25">
      <c r="F18586" s="1"/>
    </row>
    <row r="18587" spans="6:6" x14ac:dyDescent="0.25">
      <c r="F18587" s="1"/>
    </row>
    <row r="18588" spans="6:6" x14ac:dyDescent="0.25">
      <c r="F18588" s="1"/>
    </row>
    <row r="18589" spans="6:6" x14ac:dyDescent="0.25">
      <c r="F18589" s="1"/>
    </row>
    <row r="18590" spans="6:6" x14ac:dyDescent="0.25">
      <c r="F18590" s="1"/>
    </row>
    <row r="18591" spans="6:6" x14ac:dyDescent="0.25">
      <c r="F18591" s="1"/>
    </row>
    <row r="18592" spans="6:6" x14ac:dyDescent="0.25">
      <c r="F18592" s="1"/>
    </row>
    <row r="18593" spans="6:6" x14ac:dyDescent="0.25">
      <c r="F18593" s="1"/>
    </row>
    <row r="18594" spans="6:6" x14ac:dyDescent="0.25">
      <c r="F18594" s="1"/>
    </row>
    <row r="18595" spans="6:6" x14ac:dyDescent="0.25">
      <c r="F18595" s="1"/>
    </row>
    <row r="18596" spans="6:6" x14ac:dyDescent="0.25">
      <c r="F18596" s="1"/>
    </row>
    <row r="18597" spans="6:6" x14ac:dyDescent="0.25">
      <c r="F18597" s="1"/>
    </row>
    <row r="18598" spans="6:6" x14ac:dyDescent="0.25">
      <c r="F18598" s="1"/>
    </row>
    <row r="18599" spans="6:6" x14ac:dyDescent="0.25">
      <c r="F18599" s="1"/>
    </row>
    <row r="18600" spans="6:6" x14ac:dyDescent="0.25">
      <c r="F18600" s="1"/>
    </row>
    <row r="18601" spans="6:6" x14ac:dyDescent="0.25">
      <c r="F18601" s="1"/>
    </row>
    <row r="18602" spans="6:6" x14ac:dyDescent="0.25">
      <c r="F18602" s="1"/>
    </row>
    <row r="18603" spans="6:6" x14ac:dyDescent="0.25">
      <c r="F18603" s="1"/>
    </row>
    <row r="18604" spans="6:6" x14ac:dyDescent="0.25">
      <c r="F18604" s="1"/>
    </row>
    <row r="18605" spans="6:6" x14ac:dyDescent="0.25">
      <c r="F18605" s="1"/>
    </row>
    <row r="18606" spans="6:6" x14ac:dyDescent="0.25">
      <c r="F18606" s="1"/>
    </row>
    <row r="18607" spans="6:6" x14ac:dyDescent="0.25">
      <c r="F18607" s="1"/>
    </row>
    <row r="18608" spans="6:6" x14ac:dyDescent="0.25">
      <c r="F18608" s="1"/>
    </row>
    <row r="18609" spans="6:6" x14ac:dyDescent="0.25">
      <c r="F18609" s="1"/>
    </row>
    <row r="18610" spans="6:6" x14ac:dyDescent="0.25">
      <c r="F18610" s="1"/>
    </row>
    <row r="18611" spans="6:6" x14ac:dyDescent="0.25">
      <c r="F18611" s="1"/>
    </row>
    <row r="18612" spans="6:6" x14ac:dyDescent="0.25">
      <c r="F18612" s="1"/>
    </row>
    <row r="18613" spans="6:6" x14ac:dyDescent="0.25">
      <c r="F18613" s="1"/>
    </row>
    <row r="18614" spans="6:6" x14ac:dyDescent="0.25">
      <c r="F18614" s="1"/>
    </row>
    <row r="18615" spans="6:6" x14ac:dyDescent="0.25">
      <c r="F18615" s="1"/>
    </row>
    <row r="18616" spans="6:6" x14ac:dyDescent="0.25">
      <c r="F18616" s="1"/>
    </row>
    <row r="18617" spans="6:6" x14ac:dyDescent="0.25">
      <c r="F18617" s="1"/>
    </row>
    <row r="18618" spans="6:6" x14ac:dyDescent="0.25">
      <c r="F18618" s="1"/>
    </row>
    <row r="18619" spans="6:6" x14ac:dyDescent="0.25">
      <c r="F18619" s="1"/>
    </row>
    <row r="18620" spans="6:6" x14ac:dyDescent="0.25">
      <c r="F18620" s="1"/>
    </row>
    <row r="18621" spans="6:6" x14ac:dyDescent="0.25">
      <c r="F18621" s="1"/>
    </row>
    <row r="18622" spans="6:6" x14ac:dyDescent="0.25">
      <c r="F18622" s="1"/>
    </row>
    <row r="18623" spans="6:6" x14ac:dyDescent="0.25">
      <c r="F18623" s="1"/>
    </row>
    <row r="18624" spans="6:6" x14ac:dyDescent="0.25">
      <c r="F18624" s="1"/>
    </row>
    <row r="18625" spans="6:6" x14ac:dyDescent="0.25">
      <c r="F18625" s="1"/>
    </row>
    <row r="18626" spans="6:6" x14ac:dyDescent="0.25">
      <c r="F18626" s="1"/>
    </row>
    <row r="18627" spans="6:6" x14ac:dyDescent="0.25">
      <c r="F18627" s="1"/>
    </row>
    <row r="18628" spans="6:6" x14ac:dyDescent="0.25">
      <c r="F18628" s="1"/>
    </row>
    <row r="18629" spans="6:6" x14ac:dyDescent="0.25">
      <c r="F18629" s="1"/>
    </row>
    <row r="18630" spans="6:6" x14ac:dyDescent="0.25">
      <c r="F18630" s="1"/>
    </row>
    <row r="18631" spans="6:6" x14ac:dyDescent="0.25">
      <c r="F18631" s="1"/>
    </row>
    <row r="18632" spans="6:6" x14ac:dyDescent="0.25">
      <c r="F18632" s="1"/>
    </row>
    <row r="18633" spans="6:6" x14ac:dyDescent="0.25">
      <c r="F18633" s="1"/>
    </row>
    <row r="18634" spans="6:6" x14ac:dyDescent="0.25">
      <c r="F18634" s="1"/>
    </row>
    <row r="18635" spans="6:6" x14ac:dyDescent="0.25">
      <c r="F18635" s="1"/>
    </row>
    <row r="18636" spans="6:6" x14ac:dyDescent="0.25">
      <c r="F18636" s="1"/>
    </row>
    <row r="18637" spans="6:6" x14ac:dyDescent="0.25">
      <c r="F18637" s="1"/>
    </row>
    <row r="18638" spans="6:6" x14ac:dyDescent="0.25">
      <c r="F18638" s="1"/>
    </row>
    <row r="18639" spans="6:6" x14ac:dyDescent="0.25">
      <c r="F18639" s="1"/>
    </row>
    <row r="18640" spans="6:6" x14ac:dyDescent="0.25">
      <c r="F18640" s="1"/>
    </row>
    <row r="18641" spans="6:6" x14ac:dyDescent="0.25">
      <c r="F18641" s="1"/>
    </row>
    <row r="18642" spans="6:6" x14ac:dyDescent="0.25">
      <c r="F18642" s="1"/>
    </row>
    <row r="18643" spans="6:6" x14ac:dyDescent="0.25">
      <c r="F18643" s="1"/>
    </row>
    <row r="18644" spans="6:6" x14ac:dyDescent="0.25">
      <c r="F18644" s="1"/>
    </row>
    <row r="18645" spans="6:6" x14ac:dyDescent="0.25">
      <c r="F18645" s="1"/>
    </row>
    <row r="18646" spans="6:6" x14ac:dyDescent="0.25">
      <c r="F18646" s="1"/>
    </row>
    <row r="18647" spans="6:6" x14ac:dyDescent="0.25">
      <c r="F18647" s="1"/>
    </row>
    <row r="18648" spans="6:6" x14ac:dyDescent="0.25">
      <c r="F18648" s="1"/>
    </row>
    <row r="18649" spans="6:6" x14ac:dyDescent="0.25">
      <c r="F18649" s="1"/>
    </row>
    <row r="18650" spans="6:6" x14ac:dyDescent="0.25">
      <c r="F18650" s="1"/>
    </row>
    <row r="18651" spans="6:6" x14ac:dyDescent="0.25">
      <c r="F18651" s="1"/>
    </row>
    <row r="18652" spans="6:6" x14ac:dyDescent="0.25">
      <c r="F18652" s="1"/>
    </row>
    <row r="18653" spans="6:6" x14ac:dyDescent="0.25">
      <c r="F18653" s="1"/>
    </row>
    <row r="18654" spans="6:6" x14ac:dyDescent="0.25">
      <c r="F18654" s="1"/>
    </row>
    <row r="18655" spans="6:6" x14ac:dyDescent="0.25">
      <c r="F18655" s="1"/>
    </row>
    <row r="18656" spans="6:6" x14ac:dyDescent="0.25">
      <c r="F18656" s="1"/>
    </row>
    <row r="18657" spans="6:6" x14ac:dyDescent="0.25">
      <c r="F18657" s="1"/>
    </row>
    <row r="18658" spans="6:6" x14ac:dyDescent="0.25">
      <c r="F18658" s="1"/>
    </row>
    <row r="18659" spans="6:6" x14ac:dyDescent="0.25">
      <c r="F18659" s="1"/>
    </row>
    <row r="18660" spans="6:6" x14ac:dyDescent="0.25">
      <c r="F18660" s="1"/>
    </row>
    <row r="18661" spans="6:6" x14ac:dyDescent="0.25">
      <c r="F18661" s="1"/>
    </row>
    <row r="18662" spans="6:6" x14ac:dyDescent="0.25">
      <c r="F18662" s="1"/>
    </row>
    <row r="18663" spans="6:6" x14ac:dyDescent="0.25">
      <c r="F18663" s="1"/>
    </row>
    <row r="18664" spans="6:6" x14ac:dyDescent="0.25">
      <c r="F18664" s="1"/>
    </row>
    <row r="18665" spans="6:6" x14ac:dyDescent="0.25">
      <c r="F18665" s="1"/>
    </row>
    <row r="18666" spans="6:6" x14ac:dyDescent="0.25">
      <c r="F18666" s="1"/>
    </row>
    <row r="18667" spans="6:6" x14ac:dyDescent="0.25">
      <c r="F18667" s="1"/>
    </row>
    <row r="18668" spans="6:6" x14ac:dyDescent="0.25">
      <c r="F18668" s="1"/>
    </row>
    <row r="18669" spans="6:6" x14ac:dyDescent="0.25">
      <c r="F18669" s="1"/>
    </row>
    <row r="18670" spans="6:6" x14ac:dyDescent="0.25">
      <c r="F18670" s="1"/>
    </row>
    <row r="18671" spans="6:6" x14ac:dyDescent="0.25">
      <c r="F18671" s="1"/>
    </row>
    <row r="18672" spans="6:6" x14ac:dyDescent="0.25">
      <c r="F18672" s="1"/>
    </row>
    <row r="18673" spans="6:6" x14ac:dyDescent="0.25">
      <c r="F18673" s="1"/>
    </row>
    <row r="18674" spans="6:6" x14ac:dyDescent="0.25">
      <c r="F18674" s="1"/>
    </row>
    <row r="18675" spans="6:6" x14ac:dyDescent="0.25">
      <c r="F18675" s="1"/>
    </row>
    <row r="18676" spans="6:6" x14ac:dyDescent="0.25">
      <c r="F18676" s="1"/>
    </row>
    <row r="18677" spans="6:6" x14ac:dyDescent="0.25">
      <c r="F18677" s="1"/>
    </row>
    <row r="18678" spans="6:6" x14ac:dyDescent="0.25">
      <c r="F18678" s="1"/>
    </row>
    <row r="18679" spans="6:6" x14ac:dyDescent="0.25">
      <c r="F18679" s="1"/>
    </row>
    <row r="18680" spans="6:6" x14ac:dyDescent="0.25">
      <c r="F18680" s="1"/>
    </row>
    <row r="18681" spans="6:6" x14ac:dyDescent="0.25">
      <c r="F18681" s="1"/>
    </row>
    <row r="18682" spans="6:6" x14ac:dyDescent="0.25">
      <c r="F18682" s="1"/>
    </row>
    <row r="18683" spans="6:6" x14ac:dyDescent="0.25">
      <c r="F18683" s="1"/>
    </row>
    <row r="18684" spans="6:6" x14ac:dyDescent="0.25">
      <c r="F18684" s="1"/>
    </row>
    <row r="18685" spans="6:6" x14ac:dyDescent="0.25">
      <c r="F18685" s="1"/>
    </row>
    <row r="18686" spans="6:6" x14ac:dyDescent="0.25">
      <c r="F18686" s="1"/>
    </row>
    <row r="18687" spans="6:6" x14ac:dyDescent="0.25">
      <c r="F18687" s="1"/>
    </row>
    <row r="18688" spans="6:6" x14ac:dyDescent="0.25">
      <c r="F18688" s="1"/>
    </row>
    <row r="18689" spans="6:6" x14ac:dyDescent="0.25">
      <c r="F18689" s="1"/>
    </row>
    <row r="18690" spans="6:6" x14ac:dyDescent="0.25">
      <c r="F18690" s="1"/>
    </row>
    <row r="18691" spans="6:6" x14ac:dyDescent="0.25">
      <c r="F18691" s="1"/>
    </row>
    <row r="18692" spans="6:6" x14ac:dyDescent="0.25">
      <c r="F18692" s="1"/>
    </row>
    <row r="18693" spans="6:6" x14ac:dyDescent="0.25">
      <c r="F18693" s="1"/>
    </row>
    <row r="18694" spans="6:6" x14ac:dyDescent="0.25">
      <c r="F18694" s="1"/>
    </row>
    <row r="18695" spans="6:6" x14ac:dyDescent="0.25">
      <c r="F18695" s="1"/>
    </row>
    <row r="18696" spans="6:6" x14ac:dyDescent="0.25">
      <c r="F18696" s="1"/>
    </row>
    <row r="18697" spans="6:6" x14ac:dyDescent="0.25">
      <c r="F18697" s="1"/>
    </row>
    <row r="18698" spans="6:6" x14ac:dyDescent="0.25">
      <c r="F18698" s="1"/>
    </row>
    <row r="18699" spans="6:6" x14ac:dyDescent="0.25">
      <c r="F18699" s="1"/>
    </row>
    <row r="18700" spans="6:6" x14ac:dyDescent="0.25">
      <c r="F18700" s="1"/>
    </row>
    <row r="18701" spans="6:6" x14ac:dyDescent="0.25">
      <c r="F18701" s="1"/>
    </row>
    <row r="18702" spans="6:6" x14ac:dyDescent="0.25">
      <c r="F18702" s="1"/>
    </row>
    <row r="18703" spans="6:6" x14ac:dyDescent="0.25">
      <c r="F18703" s="1"/>
    </row>
    <row r="18704" spans="6:6" x14ac:dyDescent="0.25">
      <c r="F18704" s="1"/>
    </row>
    <row r="18705" spans="6:6" x14ac:dyDescent="0.25">
      <c r="F18705" s="1"/>
    </row>
    <row r="18706" spans="6:6" x14ac:dyDescent="0.25">
      <c r="F18706" s="1"/>
    </row>
    <row r="18707" spans="6:6" x14ac:dyDescent="0.25">
      <c r="F18707" s="1"/>
    </row>
    <row r="18708" spans="6:6" x14ac:dyDescent="0.25">
      <c r="F18708" s="1"/>
    </row>
    <row r="18709" spans="6:6" x14ac:dyDescent="0.25">
      <c r="F18709" s="1"/>
    </row>
    <row r="18710" spans="6:6" x14ac:dyDescent="0.25">
      <c r="F18710" s="1"/>
    </row>
    <row r="18711" spans="6:6" x14ac:dyDescent="0.25">
      <c r="F18711" s="1"/>
    </row>
    <row r="18712" spans="6:6" x14ac:dyDescent="0.25">
      <c r="F18712" s="1"/>
    </row>
    <row r="18713" spans="6:6" x14ac:dyDescent="0.25">
      <c r="F18713" s="1"/>
    </row>
    <row r="18714" spans="6:6" x14ac:dyDescent="0.25">
      <c r="F18714" s="1"/>
    </row>
    <row r="18715" spans="6:6" x14ac:dyDescent="0.25">
      <c r="F18715" s="1"/>
    </row>
    <row r="18716" spans="6:6" x14ac:dyDescent="0.25">
      <c r="F18716" s="1"/>
    </row>
    <row r="18717" spans="6:6" x14ac:dyDescent="0.25">
      <c r="F18717" s="1"/>
    </row>
    <row r="18718" spans="6:6" x14ac:dyDescent="0.25">
      <c r="F18718" s="1"/>
    </row>
    <row r="18719" spans="6:6" x14ac:dyDescent="0.25">
      <c r="F18719" s="1"/>
    </row>
    <row r="18720" spans="6:6" x14ac:dyDescent="0.25">
      <c r="F18720" s="1"/>
    </row>
    <row r="18721" spans="6:6" x14ac:dyDescent="0.25">
      <c r="F18721" s="1"/>
    </row>
    <row r="18722" spans="6:6" x14ac:dyDescent="0.25">
      <c r="F18722" s="1"/>
    </row>
    <row r="18723" spans="6:6" x14ac:dyDescent="0.25">
      <c r="F18723" s="1"/>
    </row>
    <row r="18724" spans="6:6" x14ac:dyDescent="0.25">
      <c r="F18724" s="1"/>
    </row>
    <row r="18725" spans="6:6" x14ac:dyDescent="0.25">
      <c r="F18725" s="1"/>
    </row>
    <row r="18726" spans="6:6" x14ac:dyDescent="0.25">
      <c r="F18726" s="1"/>
    </row>
    <row r="18727" spans="6:6" x14ac:dyDescent="0.25">
      <c r="F18727" s="1"/>
    </row>
    <row r="18728" spans="6:6" x14ac:dyDescent="0.25">
      <c r="F18728" s="1"/>
    </row>
    <row r="18729" spans="6:6" x14ac:dyDescent="0.25">
      <c r="F18729" s="1"/>
    </row>
    <row r="18730" spans="6:6" x14ac:dyDescent="0.25">
      <c r="F18730" s="1"/>
    </row>
    <row r="18731" spans="6:6" x14ac:dyDescent="0.25">
      <c r="F18731" s="1"/>
    </row>
    <row r="18732" spans="6:6" x14ac:dyDescent="0.25">
      <c r="F18732" s="1"/>
    </row>
    <row r="18733" spans="6:6" x14ac:dyDescent="0.25">
      <c r="F18733" s="1"/>
    </row>
    <row r="18734" spans="6:6" x14ac:dyDescent="0.25">
      <c r="F18734" s="1"/>
    </row>
    <row r="18735" spans="6:6" x14ac:dyDescent="0.25">
      <c r="F18735" s="1"/>
    </row>
    <row r="18736" spans="6:6" x14ac:dyDescent="0.25">
      <c r="F18736" s="1"/>
    </row>
    <row r="18737" spans="6:6" x14ac:dyDescent="0.25">
      <c r="F18737" s="1"/>
    </row>
    <row r="18738" spans="6:6" x14ac:dyDescent="0.25">
      <c r="F18738" s="1"/>
    </row>
    <row r="18739" spans="6:6" x14ac:dyDescent="0.25">
      <c r="F18739" s="1"/>
    </row>
    <row r="18740" spans="6:6" x14ac:dyDescent="0.25">
      <c r="F18740" s="1"/>
    </row>
    <row r="18741" spans="6:6" x14ac:dyDescent="0.25">
      <c r="F18741" s="1"/>
    </row>
    <row r="18742" spans="6:6" x14ac:dyDescent="0.25">
      <c r="F18742" s="1"/>
    </row>
    <row r="18743" spans="6:6" x14ac:dyDescent="0.25">
      <c r="F18743" s="1"/>
    </row>
    <row r="18744" spans="6:6" x14ac:dyDescent="0.25">
      <c r="F18744" s="1"/>
    </row>
    <row r="18745" spans="6:6" x14ac:dyDescent="0.25">
      <c r="F18745" s="1"/>
    </row>
    <row r="18746" spans="6:6" x14ac:dyDescent="0.25">
      <c r="F18746" s="1"/>
    </row>
    <row r="18747" spans="6:6" x14ac:dyDescent="0.25">
      <c r="F18747" s="1"/>
    </row>
    <row r="18748" spans="6:6" x14ac:dyDescent="0.25">
      <c r="F18748" s="1"/>
    </row>
    <row r="18749" spans="6:6" x14ac:dyDescent="0.25">
      <c r="F18749" s="1"/>
    </row>
    <row r="18750" spans="6:6" x14ac:dyDescent="0.25">
      <c r="F18750" s="1"/>
    </row>
    <row r="18751" spans="6:6" x14ac:dyDescent="0.25">
      <c r="F18751" s="1"/>
    </row>
    <row r="18752" spans="6:6" x14ac:dyDescent="0.25">
      <c r="F18752" s="1"/>
    </row>
    <row r="18753" spans="6:6" x14ac:dyDescent="0.25">
      <c r="F18753" s="1"/>
    </row>
    <row r="18754" spans="6:6" x14ac:dyDescent="0.25">
      <c r="F18754" s="1"/>
    </row>
    <row r="18755" spans="6:6" x14ac:dyDescent="0.25">
      <c r="F18755" s="1"/>
    </row>
    <row r="18756" spans="6:6" x14ac:dyDescent="0.25">
      <c r="F18756" s="1"/>
    </row>
    <row r="18757" spans="6:6" x14ac:dyDescent="0.25">
      <c r="F18757" s="1"/>
    </row>
    <row r="18758" spans="6:6" x14ac:dyDescent="0.25">
      <c r="F18758" s="1"/>
    </row>
    <row r="18759" spans="6:6" x14ac:dyDescent="0.25">
      <c r="F18759" s="1"/>
    </row>
    <row r="18760" spans="6:6" x14ac:dyDescent="0.25">
      <c r="F18760" s="1"/>
    </row>
    <row r="18761" spans="6:6" x14ac:dyDescent="0.25">
      <c r="F18761" s="1"/>
    </row>
    <row r="18762" spans="6:6" x14ac:dyDescent="0.25">
      <c r="F18762" s="1"/>
    </row>
    <row r="18763" spans="6:6" x14ac:dyDescent="0.25">
      <c r="F18763" s="1"/>
    </row>
    <row r="18764" spans="6:6" x14ac:dyDescent="0.25">
      <c r="F18764" s="1"/>
    </row>
    <row r="18765" spans="6:6" x14ac:dyDescent="0.25">
      <c r="F18765" s="1"/>
    </row>
    <row r="18766" spans="6:6" x14ac:dyDescent="0.25">
      <c r="F18766" s="1"/>
    </row>
    <row r="18767" spans="6:6" x14ac:dyDescent="0.25">
      <c r="F18767" s="1"/>
    </row>
    <row r="18768" spans="6:6" x14ac:dyDescent="0.25">
      <c r="F18768" s="1"/>
    </row>
    <row r="18769" spans="6:6" x14ac:dyDescent="0.25">
      <c r="F18769" s="1"/>
    </row>
    <row r="18770" spans="6:6" x14ac:dyDescent="0.25">
      <c r="F18770" s="1"/>
    </row>
    <row r="18771" spans="6:6" x14ac:dyDescent="0.25">
      <c r="F18771" s="1"/>
    </row>
    <row r="18772" spans="6:6" x14ac:dyDescent="0.25">
      <c r="F18772" s="1"/>
    </row>
    <row r="18773" spans="6:6" x14ac:dyDescent="0.25">
      <c r="F18773" s="1"/>
    </row>
    <row r="18774" spans="6:6" x14ac:dyDescent="0.25">
      <c r="F18774" s="1"/>
    </row>
    <row r="18775" spans="6:6" x14ac:dyDescent="0.25">
      <c r="F18775" s="1"/>
    </row>
    <row r="18776" spans="6:6" x14ac:dyDescent="0.25">
      <c r="F18776" s="1"/>
    </row>
    <row r="18777" spans="6:6" x14ac:dyDescent="0.25">
      <c r="F18777" s="1"/>
    </row>
    <row r="18778" spans="6:6" x14ac:dyDescent="0.25">
      <c r="F18778" s="1"/>
    </row>
    <row r="18779" spans="6:6" x14ac:dyDescent="0.25">
      <c r="F18779" s="1"/>
    </row>
    <row r="18780" spans="6:6" x14ac:dyDescent="0.25">
      <c r="F18780" s="1"/>
    </row>
    <row r="18781" spans="6:6" x14ac:dyDescent="0.25">
      <c r="F18781" s="1"/>
    </row>
    <row r="18782" spans="6:6" x14ac:dyDescent="0.25">
      <c r="F18782" s="1"/>
    </row>
    <row r="18783" spans="6:6" x14ac:dyDescent="0.25">
      <c r="F18783" s="1"/>
    </row>
    <row r="18784" spans="6:6" x14ac:dyDescent="0.25">
      <c r="F18784" s="1"/>
    </row>
    <row r="18785" spans="6:6" x14ac:dyDescent="0.25">
      <c r="F18785" s="1"/>
    </row>
    <row r="18786" spans="6:6" x14ac:dyDescent="0.25">
      <c r="F18786" s="1"/>
    </row>
    <row r="18787" spans="6:6" x14ac:dyDescent="0.25">
      <c r="F18787" s="1"/>
    </row>
    <row r="18788" spans="6:6" x14ac:dyDescent="0.25">
      <c r="F18788" s="1"/>
    </row>
    <row r="18789" spans="6:6" x14ac:dyDescent="0.25">
      <c r="F18789" s="1"/>
    </row>
    <row r="18790" spans="6:6" x14ac:dyDescent="0.25">
      <c r="F18790" s="1"/>
    </row>
    <row r="18791" spans="6:6" x14ac:dyDescent="0.25">
      <c r="F18791" s="1"/>
    </row>
    <row r="18792" spans="6:6" x14ac:dyDescent="0.25">
      <c r="F18792" s="1"/>
    </row>
    <row r="18793" spans="6:6" x14ac:dyDescent="0.25">
      <c r="F18793" s="1"/>
    </row>
    <row r="18794" spans="6:6" x14ac:dyDescent="0.25">
      <c r="F18794" s="1"/>
    </row>
    <row r="18795" spans="6:6" x14ac:dyDescent="0.25">
      <c r="F18795" s="1"/>
    </row>
    <row r="18796" spans="6:6" x14ac:dyDescent="0.25">
      <c r="F18796" s="1"/>
    </row>
    <row r="18797" spans="6:6" x14ac:dyDescent="0.25">
      <c r="F18797" s="1"/>
    </row>
    <row r="18798" spans="6:6" x14ac:dyDescent="0.25">
      <c r="F18798" s="1"/>
    </row>
    <row r="18799" spans="6:6" x14ac:dyDescent="0.25">
      <c r="F18799" s="1"/>
    </row>
    <row r="18800" spans="6:6" x14ac:dyDescent="0.25">
      <c r="F18800" s="1"/>
    </row>
    <row r="18801" spans="6:6" x14ac:dyDescent="0.25">
      <c r="F18801" s="1"/>
    </row>
    <row r="18802" spans="6:6" x14ac:dyDescent="0.25">
      <c r="F18802" s="1"/>
    </row>
    <row r="18803" spans="6:6" x14ac:dyDescent="0.25">
      <c r="F18803" s="1"/>
    </row>
    <row r="18804" spans="6:6" x14ac:dyDescent="0.25">
      <c r="F18804" s="1"/>
    </row>
    <row r="18805" spans="6:6" x14ac:dyDescent="0.25">
      <c r="F18805" s="1"/>
    </row>
    <row r="18806" spans="6:6" x14ac:dyDescent="0.25">
      <c r="F18806" s="1"/>
    </row>
    <row r="18807" spans="6:6" x14ac:dyDescent="0.25">
      <c r="F18807" s="1"/>
    </row>
    <row r="18808" spans="6:6" x14ac:dyDescent="0.25">
      <c r="F18808" s="1"/>
    </row>
    <row r="18809" spans="6:6" x14ac:dyDescent="0.25">
      <c r="F18809" s="1"/>
    </row>
    <row r="18810" spans="6:6" x14ac:dyDescent="0.25">
      <c r="F18810" s="1"/>
    </row>
    <row r="18811" spans="6:6" x14ac:dyDescent="0.25">
      <c r="F18811" s="1"/>
    </row>
    <row r="18812" spans="6:6" x14ac:dyDescent="0.25">
      <c r="F18812" s="1"/>
    </row>
    <row r="18813" spans="6:6" x14ac:dyDescent="0.25">
      <c r="F18813" s="1"/>
    </row>
    <row r="18814" spans="6:6" x14ac:dyDescent="0.25">
      <c r="F18814" s="1"/>
    </row>
    <row r="18815" spans="6:6" x14ac:dyDescent="0.25">
      <c r="F18815" s="1"/>
    </row>
    <row r="18816" spans="6:6" x14ac:dyDescent="0.25">
      <c r="F18816" s="1"/>
    </row>
    <row r="18817" spans="6:6" x14ac:dyDescent="0.25">
      <c r="F18817" s="1"/>
    </row>
    <row r="18818" spans="6:6" x14ac:dyDescent="0.25">
      <c r="F18818" s="1"/>
    </row>
    <row r="18819" spans="6:6" x14ac:dyDescent="0.25">
      <c r="F18819" s="1"/>
    </row>
    <row r="18820" spans="6:6" x14ac:dyDescent="0.25">
      <c r="F18820" s="1"/>
    </row>
    <row r="18821" spans="6:6" x14ac:dyDescent="0.25">
      <c r="F18821" s="1"/>
    </row>
    <row r="18822" spans="6:6" x14ac:dyDescent="0.25">
      <c r="F18822" s="1"/>
    </row>
    <row r="18823" spans="6:6" x14ac:dyDescent="0.25">
      <c r="F18823" s="1"/>
    </row>
    <row r="18824" spans="6:6" x14ac:dyDescent="0.25">
      <c r="F18824" s="1"/>
    </row>
    <row r="18825" spans="6:6" x14ac:dyDescent="0.25">
      <c r="F18825" s="1"/>
    </row>
    <row r="18826" spans="6:6" x14ac:dyDescent="0.25">
      <c r="F18826" s="1"/>
    </row>
    <row r="18827" spans="6:6" x14ac:dyDescent="0.25">
      <c r="F18827" s="1"/>
    </row>
    <row r="18828" spans="6:6" x14ac:dyDescent="0.25">
      <c r="F18828" s="1"/>
    </row>
    <row r="18829" spans="6:6" x14ac:dyDescent="0.25">
      <c r="F18829" s="1"/>
    </row>
    <row r="18830" spans="6:6" x14ac:dyDescent="0.25">
      <c r="F18830" s="1"/>
    </row>
    <row r="18831" spans="6:6" x14ac:dyDescent="0.25">
      <c r="F18831" s="1"/>
    </row>
    <row r="18832" spans="6:6" x14ac:dyDescent="0.25">
      <c r="F18832" s="1"/>
    </row>
    <row r="18833" spans="6:6" x14ac:dyDescent="0.25">
      <c r="F18833" s="1"/>
    </row>
    <row r="18834" spans="6:6" x14ac:dyDescent="0.25">
      <c r="F18834" s="1"/>
    </row>
    <row r="18835" spans="6:6" x14ac:dyDescent="0.25">
      <c r="F18835" s="1"/>
    </row>
    <row r="18836" spans="6:6" x14ac:dyDescent="0.25">
      <c r="F18836" s="1"/>
    </row>
    <row r="18837" spans="6:6" x14ac:dyDescent="0.25">
      <c r="F18837" s="1"/>
    </row>
    <row r="18838" spans="6:6" x14ac:dyDescent="0.25">
      <c r="F18838" s="1"/>
    </row>
    <row r="18839" spans="6:6" x14ac:dyDescent="0.25">
      <c r="F18839" s="1"/>
    </row>
    <row r="18840" spans="6:6" x14ac:dyDescent="0.25">
      <c r="F18840" s="1"/>
    </row>
    <row r="18841" spans="6:6" x14ac:dyDescent="0.25">
      <c r="F18841" s="1"/>
    </row>
    <row r="18842" spans="6:6" x14ac:dyDescent="0.25">
      <c r="F18842" s="1"/>
    </row>
    <row r="18843" spans="6:6" x14ac:dyDescent="0.25">
      <c r="F18843" s="1"/>
    </row>
    <row r="18844" spans="6:6" x14ac:dyDescent="0.25">
      <c r="F18844" s="1"/>
    </row>
    <row r="18845" spans="6:6" x14ac:dyDescent="0.25">
      <c r="F18845" s="1"/>
    </row>
    <row r="18846" spans="6:6" x14ac:dyDescent="0.25">
      <c r="F18846" s="1"/>
    </row>
    <row r="18847" spans="6:6" x14ac:dyDescent="0.25">
      <c r="F18847" s="1"/>
    </row>
    <row r="18848" spans="6:6" x14ac:dyDescent="0.25">
      <c r="F18848" s="1"/>
    </row>
    <row r="18849" spans="6:6" x14ac:dyDescent="0.25">
      <c r="F18849" s="1"/>
    </row>
    <row r="18850" spans="6:6" x14ac:dyDescent="0.25">
      <c r="F18850" s="1"/>
    </row>
    <row r="18851" spans="6:6" x14ac:dyDescent="0.25">
      <c r="F18851" s="1"/>
    </row>
    <row r="18852" spans="6:6" x14ac:dyDescent="0.25">
      <c r="F18852" s="1"/>
    </row>
    <row r="18853" spans="6:6" x14ac:dyDescent="0.25">
      <c r="F18853" s="1"/>
    </row>
    <row r="18854" spans="6:6" x14ac:dyDescent="0.25">
      <c r="F18854" s="1"/>
    </row>
    <row r="18855" spans="6:6" x14ac:dyDescent="0.25">
      <c r="F18855" s="1"/>
    </row>
    <row r="18856" spans="6:6" x14ac:dyDescent="0.25">
      <c r="F18856" s="1"/>
    </row>
    <row r="18857" spans="6:6" x14ac:dyDescent="0.25">
      <c r="F18857" s="1"/>
    </row>
    <row r="18858" spans="6:6" x14ac:dyDescent="0.25">
      <c r="F18858" s="1"/>
    </row>
    <row r="18859" spans="6:6" x14ac:dyDescent="0.25">
      <c r="F18859" s="1"/>
    </row>
    <row r="18860" spans="6:6" x14ac:dyDescent="0.25">
      <c r="F18860" s="1"/>
    </row>
    <row r="18861" spans="6:6" x14ac:dyDescent="0.25">
      <c r="F18861" s="1"/>
    </row>
    <row r="18862" spans="6:6" x14ac:dyDescent="0.25">
      <c r="F18862" s="1"/>
    </row>
    <row r="18863" spans="6:6" x14ac:dyDescent="0.25">
      <c r="F18863" s="1"/>
    </row>
    <row r="18864" spans="6:6" x14ac:dyDescent="0.25">
      <c r="F18864" s="1"/>
    </row>
    <row r="18865" spans="6:6" x14ac:dyDescent="0.25">
      <c r="F18865" s="1"/>
    </row>
    <row r="18866" spans="6:6" x14ac:dyDescent="0.25">
      <c r="F18866" s="1"/>
    </row>
    <row r="18867" spans="6:6" x14ac:dyDescent="0.25">
      <c r="F18867" s="1"/>
    </row>
    <row r="18868" spans="6:6" x14ac:dyDescent="0.25">
      <c r="F18868" s="1"/>
    </row>
    <row r="18869" spans="6:6" x14ac:dyDescent="0.25">
      <c r="F18869" s="1"/>
    </row>
    <row r="18870" spans="6:6" x14ac:dyDescent="0.25">
      <c r="F18870" s="1"/>
    </row>
    <row r="18871" spans="6:6" x14ac:dyDescent="0.25">
      <c r="F18871" s="1"/>
    </row>
    <row r="18872" spans="6:6" x14ac:dyDescent="0.25">
      <c r="F18872" s="1"/>
    </row>
    <row r="18873" spans="6:6" x14ac:dyDescent="0.25">
      <c r="F18873" s="1"/>
    </row>
    <row r="18874" spans="6:6" x14ac:dyDescent="0.25">
      <c r="F18874" s="1"/>
    </row>
    <row r="18875" spans="6:6" x14ac:dyDescent="0.25">
      <c r="F18875" s="1"/>
    </row>
    <row r="18876" spans="6:6" x14ac:dyDescent="0.25">
      <c r="F18876" s="1"/>
    </row>
    <row r="18877" spans="6:6" x14ac:dyDescent="0.25">
      <c r="F18877" s="1"/>
    </row>
    <row r="18878" spans="6:6" x14ac:dyDescent="0.25">
      <c r="F18878" s="1"/>
    </row>
    <row r="18879" spans="6:6" x14ac:dyDescent="0.25">
      <c r="F18879" s="1"/>
    </row>
    <row r="18880" spans="6:6" x14ac:dyDescent="0.25">
      <c r="F18880" s="1"/>
    </row>
    <row r="18881" spans="6:6" x14ac:dyDescent="0.25">
      <c r="F18881" s="1"/>
    </row>
    <row r="18882" spans="6:6" x14ac:dyDescent="0.25">
      <c r="F18882" s="1"/>
    </row>
    <row r="18883" spans="6:6" x14ac:dyDescent="0.25">
      <c r="F18883" s="1"/>
    </row>
    <row r="18884" spans="6:6" x14ac:dyDescent="0.25">
      <c r="F18884" s="1"/>
    </row>
    <row r="18885" spans="6:6" x14ac:dyDescent="0.25">
      <c r="F18885" s="1"/>
    </row>
    <row r="18886" spans="6:6" x14ac:dyDescent="0.25">
      <c r="F18886" s="1"/>
    </row>
    <row r="18887" spans="6:6" x14ac:dyDescent="0.25">
      <c r="F18887" s="1"/>
    </row>
    <row r="18888" spans="6:6" x14ac:dyDescent="0.25">
      <c r="F18888" s="1"/>
    </row>
    <row r="18889" spans="6:6" x14ac:dyDescent="0.25">
      <c r="F18889" s="1"/>
    </row>
    <row r="18890" spans="6:6" x14ac:dyDescent="0.25">
      <c r="F18890" s="1"/>
    </row>
    <row r="18891" spans="6:6" x14ac:dyDescent="0.25">
      <c r="F18891" s="1"/>
    </row>
    <row r="18892" spans="6:6" x14ac:dyDescent="0.25">
      <c r="F18892" s="1"/>
    </row>
    <row r="18893" spans="6:6" x14ac:dyDescent="0.25">
      <c r="F18893" s="1"/>
    </row>
    <row r="18894" spans="6:6" x14ac:dyDescent="0.25">
      <c r="F18894" s="1"/>
    </row>
    <row r="18895" spans="6:6" x14ac:dyDescent="0.25">
      <c r="F18895" s="1"/>
    </row>
    <row r="18896" spans="6:6" x14ac:dyDescent="0.25">
      <c r="F18896" s="1"/>
    </row>
    <row r="18897" spans="6:6" x14ac:dyDescent="0.25">
      <c r="F18897" s="1"/>
    </row>
    <row r="18898" spans="6:6" x14ac:dyDescent="0.25">
      <c r="F18898" s="1"/>
    </row>
    <row r="18899" spans="6:6" x14ac:dyDescent="0.25">
      <c r="F18899" s="1"/>
    </row>
    <row r="18900" spans="6:6" x14ac:dyDescent="0.25">
      <c r="F18900" s="1"/>
    </row>
    <row r="18901" spans="6:6" x14ac:dyDescent="0.25">
      <c r="F18901" s="1"/>
    </row>
    <row r="18902" spans="6:6" x14ac:dyDescent="0.25">
      <c r="F18902" s="1"/>
    </row>
    <row r="18903" spans="6:6" x14ac:dyDescent="0.25">
      <c r="F18903" s="1"/>
    </row>
    <row r="18904" spans="6:6" x14ac:dyDescent="0.25">
      <c r="F18904" s="1"/>
    </row>
    <row r="18905" spans="6:6" x14ac:dyDescent="0.25">
      <c r="F18905" s="1"/>
    </row>
    <row r="18906" spans="6:6" x14ac:dyDescent="0.25">
      <c r="F18906" s="1"/>
    </row>
    <row r="18907" spans="6:6" x14ac:dyDescent="0.25">
      <c r="F18907" s="1"/>
    </row>
    <row r="18908" spans="6:6" x14ac:dyDescent="0.25">
      <c r="F18908" s="1"/>
    </row>
    <row r="18909" spans="6:6" x14ac:dyDescent="0.25">
      <c r="F18909" s="1"/>
    </row>
    <row r="18910" spans="6:6" x14ac:dyDescent="0.25">
      <c r="F18910" s="1"/>
    </row>
    <row r="18911" spans="6:6" x14ac:dyDescent="0.25">
      <c r="F18911" s="1"/>
    </row>
    <row r="18912" spans="6:6" x14ac:dyDescent="0.25">
      <c r="F18912" s="1"/>
    </row>
    <row r="18913" spans="6:6" x14ac:dyDescent="0.25">
      <c r="F18913" s="1"/>
    </row>
    <row r="18914" spans="6:6" x14ac:dyDescent="0.25">
      <c r="F18914" s="1"/>
    </row>
    <row r="18915" spans="6:6" x14ac:dyDescent="0.25">
      <c r="F18915" s="1"/>
    </row>
    <row r="18916" spans="6:6" x14ac:dyDescent="0.25">
      <c r="F18916" s="1"/>
    </row>
    <row r="18917" spans="6:6" x14ac:dyDescent="0.25">
      <c r="F18917" s="1"/>
    </row>
    <row r="18918" spans="6:6" x14ac:dyDescent="0.25">
      <c r="F18918" s="1"/>
    </row>
    <row r="18919" spans="6:6" x14ac:dyDescent="0.25">
      <c r="F18919" s="1"/>
    </row>
    <row r="18920" spans="6:6" x14ac:dyDescent="0.25">
      <c r="F18920" s="1"/>
    </row>
    <row r="18921" spans="6:6" x14ac:dyDescent="0.25">
      <c r="F18921" s="1"/>
    </row>
    <row r="18922" spans="6:6" x14ac:dyDescent="0.25">
      <c r="F18922" s="1"/>
    </row>
    <row r="18923" spans="6:6" x14ac:dyDescent="0.25">
      <c r="F18923" s="1"/>
    </row>
    <row r="18924" spans="6:6" x14ac:dyDescent="0.25">
      <c r="F18924" s="1"/>
    </row>
    <row r="18925" spans="6:6" x14ac:dyDescent="0.25">
      <c r="F18925" s="1"/>
    </row>
    <row r="18926" spans="6:6" x14ac:dyDescent="0.25">
      <c r="F18926" s="1"/>
    </row>
    <row r="18927" spans="6:6" x14ac:dyDescent="0.25">
      <c r="F18927" s="1"/>
    </row>
    <row r="18928" spans="6:6" x14ac:dyDescent="0.25">
      <c r="F18928" s="1"/>
    </row>
    <row r="18929" spans="6:6" x14ac:dyDescent="0.25">
      <c r="F18929" s="1"/>
    </row>
    <row r="18930" spans="6:6" x14ac:dyDescent="0.25">
      <c r="F18930" s="1"/>
    </row>
    <row r="18931" spans="6:6" x14ac:dyDescent="0.25">
      <c r="F18931" s="1"/>
    </row>
    <row r="18932" spans="6:6" x14ac:dyDescent="0.25">
      <c r="F18932" s="1"/>
    </row>
    <row r="18933" spans="6:6" x14ac:dyDescent="0.25">
      <c r="F18933" s="1"/>
    </row>
    <row r="18934" spans="6:6" x14ac:dyDescent="0.25">
      <c r="F18934" s="1"/>
    </row>
    <row r="18935" spans="6:6" x14ac:dyDescent="0.25">
      <c r="F18935" s="1"/>
    </row>
    <row r="18936" spans="6:6" x14ac:dyDescent="0.25">
      <c r="F18936" s="1"/>
    </row>
    <row r="18937" spans="6:6" x14ac:dyDescent="0.25">
      <c r="F18937" s="1"/>
    </row>
    <row r="18938" spans="6:6" x14ac:dyDescent="0.25">
      <c r="F18938" s="1"/>
    </row>
    <row r="18939" spans="6:6" x14ac:dyDescent="0.25">
      <c r="F18939" s="1"/>
    </row>
    <row r="18940" spans="6:6" x14ac:dyDescent="0.25">
      <c r="F18940" s="1"/>
    </row>
    <row r="18941" spans="6:6" x14ac:dyDescent="0.25">
      <c r="F18941" s="1"/>
    </row>
    <row r="18942" spans="6:6" x14ac:dyDescent="0.25">
      <c r="F18942" s="1"/>
    </row>
    <row r="18943" spans="6:6" x14ac:dyDescent="0.25">
      <c r="F18943" s="1"/>
    </row>
    <row r="18944" spans="6:6" x14ac:dyDescent="0.25">
      <c r="F18944" s="1"/>
    </row>
    <row r="18945" spans="6:6" x14ac:dyDescent="0.25">
      <c r="F18945" s="1"/>
    </row>
    <row r="18946" spans="6:6" x14ac:dyDescent="0.25">
      <c r="F18946" s="1"/>
    </row>
    <row r="18947" spans="6:6" x14ac:dyDescent="0.25">
      <c r="F18947" s="1"/>
    </row>
    <row r="18948" spans="6:6" x14ac:dyDescent="0.25">
      <c r="F18948" s="1"/>
    </row>
    <row r="18949" spans="6:6" x14ac:dyDescent="0.25">
      <c r="F18949" s="1"/>
    </row>
    <row r="18950" spans="6:6" x14ac:dyDescent="0.25">
      <c r="F18950" s="1"/>
    </row>
    <row r="18951" spans="6:6" x14ac:dyDescent="0.25">
      <c r="F18951" s="1"/>
    </row>
    <row r="18952" spans="6:6" x14ac:dyDescent="0.25">
      <c r="F18952" s="1"/>
    </row>
    <row r="18953" spans="6:6" x14ac:dyDescent="0.25">
      <c r="F18953" s="1"/>
    </row>
    <row r="18954" spans="6:6" x14ac:dyDescent="0.25">
      <c r="F18954" s="1"/>
    </row>
    <row r="18955" spans="6:6" x14ac:dyDescent="0.25">
      <c r="F18955" s="1"/>
    </row>
    <row r="18956" spans="6:6" x14ac:dyDescent="0.25">
      <c r="F18956" s="1"/>
    </row>
    <row r="18957" spans="6:6" x14ac:dyDescent="0.25">
      <c r="F18957" s="1"/>
    </row>
    <row r="18958" spans="6:6" x14ac:dyDescent="0.25">
      <c r="F18958" s="1"/>
    </row>
    <row r="18959" spans="6:6" x14ac:dyDescent="0.25">
      <c r="F18959" s="1"/>
    </row>
    <row r="18960" spans="6:6" x14ac:dyDescent="0.25">
      <c r="F18960" s="1"/>
    </row>
    <row r="18961" spans="6:6" x14ac:dyDescent="0.25">
      <c r="F18961" s="1"/>
    </row>
    <row r="18962" spans="6:6" x14ac:dyDescent="0.25">
      <c r="F18962" s="1"/>
    </row>
    <row r="18963" spans="6:6" x14ac:dyDescent="0.25">
      <c r="F18963" s="1"/>
    </row>
    <row r="18964" spans="6:6" x14ac:dyDescent="0.25">
      <c r="F18964" s="1"/>
    </row>
    <row r="18965" spans="6:6" x14ac:dyDescent="0.25">
      <c r="F18965" s="1"/>
    </row>
    <row r="18966" spans="6:6" x14ac:dyDescent="0.25">
      <c r="F18966" s="1"/>
    </row>
    <row r="18967" spans="6:6" x14ac:dyDescent="0.25">
      <c r="F18967" s="1"/>
    </row>
    <row r="18968" spans="6:6" x14ac:dyDescent="0.25">
      <c r="F18968" s="1"/>
    </row>
    <row r="18969" spans="6:6" x14ac:dyDescent="0.25">
      <c r="F18969" s="1"/>
    </row>
    <row r="18970" spans="6:6" x14ac:dyDescent="0.25">
      <c r="F18970" s="1"/>
    </row>
    <row r="18971" spans="6:6" x14ac:dyDescent="0.25">
      <c r="F18971" s="1"/>
    </row>
    <row r="18972" spans="6:6" x14ac:dyDescent="0.25">
      <c r="F18972" s="1"/>
    </row>
    <row r="18973" spans="6:6" x14ac:dyDescent="0.25">
      <c r="F18973" s="1"/>
    </row>
    <row r="18974" spans="6:6" x14ac:dyDescent="0.25">
      <c r="F18974" s="1"/>
    </row>
    <row r="18975" spans="6:6" x14ac:dyDescent="0.25">
      <c r="F18975" s="1"/>
    </row>
    <row r="18976" spans="6:6" x14ac:dyDescent="0.25">
      <c r="F18976" s="1"/>
    </row>
    <row r="18977" spans="6:6" x14ac:dyDescent="0.25">
      <c r="F18977" s="1"/>
    </row>
    <row r="18978" spans="6:6" x14ac:dyDescent="0.25">
      <c r="F18978" s="1"/>
    </row>
    <row r="18979" spans="6:6" x14ac:dyDescent="0.25">
      <c r="F18979" s="1"/>
    </row>
    <row r="18980" spans="6:6" x14ac:dyDescent="0.25">
      <c r="F18980" s="1"/>
    </row>
    <row r="18981" spans="6:6" x14ac:dyDescent="0.25">
      <c r="F18981" s="1"/>
    </row>
    <row r="18982" spans="6:6" x14ac:dyDescent="0.25">
      <c r="F18982" s="1"/>
    </row>
    <row r="18983" spans="6:6" x14ac:dyDescent="0.25">
      <c r="F18983" s="1"/>
    </row>
    <row r="18984" spans="6:6" x14ac:dyDescent="0.25">
      <c r="F18984" s="1"/>
    </row>
    <row r="18985" spans="6:6" x14ac:dyDescent="0.25">
      <c r="F18985" s="1"/>
    </row>
    <row r="18986" spans="6:6" x14ac:dyDescent="0.25">
      <c r="F18986" s="1"/>
    </row>
    <row r="18987" spans="6:6" x14ac:dyDescent="0.25">
      <c r="F18987" s="1"/>
    </row>
    <row r="18988" spans="6:6" x14ac:dyDescent="0.25">
      <c r="F18988" s="1"/>
    </row>
    <row r="18989" spans="6:6" x14ac:dyDescent="0.25">
      <c r="F18989" s="1"/>
    </row>
    <row r="18990" spans="6:6" x14ac:dyDescent="0.25">
      <c r="F18990" s="1"/>
    </row>
    <row r="18991" spans="6:6" x14ac:dyDescent="0.25">
      <c r="F18991" s="1"/>
    </row>
    <row r="18992" spans="6:6" x14ac:dyDescent="0.25">
      <c r="F18992" s="1"/>
    </row>
    <row r="18993" spans="6:6" x14ac:dyDescent="0.25">
      <c r="F18993" s="1"/>
    </row>
    <row r="18994" spans="6:6" x14ac:dyDescent="0.25">
      <c r="F18994" s="1"/>
    </row>
    <row r="18995" spans="6:6" x14ac:dyDescent="0.25">
      <c r="F18995" s="1"/>
    </row>
    <row r="18996" spans="6:6" x14ac:dyDescent="0.25">
      <c r="F18996" s="1"/>
    </row>
    <row r="18997" spans="6:6" x14ac:dyDescent="0.25">
      <c r="F18997" s="1"/>
    </row>
    <row r="18998" spans="6:6" x14ac:dyDescent="0.25">
      <c r="F18998" s="1"/>
    </row>
    <row r="18999" spans="6:6" x14ac:dyDescent="0.25">
      <c r="F18999" s="1"/>
    </row>
    <row r="19000" spans="6:6" x14ac:dyDescent="0.25">
      <c r="F19000" s="1"/>
    </row>
    <row r="19001" spans="6:6" x14ac:dyDescent="0.25">
      <c r="F19001" s="1"/>
    </row>
    <row r="19002" spans="6:6" x14ac:dyDescent="0.25">
      <c r="F19002" s="1"/>
    </row>
    <row r="19003" spans="6:6" x14ac:dyDescent="0.25">
      <c r="F19003" s="1"/>
    </row>
    <row r="19004" spans="6:6" x14ac:dyDescent="0.25">
      <c r="F19004" s="1"/>
    </row>
    <row r="19005" spans="6:6" x14ac:dyDescent="0.25">
      <c r="F19005" s="1"/>
    </row>
    <row r="19006" spans="6:6" x14ac:dyDescent="0.25">
      <c r="F19006" s="1"/>
    </row>
    <row r="19007" spans="6:6" x14ac:dyDescent="0.25">
      <c r="F19007" s="1"/>
    </row>
    <row r="19008" spans="6:6" x14ac:dyDescent="0.25">
      <c r="F19008" s="1"/>
    </row>
    <row r="19009" spans="6:6" x14ac:dyDescent="0.25">
      <c r="F19009" s="1"/>
    </row>
    <row r="19010" spans="6:6" x14ac:dyDescent="0.25">
      <c r="F19010" s="1"/>
    </row>
    <row r="19011" spans="6:6" x14ac:dyDescent="0.25">
      <c r="F19011" s="1"/>
    </row>
    <row r="19012" spans="6:6" x14ac:dyDescent="0.25">
      <c r="F19012" s="1"/>
    </row>
    <row r="19013" spans="6:6" x14ac:dyDescent="0.25">
      <c r="F19013" s="1"/>
    </row>
    <row r="19014" spans="6:6" x14ac:dyDescent="0.25">
      <c r="F19014" s="1"/>
    </row>
    <row r="19015" spans="6:6" x14ac:dyDescent="0.25">
      <c r="F19015" s="1"/>
    </row>
    <row r="19016" spans="6:6" x14ac:dyDescent="0.25">
      <c r="F19016" s="1"/>
    </row>
    <row r="19017" spans="6:6" x14ac:dyDescent="0.25">
      <c r="F19017" s="1"/>
    </row>
    <row r="19018" spans="6:6" x14ac:dyDescent="0.25">
      <c r="F19018" s="1"/>
    </row>
    <row r="19019" spans="6:6" x14ac:dyDescent="0.25">
      <c r="F19019" s="1"/>
    </row>
    <row r="19020" spans="6:6" x14ac:dyDescent="0.25">
      <c r="F19020" s="1"/>
    </row>
    <row r="19021" spans="6:6" x14ac:dyDescent="0.25">
      <c r="F19021" s="1"/>
    </row>
    <row r="19022" spans="6:6" x14ac:dyDescent="0.25">
      <c r="F19022" s="1"/>
    </row>
    <row r="19023" spans="6:6" x14ac:dyDescent="0.25">
      <c r="F19023" s="1"/>
    </row>
    <row r="19024" spans="6:6" x14ac:dyDescent="0.25">
      <c r="F19024" s="1"/>
    </row>
    <row r="19025" spans="6:6" x14ac:dyDescent="0.25">
      <c r="F19025" s="1"/>
    </row>
    <row r="19026" spans="6:6" x14ac:dyDescent="0.25">
      <c r="F19026" s="1"/>
    </row>
    <row r="19027" spans="6:6" x14ac:dyDescent="0.25">
      <c r="F19027" s="1"/>
    </row>
    <row r="19028" spans="6:6" x14ac:dyDescent="0.25">
      <c r="F19028" s="1"/>
    </row>
    <row r="19029" spans="6:6" x14ac:dyDescent="0.25">
      <c r="F19029" s="1"/>
    </row>
    <row r="19030" spans="6:6" x14ac:dyDescent="0.25">
      <c r="F19030" s="1"/>
    </row>
    <row r="19031" spans="6:6" x14ac:dyDescent="0.25">
      <c r="F19031" s="1"/>
    </row>
    <row r="19032" spans="6:6" x14ac:dyDescent="0.25">
      <c r="F19032" s="1"/>
    </row>
    <row r="19033" spans="6:6" x14ac:dyDescent="0.25">
      <c r="F19033" s="1"/>
    </row>
    <row r="19034" spans="6:6" x14ac:dyDescent="0.25">
      <c r="F19034" s="1"/>
    </row>
    <row r="19035" spans="6:6" x14ac:dyDescent="0.25">
      <c r="F19035" s="1"/>
    </row>
    <row r="19036" spans="6:6" x14ac:dyDescent="0.25">
      <c r="F19036" s="1"/>
    </row>
    <row r="19037" spans="6:6" x14ac:dyDescent="0.25">
      <c r="F19037" s="1"/>
    </row>
    <row r="19038" spans="6:6" x14ac:dyDescent="0.25">
      <c r="F19038" s="1"/>
    </row>
    <row r="19039" spans="6:6" x14ac:dyDescent="0.25">
      <c r="F19039" s="1"/>
    </row>
    <row r="19040" spans="6:6" x14ac:dyDescent="0.25">
      <c r="F19040" s="1"/>
    </row>
    <row r="19041" spans="6:6" x14ac:dyDescent="0.25">
      <c r="F19041" s="1"/>
    </row>
    <row r="19042" spans="6:6" x14ac:dyDescent="0.25">
      <c r="F19042" s="1"/>
    </row>
    <row r="19043" spans="6:6" x14ac:dyDescent="0.25">
      <c r="F19043" s="1"/>
    </row>
    <row r="19044" spans="6:6" x14ac:dyDescent="0.25">
      <c r="F19044" s="1"/>
    </row>
    <row r="19045" spans="6:6" x14ac:dyDescent="0.25">
      <c r="F19045" s="1"/>
    </row>
    <row r="19046" spans="6:6" x14ac:dyDescent="0.25">
      <c r="F19046" s="1"/>
    </row>
    <row r="19047" spans="6:6" x14ac:dyDescent="0.25">
      <c r="F19047" s="1"/>
    </row>
    <row r="19048" spans="6:6" x14ac:dyDescent="0.25">
      <c r="F19048" s="1"/>
    </row>
    <row r="19049" spans="6:6" x14ac:dyDescent="0.25">
      <c r="F19049" s="1"/>
    </row>
    <row r="19050" spans="6:6" x14ac:dyDescent="0.25">
      <c r="F19050" s="1"/>
    </row>
    <row r="19051" spans="6:6" x14ac:dyDescent="0.25">
      <c r="F19051" s="1"/>
    </row>
    <row r="19052" spans="6:6" x14ac:dyDescent="0.25">
      <c r="F19052" s="1"/>
    </row>
    <row r="19053" spans="6:6" x14ac:dyDescent="0.25">
      <c r="F19053" s="1"/>
    </row>
    <row r="19054" spans="6:6" x14ac:dyDescent="0.25">
      <c r="F19054" s="1"/>
    </row>
    <row r="19055" spans="6:6" x14ac:dyDescent="0.25">
      <c r="F19055" s="1"/>
    </row>
    <row r="19056" spans="6:6" x14ac:dyDescent="0.25">
      <c r="F19056" s="1"/>
    </row>
    <row r="19057" spans="6:6" x14ac:dyDescent="0.25">
      <c r="F19057" s="1"/>
    </row>
    <row r="19058" spans="6:6" x14ac:dyDescent="0.25">
      <c r="F19058" s="1"/>
    </row>
    <row r="19059" spans="6:6" x14ac:dyDescent="0.25">
      <c r="F19059" s="1"/>
    </row>
    <row r="19060" spans="6:6" x14ac:dyDescent="0.25">
      <c r="F19060" s="1"/>
    </row>
    <row r="19061" spans="6:6" x14ac:dyDescent="0.25">
      <c r="F19061" s="1"/>
    </row>
    <row r="19062" spans="6:6" x14ac:dyDescent="0.25">
      <c r="F19062" s="1"/>
    </row>
    <row r="19063" spans="6:6" x14ac:dyDescent="0.25">
      <c r="F19063" s="1"/>
    </row>
    <row r="19064" spans="6:6" x14ac:dyDescent="0.25">
      <c r="F19064" s="1"/>
    </row>
    <row r="19065" spans="6:6" x14ac:dyDescent="0.25">
      <c r="F19065" s="1"/>
    </row>
    <row r="19066" spans="6:6" x14ac:dyDescent="0.25">
      <c r="F19066" s="1"/>
    </row>
    <row r="19067" spans="6:6" x14ac:dyDescent="0.25">
      <c r="F19067" s="1"/>
    </row>
    <row r="19068" spans="6:6" x14ac:dyDescent="0.25">
      <c r="F19068" s="1"/>
    </row>
    <row r="19069" spans="6:6" x14ac:dyDescent="0.25">
      <c r="F19069" s="1"/>
    </row>
    <row r="19070" spans="6:6" x14ac:dyDescent="0.25">
      <c r="F19070" s="1"/>
    </row>
    <row r="19071" spans="6:6" x14ac:dyDescent="0.25">
      <c r="F19071" s="1"/>
    </row>
    <row r="19072" spans="6:6" x14ac:dyDescent="0.25">
      <c r="F19072" s="1"/>
    </row>
    <row r="19073" spans="6:6" x14ac:dyDescent="0.25">
      <c r="F19073" s="1"/>
    </row>
    <row r="19074" spans="6:6" x14ac:dyDescent="0.25">
      <c r="F19074" s="1"/>
    </row>
    <row r="19075" spans="6:6" x14ac:dyDescent="0.25">
      <c r="F19075" s="1"/>
    </row>
    <row r="19076" spans="6:6" x14ac:dyDescent="0.25">
      <c r="F19076" s="1"/>
    </row>
    <row r="19077" spans="6:6" x14ac:dyDescent="0.25">
      <c r="F19077" s="1"/>
    </row>
    <row r="19078" spans="6:6" x14ac:dyDescent="0.25">
      <c r="F19078" s="1"/>
    </row>
    <row r="19079" spans="6:6" x14ac:dyDescent="0.25">
      <c r="F19079" s="1"/>
    </row>
    <row r="19080" spans="6:6" x14ac:dyDescent="0.25">
      <c r="F19080" s="1"/>
    </row>
    <row r="19081" spans="6:6" x14ac:dyDescent="0.25">
      <c r="F19081" s="1"/>
    </row>
    <row r="19082" spans="6:6" x14ac:dyDescent="0.25">
      <c r="F19082" s="1"/>
    </row>
    <row r="19083" spans="6:6" x14ac:dyDescent="0.25">
      <c r="F19083" s="1"/>
    </row>
    <row r="19084" spans="6:6" x14ac:dyDescent="0.25">
      <c r="F19084" s="1"/>
    </row>
    <row r="19085" spans="6:6" x14ac:dyDescent="0.25">
      <c r="F19085" s="1"/>
    </row>
    <row r="19086" spans="6:6" x14ac:dyDescent="0.25">
      <c r="F19086" s="1"/>
    </row>
    <row r="19087" spans="6:6" x14ac:dyDescent="0.25">
      <c r="F19087" s="1"/>
    </row>
    <row r="19088" spans="6:6" x14ac:dyDescent="0.25">
      <c r="F19088" s="1"/>
    </row>
    <row r="19089" spans="6:6" x14ac:dyDescent="0.25">
      <c r="F19089" s="1"/>
    </row>
    <row r="19090" spans="6:6" x14ac:dyDescent="0.25">
      <c r="F19090" s="1"/>
    </row>
    <row r="19091" spans="6:6" x14ac:dyDescent="0.25">
      <c r="F19091" s="1"/>
    </row>
    <row r="19092" spans="6:6" x14ac:dyDescent="0.25">
      <c r="F19092" s="1"/>
    </row>
    <row r="19093" spans="6:6" x14ac:dyDescent="0.25">
      <c r="F19093" s="1"/>
    </row>
    <row r="19094" spans="6:6" x14ac:dyDescent="0.25">
      <c r="F19094" s="1"/>
    </row>
    <row r="19095" spans="6:6" x14ac:dyDescent="0.25">
      <c r="F19095" s="1"/>
    </row>
    <row r="19096" spans="6:6" x14ac:dyDescent="0.25">
      <c r="F19096" s="1"/>
    </row>
    <row r="19097" spans="6:6" x14ac:dyDescent="0.25">
      <c r="F19097" s="1"/>
    </row>
    <row r="19098" spans="6:6" x14ac:dyDescent="0.25">
      <c r="F19098" s="1"/>
    </row>
    <row r="19099" spans="6:6" x14ac:dyDescent="0.25">
      <c r="F19099" s="1"/>
    </row>
    <row r="19100" spans="6:6" x14ac:dyDescent="0.25">
      <c r="F19100" s="1"/>
    </row>
    <row r="19101" spans="6:6" x14ac:dyDescent="0.25">
      <c r="F19101" s="1"/>
    </row>
    <row r="19102" spans="6:6" x14ac:dyDescent="0.25">
      <c r="F19102" s="1"/>
    </row>
    <row r="19103" spans="6:6" x14ac:dyDescent="0.25">
      <c r="F19103" s="1"/>
    </row>
    <row r="19104" spans="6:6" x14ac:dyDescent="0.25">
      <c r="F19104" s="1"/>
    </row>
    <row r="19105" spans="6:6" x14ac:dyDescent="0.25">
      <c r="F19105" s="1"/>
    </row>
    <row r="19106" spans="6:6" x14ac:dyDescent="0.25">
      <c r="F19106" s="1"/>
    </row>
    <row r="19107" spans="6:6" x14ac:dyDescent="0.25">
      <c r="F19107" s="1"/>
    </row>
    <row r="19108" spans="6:6" x14ac:dyDescent="0.25">
      <c r="F19108" s="1"/>
    </row>
    <row r="19109" spans="6:6" x14ac:dyDescent="0.25">
      <c r="F19109" s="1"/>
    </row>
    <row r="19110" spans="6:6" x14ac:dyDescent="0.25">
      <c r="F19110" s="1"/>
    </row>
    <row r="19111" spans="6:6" x14ac:dyDescent="0.25">
      <c r="F19111" s="1"/>
    </row>
    <row r="19112" spans="6:6" x14ac:dyDescent="0.25">
      <c r="F19112" s="1"/>
    </row>
    <row r="19113" spans="6:6" x14ac:dyDescent="0.25">
      <c r="F19113" s="1"/>
    </row>
    <row r="19114" spans="6:6" x14ac:dyDescent="0.25">
      <c r="F19114" s="1"/>
    </row>
    <row r="19115" spans="6:6" x14ac:dyDescent="0.25">
      <c r="F19115" s="1"/>
    </row>
    <row r="19116" spans="6:6" x14ac:dyDescent="0.25">
      <c r="F19116" s="1"/>
    </row>
    <row r="19117" spans="6:6" x14ac:dyDescent="0.25">
      <c r="F19117" s="1"/>
    </row>
    <row r="19118" spans="6:6" x14ac:dyDescent="0.25">
      <c r="F19118" s="1"/>
    </row>
    <row r="19119" spans="6:6" x14ac:dyDescent="0.25">
      <c r="F19119" s="1"/>
    </row>
    <row r="19120" spans="6:6" x14ac:dyDescent="0.25">
      <c r="F19120" s="1"/>
    </row>
    <row r="19121" spans="6:6" x14ac:dyDescent="0.25">
      <c r="F19121" s="1"/>
    </row>
    <row r="19122" spans="6:6" x14ac:dyDescent="0.25">
      <c r="F19122" s="1"/>
    </row>
    <row r="19123" spans="6:6" x14ac:dyDescent="0.25">
      <c r="F19123" s="1"/>
    </row>
    <row r="19124" spans="6:6" x14ac:dyDescent="0.25">
      <c r="F19124" s="1"/>
    </row>
    <row r="19125" spans="6:6" x14ac:dyDescent="0.25">
      <c r="F19125" s="1"/>
    </row>
    <row r="19126" spans="6:6" x14ac:dyDescent="0.25">
      <c r="F19126" s="1"/>
    </row>
    <row r="19127" spans="6:6" x14ac:dyDescent="0.25">
      <c r="F19127" s="1"/>
    </row>
    <row r="19128" spans="6:6" x14ac:dyDescent="0.25">
      <c r="F19128" s="1"/>
    </row>
    <row r="19129" spans="6:6" x14ac:dyDescent="0.25">
      <c r="F19129" s="1"/>
    </row>
    <row r="19130" spans="6:6" x14ac:dyDescent="0.25">
      <c r="F19130" s="1"/>
    </row>
    <row r="19131" spans="6:6" x14ac:dyDescent="0.25">
      <c r="F19131" s="1"/>
    </row>
    <row r="19132" spans="6:6" x14ac:dyDescent="0.25">
      <c r="F19132" s="1"/>
    </row>
    <row r="19133" spans="6:6" x14ac:dyDescent="0.25">
      <c r="F19133" s="1"/>
    </row>
    <row r="19134" spans="6:6" x14ac:dyDescent="0.25">
      <c r="F19134" s="1"/>
    </row>
    <row r="19135" spans="6:6" x14ac:dyDescent="0.25">
      <c r="F19135" s="1"/>
    </row>
    <row r="19136" spans="6:6" x14ac:dyDescent="0.25">
      <c r="F19136" s="1"/>
    </row>
    <row r="19137" spans="6:6" x14ac:dyDescent="0.25">
      <c r="F19137" s="1"/>
    </row>
    <row r="19138" spans="6:6" x14ac:dyDescent="0.25">
      <c r="F19138" s="1"/>
    </row>
    <row r="19139" spans="6:6" x14ac:dyDescent="0.25">
      <c r="F19139" s="1"/>
    </row>
    <row r="19140" spans="6:6" x14ac:dyDescent="0.25">
      <c r="F19140" s="1"/>
    </row>
    <row r="19141" spans="6:6" x14ac:dyDescent="0.25">
      <c r="F19141" s="1"/>
    </row>
    <row r="19142" spans="6:6" x14ac:dyDescent="0.25">
      <c r="F19142" s="1"/>
    </row>
    <row r="19143" spans="6:6" x14ac:dyDescent="0.25">
      <c r="F19143" s="1"/>
    </row>
    <row r="19144" spans="6:6" x14ac:dyDescent="0.25">
      <c r="F19144" s="1"/>
    </row>
    <row r="19145" spans="6:6" x14ac:dyDescent="0.25">
      <c r="F19145" s="1"/>
    </row>
    <row r="19146" spans="6:6" x14ac:dyDescent="0.25">
      <c r="F19146" s="1"/>
    </row>
    <row r="19147" spans="6:6" x14ac:dyDescent="0.25">
      <c r="F19147" s="1"/>
    </row>
    <row r="19148" spans="6:6" x14ac:dyDescent="0.25">
      <c r="F19148" s="1"/>
    </row>
    <row r="19149" spans="6:6" x14ac:dyDescent="0.25">
      <c r="F19149" s="1"/>
    </row>
    <row r="19150" spans="6:6" x14ac:dyDescent="0.25">
      <c r="F19150" s="1"/>
    </row>
    <row r="19151" spans="6:6" x14ac:dyDescent="0.25">
      <c r="F19151" s="1"/>
    </row>
    <row r="19152" spans="6:6" x14ac:dyDescent="0.25">
      <c r="F19152" s="1"/>
    </row>
    <row r="19153" spans="6:6" x14ac:dyDescent="0.25">
      <c r="F19153" s="1"/>
    </row>
    <row r="19154" spans="6:6" x14ac:dyDescent="0.25">
      <c r="F19154" s="1"/>
    </row>
    <row r="19155" spans="6:6" x14ac:dyDescent="0.25">
      <c r="F19155" s="1"/>
    </row>
    <row r="19156" spans="6:6" x14ac:dyDescent="0.25">
      <c r="F19156" s="1"/>
    </row>
    <row r="19157" spans="6:6" x14ac:dyDescent="0.25">
      <c r="F19157" s="1"/>
    </row>
    <row r="19158" spans="6:6" x14ac:dyDescent="0.25">
      <c r="F19158" s="1"/>
    </row>
    <row r="19159" spans="6:6" x14ac:dyDescent="0.25">
      <c r="F19159" s="1"/>
    </row>
    <row r="19160" spans="6:6" x14ac:dyDescent="0.25">
      <c r="F19160" s="1"/>
    </row>
    <row r="19161" spans="6:6" x14ac:dyDescent="0.25">
      <c r="F19161" s="1"/>
    </row>
    <row r="19162" spans="6:6" x14ac:dyDescent="0.25">
      <c r="F19162" s="1"/>
    </row>
    <row r="19163" spans="6:6" x14ac:dyDescent="0.25">
      <c r="F19163" s="1"/>
    </row>
    <row r="19164" spans="6:6" x14ac:dyDescent="0.25">
      <c r="F19164" s="1"/>
    </row>
    <row r="19165" spans="6:6" x14ac:dyDescent="0.25">
      <c r="F19165" s="1"/>
    </row>
    <row r="19166" spans="6:6" x14ac:dyDescent="0.25">
      <c r="F19166" s="1"/>
    </row>
    <row r="19167" spans="6:6" x14ac:dyDescent="0.25">
      <c r="F19167" s="1"/>
    </row>
    <row r="19168" spans="6:6" x14ac:dyDescent="0.25">
      <c r="F19168" s="1"/>
    </row>
    <row r="19169" spans="6:6" x14ac:dyDescent="0.25">
      <c r="F19169" s="1"/>
    </row>
    <row r="19170" spans="6:6" x14ac:dyDescent="0.25">
      <c r="F19170" s="1"/>
    </row>
    <row r="19171" spans="6:6" x14ac:dyDescent="0.25">
      <c r="F19171" s="1"/>
    </row>
    <row r="19172" spans="6:6" x14ac:dyDescent="0.25">
      <c r="F19172" s="1"/>
    </row>
    <row r="19173" spans="6:6" x14ac:dyDescent="0.25">
      <c r="F19173" s="1"/>
    </row>
    <row r="19174" spans="6:6" x14ac:dyDescent="0.25">
      <c r="F19174" s="1"/>
    </row>
    <row r="19175" spans="6:6" x14ac:dyDescent="0.25">
      <c r="F19175" s="1"/>
    </row>
    <row r="19176" spans="6:6" x14ac:dyDescent="0.25">
      <c r="F19176" s="1"/>
    </row>
    <row r="19177" spans="6:6" x14ac:dyDescent="0.25">
      <c r="F19177" s="1"/>
    </row>
    <row r="19178" spans="6:6" x14ac:dyDescent="0.25">
      <c r="F19178" s="1"/>
    </row>
    <row r="19179" spans="6:6" x14ac:dyDescent="0.25">
      <c r="F19179" s="1"/>
    </row>
    <row r="19180" spans="6:6" x14ac:dyDescent="0.25">
      <c r="F19180" s="1"/>
    </row>
    <row r="19181" spans="6:6" x14ac:dyDescent="0.25">
      <c r="F19181" s="1"/>
    </row>
    <row r="19182" spans="6:6" x14ac:dyDescent="0.25">
      <c r="F19182" s="1"/>
    </row>
    <row r="19183" spans="6:6" x14ac:dyDescent="0.25">
      <c r="F19183" s="1"/>
    </row>
    <row r="19184" spans="6:6" x14ac:dyDescent="0.25">
      <c r="F19184" s="1"/>
    </row>
    <row r="19185" spans="6:6" x14ac:dyDescent="0.25">
      <c r="F19185" s="1"/>
    </row>
    <row r="19186" spans="6:6" x14ac:dyDescent="0.25">
      <c r="F19186" s="1"/>
    </row>
    <row r="19187" spans="6:6" x14ac:dyDescent="0.25">
      <c r="F19187" s="1"/>
    </row>
    <row r="19188" spans="6:6" x14ac:dyDescent="0.25">
      <c r="F19188" s="1"/>
    </row>
    <row r="19189" spans="6:6" x14ac:dyDescent="0.25">
      <c r="F19189" s="1"/>
    </row>
    <row r="19190" spans="6:6" x14ac:dyDescent="0.25">
      <c r="F19190" s="1"/>
    </row>
    <row r="19191" spans="6:6" x14ac:dyDescent="0.25">
      <c r="F19191" s="1"/>
    </row>
    <row r="19192" spans="6:6" x14ac:dyDescent="0.25">
      <c r="F19192" s="1"/>
    </row>
    <row r="19193" spans="6:6" x14ac:dyDescent="0.25">
      <c r="F19193" s="1"/>
    </row>
    <row r="19194" spans="6:6" x14ac:dyDescent="0.25">
      <c r="F19194" s="1"/>
    </row>
    <row r="19195" spans="6:6" x14ac:dyDescent="0.25">
      <c r="F19195" s="1"/>
    </row>
    <row r="19196" spans="6:6" x14ac:dyDescent="0.25">
      <c r="F19196" s="1"/>
    </row>
    <row r="19197" spans="6:6" x14ac:dyDescent="0.25">
      <c r="F19197" s="1"/>
    </row>
    <row r="19198" spans="6:6" x14ac:dyDescent="0.25">
      <c r="F19198" s="1"/>
    </row>
    <row r="19199" spans="6:6" x14ac:dyDescent="0.25">
      <c r="F19199" s="1"/>
    </row>
    <row r="19200" spans="6:6" x14ac:dyDescent="0.25">
      <c r="F19200" s="1"/>
    </row>
    <row r="19201" spans="6:6" x14ac:dyDescent="0.25">
      <c r="F19201" s="1"/>
    </row>
    <row r="19202" spans="6:6" x14ac:dyDescent="0.25">
      <c r="F19202" s="1"/>
    </row>
    <row r="19203" spans="6:6" x14ac:dyDescent="0.25">
      <c r="F19203" s="1"/>
    </row>
    <row r="19204" spans="6:6" x14ac:dyDescent="0.25">
      <c r="F19204" s="1"/>
    </row>
    <row r="19205" spans="6:6" x14ac:dyDescent="0.25">
      <c r="F19205" s="1"/>
    </row>
    <row r="19206" spans="6:6" x14ac:dyDescent="0.25">
      <c r="F19206" s="1"/>
    </row>
    <row r="19207" spans="6:6" x14ac:dyDescent="0.25">
      <c r="F19207" s="1"/>
    </row>
    <row r="19208" spans="6:6" x14ac:dyDescent="0.25">
      <c r="F19208" s="1"/>
    </row>
    <row r="19209" spans="6:6" x14ac:dyDescent="0.25">
      <c r="F19209" s="1"/>
    </row>
    <row r="19210" spans="6:6" x14ac:dyDescent="0.25">
      <c r="F19210" s="1"/>
    </row>
    <row r="19211" spans="6:6" x14ac:dyDescent="0.25">
      <c r="F19211" s="1"/>
    </row>
    <row r="19212" spans="6:6" x14ac:dyDescent="0.25">
      <c r="F19212" s="1"/>
    </row>
    <row r="19213" spans="6:6" x14ac:dyDescent="0.25">
      <c r="F19213" s="1"/>
    </row>
    <row r="19214" spans="6:6" x14ac:dyDescent="0.25">
      <c r="F19214" s="1"/>
    </row>
    <row r="19215" spans="6:6" x14ac:dyDescent="0.25">
      <c r="F19215" s="1"/>
    </row>
    <row r="19216" spans="6:6" x14ac:dyDescent="0.25">
      <c r="F19216" s="1"/>
    </row>
    <row r="19217" spans="6:6" x14ac:dyDescent="0.25">
      <c r="F19217" s="1"/>
    </row>
    <row r="19218" spans="6:6" x14ac:dyDescent="0.25">
      <c r="F19218" s="1"/>
    </row>
    <row r="19219" spans="6:6" x14ac:dyDescent="0.25">
      <c r="F19219" s="1"/>
    </row>
    <row r="19220" spans="6:6" x14ac:dyDescent="0.25">
      <c r="F19220" s="1"/>
    </row>
    <row r="19221" spans="6:6" x14ac:dyDescent="0.25">
      <c r="F19221" s="1"/>
    </row>
    <row r="19222" spans="6:6" x14ac:dyDescent="0.25">
      <c r="F19222" s="1"/>
    </row>
    <row r="19223" spans="6:6" x14ac:dyDescent="0.25">
      <c r="F19223" s="1"/>
    </row>
    <row r="19224" spans="6:6" x14ac:dyDescent="0.25">
      <c r="F19224" s="1"/>
    </row>
    <row r="19225" spans="6:6" x14ac:dyDescent="0.25">
      <c r="F19225" s="1"/>
    </row>
    <row r="19226" spans="6:6" x14ac:dyDescent="0.25">
      <c r="F19226" s="1"/>
    </row>
    <row r="19227" spans="6:6" x14ac:dyDescent="0.25">
      <c r="F19227" s="1"/>
    </row>
    <row r="19228" spans="6:6" x14ac:dyDescent="0.25">
      <c r="F19228" s="1"/>
    </row>
    <row r="19229" spans="6:6" x14ac:dyDescent="0.25">
      <c r="F19229" s="1"/>
    </row>
    <row r="19230" spans="6:6" x14ac:dyDescent="0.25">
      <c r="F19230" s="1"/>
    </row>
    <row r="19231" spans="6:6" x14ac:dyDescent="0.25">
      <c r="F19231" s="1"/>
    </row>
    <row r="19232" spans="6:6" x14ac:dyDescent="0.25">
      <c r="F19232" s="1"/>
    </row>
    <row r="19233" spans="6:6" x14ac:dyDescent="0.25">
      <c r="F19233" s="1"/>
    </row>
    <row r="19234" spans="6:6" x14ac:dyDescent="0.25">
      <c r="F19234" s="1"/>
    </row>
    <row r="19235" spans="6:6" x14ac:dyDescent="0.25">
      <c r="F19235" s="1"/>
    </row>
    <row r="19236" spans="6:6" x14ac:dyDescent="0.25">
      <c r="F19236" s="1"/>
    </row>
    <row r="19237" spans="6:6" x14ac:dyDescent="0.25">
      <c r="F19237" s="1"/>
    </row>
    <row r="19238" spans="6:6" x14ac:dyDescent="0.25">
      <c r="F19238" s="1"/>
    </row>
    <row r="19239" spans="6:6" x14ac:dyDescent="0.25">
      <c r="F19239" s="1"/>
    </row>
    <row r="19240" spans="6:6" x14ac:dyDescent="0.25">
      <c r="F19240" s="1"/>
    </row>
    <row r="19241" spans="6:6" x14ac:dyDescent="0.25">
      <c r="F19241" s="1"/>
    </row>
    <row r="19242" spans="6:6" x14ac:dyDescent="0.25">
      <c r="F19242" s="1"/>
    </row>
    <row r="19243" spans="6:6" x14ac:dyDescent="0.25">
      <c r="F19243" s="1"/>
    </row>
    <row r="19244" spans="6:6" x14ac:dyDescent="0.25">
      <c r="F19244" s="1"/>
    </row>
    <row r="19245" spans="6:6" x14ac:dyDescent="0.25">
      <c r="F19245" s="1"/>
    </row>
    <row r="19246" spans="6:6" x14ac:dyDescent="0.25">
      <c r="F19246" s="1"/>
    </row>
    <row r="19247" spans="6:6" x14ac:dyDescent="0.25">
      <c r="F19247" s="1"/>
    </row>
    <row r="19248" spans="6:6" x14ac:dyDescent="0.25">
      <c r="F19248" s="1"/>
    </row>
    <row r="19249" spans="6:6" x14ac:dyDescent="0.25">
      <c r="F19249" s="1"/>
    </row>
    <row r="19250" spans="6:6" x14ac:dyDescent="0.25">
      <c r="F19250" s="1"/>
    </row>
    <row r="19251" spans="6:6" x14ac:dyDescent="0.25">
      <c r="F19251" s="1"/>
    </row>
    <row r="19252" spans="6:6" x14ac:dyDescent="0.25">
      <c r="F19252" s="1"/>
    </row>
    <row r="19253" spans="6:6" x14ac:dyDescent="0.25">
      <c r="F19253" s="1"/>
    </row>
    <row r="19254" spans="6:6" x14ac:dyDescent="0.25">
      <c r="F19254" s="1"/>
    </row>
    <row r="19255" spans="6:6" x14ac:dyDescent="0.25">
      <c r="F19255" s="1"/>
    </row>
    <row r="19256" spans="6:6" x14ac:dyDescent="0.25">
      <c r="F19256" s="1"/>
    </row>
    <row r="19257" spans="6:6" x14ac:dyDescent="0.25">
      <c r="F19257" s="1"/>
    </row>
    <row r="19258" spans="6:6" x14ac:dyDescent="0.25">
      <c r="F19258" s="1"/>
    </row>
    <row r="19259" spans="6:6" x14ac:dyDescent="0.25">
      <c r="F19259" s="1"/>
    </row>
    <row r="19260" spans="6:6" x14ac:dyDescent="0.25">
      <c r="F19260" s="1"/>
    </row>
    <row r="19261" spans="6:6" x14ac:dyDescent="0.25">
      <c r="F19261" s="1"/>
    </row>
    <row r="19262" spans="6:6" x14ac:dyDescent="0.25">
      <c r="F19262" s="1"/>
    </row>
    <row r="19263" spans="6:6" x14ac:dyDescent="0.25">
      <c r="F19263" s="1"/>
    </row>
    <row r="19264" spans="6:6" x14ac:dyDescent="0.25">
      <c r="F19264" s="1"/>
    </row>
    <row r="19265" spans="6:6" x14ac:dyDescent="0.25">
      <c r="F19265" s="1"/>
    </row>
    <row r="19266" spans="6:6" x14ac:dyDescent="0.25">
      <c r="F19266" s="1"/>
    </row>
    <row r="19267" spans="6:6" x14ac:dyDescent="0.25">
      <c r="F19267" s="1"/>
    </row>
    <row r="19268" spans="6:6" x14ac:dyDescent="0.25">
      <c r="F19268" s="1"/>
    </row>
    <row r="19269" spans="6:6" x14ac:dyDescent="0.25">
      <c r="F19269" s="1"/>
    </row>
    <row r="19270" spans="6:6" x14ac:dyDescent="0.25">
      <c r="F19270" s="1"/>
    </row>
    <row r="19271" spans="6:6" x14ac:dyDescent="0.25">
      <c r="F19271" s="1"/>
    </row>
    <row r="19272" spans="6:6" x14ac:dyDescent="0.25">
      <c r="F19272" s="1"/>
    </row>
    <row r="19273" spans="6:6" x14ac:dyDescent="0.25">
      <c r="F19273" s="1"/>
    </row>
    <row r="19274" spans="6:6" x14ac:dyDescent="0.25">
      <c r="F19274" s="1"/>
    </row>
    <row r="19275" spans="6:6" x14ac:dyDescent="0.25">
      <c r="F19275" s="1"/>
    </row>
    <row r="19276" spans="6:6" x14ac:dyDescent="0.25">
      <c r="F19276" s="1"/>
    </row>
    <row r="19277" spans="6:6" x14ac:dyDescent="0.25">
      <c r="F19277" s="1"/>
    </row>
    <row r="19278" spans="6:6" x14ac:dyDescent="0.25">
      <c r="F19278" s="1"/>
    </row>
    <row r="19279" spans="6:6" x14ac:dyDescent="0.25">
      <c r="F19279" s="1"/>
    </row>
    <row r="19280" spans="6:6" x14ac:dyDescent="0.25">
      <c r="F19280" s="1"/>
    </row>
    <row r="19281" spans="6:6" x14ac:dyDescent="0.25">
      <c r="F19281" s="1"/>
    </row>
    <row r="19282" spans="6:6" x14ac:dyDescent="0.25">
      <c r="F19282" s="1"/>
    </row>
    <row r="19283" spans="6:6" x14ac:dyDescent="0.25">
      <c r="F19283" s="1"/>
    </row>
    <row r="19284" spans="6:6" x14ac:dyDescent="0.25">
      <c r="F19284" s="1"/>
    </row>
    <row r="19285" spans="6:6" x14ac:dyDescent="0.25">
      <c r="F19285" s="1"/>
    </row>
    <row r="19286" spans="6:6" x14ac:dyDescent="0.25">
      <c r="F19286" s="1"/>
    </row>
    <row r="19287" spans="6:6" x14ac:dyDescent="0.25">
      <c r="F19287" s="1"/>
    </row>
    <row r="19288" spans="6:6" x14ac:dyDescent="0.25">
      <c r="F19288" s="1"/>
    </row>
    <row r="19289" spans="6:6" x14ac:dyDescent="0.25">
      <c r="F19289" s="1"/>
    </row>
    <row r="19290" spans="6:6" x14ac:dyDescent="0.25">
      <c r="F19290" s="1"/>
    </row>
    <row r="19291" spans="6:6" x14ac:dyDescent="0.25">
      <c r="F19291" s="1"/>
    </row>
    <row r="19292" spans="6:6" x14ac:dyDescent="0.25">
      <c r="F19292" s="1"/>
    </row>
    <row r="19293" spans="6:6" x14ac:dyDescent="0.25">
      <c r="F19293" s="1"/>
    </row>
    <row r="19294" spans="6:6" x14ac:dyDescent="0.25">
      <c r="F19294" s="1"/>
    </row>
    <row r="19295" spans="6:6" x14ac:dyDescent="0.25">
      <c r="F19295" s="1"/>
    </row>
    <row r="19296" spans="6:6" x14ac:dyDescent="0.25">
      <c r="F19296" s="1"/>
    </row>
    <row r="19297" spans="6:6" x14ac:dyDescent="0.25">
      <c r="F19297" s="1"/>
    </row>
    <row r="19298" spans="6:6" x14ac:dyDescent="0.25">
      <c r="F19298" s="1"/>
    </row>
    <row r="19299" spans="6:6" x14ac:dyDescent="0.25">
      <c r="F19299" s="1"/>
    </row>
    <row r="19300" spans="6:6" x14ac:dyDescent="0.25">
      <c r="F19300" s="1"/>
    </row>
    <row r="19301" spans="6:6" x14ac:dyDescent="0.25">
      <c r="F19301" s="1"/>
    </row>
    <row r="19302" spans="6:6" x14ac:dyDescent="0.25">
      <c r="F19302" s="1"/>
    </row>
    <row r="19303" spans="6:6" x14ac:dyDescent="0.25">
      <c r="F19303" s="1"/>
    </row>
    <row r="19304" spans="6:6" x14ac:dyDescent="0.25">
      <c r="F19304" s="1"/>
    </row>
    <row r="19305" spans="6:6" x14ac:dyDescent="0.25">
      <c r="F19305" s="1"/>
    </row>
    <row r="19306" spans="6:6" x14ac:dyDescent="0.25">
      <c r="F19306" s="1"/>
    </row>
    <row r="19307" spans="6:6" x14ac:dyDescent="0.25">
      <c r="F19307" s="1"/>
    </row>
    <row r="19308" spans="6:6" x14ac:dyDescent="0.25">
      <c r="F19308" s="1"/>
    </row>
    <row r="19309" spans="6:6" x14ac:dyDescent="0.25">
      <c r="F19309" s="1"/>
    </row>
    <row r="19310" spans="6:6" x14ac:dyDescent="0.25">
      <c r="F19310" s="1"/>
    </row>
    <row r="19311" spans="6:6" x14ac:dyDescent="0.25">
      <c r="F19311" s="1"/>
    </row>
    <row r="19312" spans="6:6" x14ac:dyDescent="0.25">
      <c r="F19312" s="1"/>
    </row>
    <row r="19313" spans="6:6" x14ac:dyDescent="0.25">
      <c r="F19313" s="1"/>
    </row>
    <row r="19314" spans="6:6" x14ac:dyDescent="0.25">
      <c r="F19314" s="1"/>
    </row>
    <row r="19315" spans="6:6" x14ac:dyDescent="0.25">
      <c r="F19315" s="1"/>
    </row>
    <row r="19316" spans="6:6" x14ac:dyDescent="0.25">
      <c r="F19316" s="1"/>
    </row>
    <row r="19317" spans="6:6" x14ac:dyDescent="0.25">
      <c r="F19317" s="1"/>
    </row>
    <row r="19318" spans="6:6" x14ac:dyDescent="0.25">
      <c r="F19318" s="1"/>
    </row>
    <row r="19319" spans="6:6" x14ac:dyDescent="0.25">
      <c r="F19319" s="1"/>
    </row>
    <row r="19320" spans="6:6" x14ac:dyDescent="0.25">
      <c r="F19320" s="1"/>
    </row>
    <row r="19321" spans="6:6" x14ac:dyDescent="0.25">
      <c r="F19321" s="1"/>
    </row>
    <row r="19322" spans="6:6" x14ac:dyDescent="0.25">
      <c r="F19322" s="1"/>
    </row>
    <row r="19323" spans="6:6" x14ac:dyDescent="0.25">
      <c r="F19323" s="1"/>
    </row>
    <row r="19324" spans="6:6" x14ac:dyDescent="0.25">
      <c r="F19324" s="1"/>
    </row>
    <row r="19325" spans="6:6" x14ac:dyDescent="0.25">
      <c r="F19325" s="1"/>
    </row>
    <row r="19326" spans="6:6" x14ac:dyDescent="0.25">
      <c r="F19326" s="1"/>
    </row>
    <row r="19327" spans="6:6" x14ac:dyDescent="0.25">
      <c r="F19327" s="1"/>
    </row>
    <row r="19328" spans="6:6" x14ac:dyDescent="0.25">
      <c r="F19328" s="1"/>
    </row>
    <row r="19329" spans="6:6" x14ac:dyDescent="0.25">
      <c r="F19329" s="1"/>
    </row>
    <row r="19330" spans="6:6" x14ac:dyDescent="0.25">
      <c r="F19330" s="1"/>
    </row>
    <row r="19331" spans="6:6" x14ac:dyDescent="0.25">
      <c r="F19331" s="1"/>
    </row>
    <row r="19332" spans="6:6" x14ac:dyDescent="0.25">
      <c r="F19332" s="1"/>
    </row>
    <row r="19333" spans="6:6" x14ac:dyDescent="0.25">
      <c r="F19333" s="1"/>
    </row>
    <row r="19334" spans="6:6" x14ac:dyDescent="0.25">
      <c r="F19334" s="1"/>
    </row>
    <row r="19335" spans="6:6" x14ac:dyDescent="0.25">
      <c r="F19335" s="1"/>
    </row>
    <row r="19336" spans="6:6" x14ac:dyDescent="0.25">
      <c r="F19336" s="1"/>
    </row>
    <row r="19337" spans="6:6" x14ac:dyDescent="0.25">
      <c r="F19337" s="1"/>
    </row>
    <row r="19338" spans="6:6" x14ac:dyDescent="0.25">
      <c r="F19338" s="1"/>
    </row>
    <row r="19339" spans="6:6" x14ac:dyDescent="0.25">
      <c r="F19339" s="1"/>
    </row>
    <row r="19340" spans="6:6" x14ac:dyDescent="0.25">
      <c r="F19340" s="1"/>
    </row>
    <row r="19341" spans="6:6" x14ac:dyDescent="0.25">
      <c r="F19341" s="1"/>
    </row>
    <row r="19342" spans="6:6" x14ac:dyDescent="0.25">
      <c r="F19342" s="1"/>
    </row>
    <row r="19343" spans="6:6" x14ac:dyDescent="0.25">
      <c r="F19343" s="1"/>
    </row>
    <row r="19344" spans="6:6" x14ac:dyDescent="0.25">
      <c r="F19344" s="1"/>
    </row>
    <row r="19345" spans="6:6" x14ac:dyDescent="0.25">
      <c r="F19345" s="1"/>
    </row>
    <row r="19346" spans="6:6" x14ac:dyDescent="0.25">
      <c r="F19346" s="1"/>
    </row>
    <row r="19347" spans="6:6" x14ac:dyDescent="0.25">
      <c r="F19347" s="1"/>
    </row>
    <row r="19348" spans="6:6" x14ac:dyDescent="0.25">
      <c r="F19348" s="1"/>
    </row>
    <row r="19349" spans="6:6" x14ac:dyDescent="0.25">
      <c r="F19349" s="1"/>
    </row>
    <row r="19350" spans="6:6" x14ac:dyDescent="0.25">
      <c r="F19350" s="1"/>
    </row>
    <row r="19351" spans="6:6" x14ac:dyDescent="0.25">
      <c r="F19351" s="1"/>
    </row>
    <row r="19352" spans="6:6" x14ac:dyDescent="0.25">
      <c r="F19352" s="1"/>
    </row>
    <row r="19353" spans="6:6" x14ac:dyDescent="0.25">
      <c r="F19353" s="1"/>
    </row>
    <row r="19354" spans="6:6" x14ac:dyDescent="0.25">
      <c r="F19354" s="1"/>
    </row>
    <row r="19355" spans="6:6" x14ac:dyDescent="0.25">
      <c r="F19355" s="1"/>
    </row>
    <row r="19356" spans="6:6" x14ac:dyDescent="0.25">
      <c r="F19356" s="1"/>
    </row>
    <row r="19357" spans="6:6" x14ac:dyDescent="0.25">
      <c r="F19357" s="1"/>
    </row>
    <row r="19358" spans="6:6" x14ac:dyDescent="0.25">
      <c r="F19358" s="1"/>
    </row>
    <row r="19359" spans="6:6" x14ac:dyDescent="0.25">
      <c r="F19359" s="1"/>
    </row>
    <row r="19360" spans="6:6" x14ac:dyDescent="0.25">
      <c r="F19360" s="1"/>
    </row>
    <row r="19361" spans="6:6" x14ac:dyDescent="0.25">
      <c r="F19361" s="1"/>
    </row>
    <row r="19362" spans="6:6" x14ac:dyDescent="0.25">
      <c r="F19362" s="1"/>
    </row>
    <row r="19363" spans="6:6" x14ac:dyDescent="0.25">
      <c r="F19363" s="1"/>
    </row>
    <row r="19364" spans="6:6" x14ac:dyDescent="0.25">
      <c r="F19364" s="1"/>
    </row>
    <row r="19365" spans="6:6" x14ac:dyDescent="0.25">
      <c r="F19365" s="1"/>
    </row>
    <row r="19366" spans="6:6" x14ac:dyDescent="0.25">
      <c r="F19366" s="1"/>
    </row>
    <row r="19367" spans="6:6" x14ac:dyDescent="0.25">
      <c r="F19367" s="1"/>
    </row>
    <row r="19368" spans="6:6" x14ac:dyDescent="0.25">
      <c r="F19368" s="1"/>
    </row>
    <row r="19369" spans="6:6" x14ac:dyDescent="0.25">
      <c r="F19369" s="1"/>
    </row>
    <row r="19370" spans="6:6" x14ac:dyDescent="0.25">
      <c r="F19370" s="1"/>
    </row>
    <row r="19371" spans="6:6" x14ac:dyDescent="0.25">
      <c r="F19371" s="1"/>
    </row>
    <row r="19372" spans="6:6" x14ac:dyDescent="0.25">
      <c r="F19372" s="1"/>
    </row>
    <row r="19373" spans="6:6" x14ac:dyDescent="0.25">
      <c r="F19373" s="1"/>
    </row>
    <row r="19374" spans="6:6" x14ac:dyDescent="0.25">
      <c r="F19374" s="1"/>
    </row>
    <row r="19375" spans="6:6" x14ac:dyDescent="0.25">
      <c r="F19375" s="1"/>
    </row>
    <row r="19376" spans="6:6" x14ac:dyDescent="0.25">
      <c r="F19376" s="1"/>
    </row>
    <row r="19377" spans="6:6" x14ac:dyDescent="0.25">
      <c r="F19377" s="1"/>
    </row>
    <row r="19378" spans="6:6" x14ac:dyDescent="0.25">
      <c r="F19378" s="1"/>
    </row>
    <row r="19379" spans="6:6" x14ac:dyDescent="0.25">
      <c r="F19379" s="1"/>
    </row>
    <row r="19380" spans="6:6" x14ac:dyDescent="0.25">
      <c r="F19380" s="1"/>
    </row>
    <row r="19381" spans="6:6" x14ac:dyDescent="0.25">
      <c r="F19381" s="1"/>
    </row>
    <row r="19382" spans="6:6" x14ac:dyDescent="0.25">
      <c r="F19382" s="1"/>
    </row>
    <row r="19383" spans="6:6" x14ac:dyDescent="0.25">
      <c r="F19383" s="1"/>
    </row>
    <row r="19384" spans="6:6" x14ac:dyDescent="0.25">
      <c r="F19384" s="1"/>
    </row>
    <row r="19385" spans="6:6" x14ac:dyDescent="0.25">
      <c r="F19385" s="1"/>
    </row>
    <row r="19386" spans="6:6" x14ac:dyDescent="0.25">
      <c r="F19386" s="1"/>
    </row>
    <row r="19387" spans="6:6" x14ac:dyDescent="0.25">
      <c r="F19387" s="1"/>
    </row>
    <row r="19388" spans="6:6" x14ac:dyDescent="0.25">
      <c r="F19388" s="1"/>
    </row>
    <row r="19389" spans="6:6" x14ac:dyDescent="0.25">
      <c r="F19389" s="1"/>
    </row>
    <row r="19390" spans="6:6" x14ac:dyDescent="0.25">
      <c r="F19390" s="1"/>
    </row>
    <row r="19391" spans="6:6" x14ac:dyDescent="0.25">
      <c r="F19391" s="1"/>
    </row>
    <row r="19392" spans="6:6" x14ac:dyDescent="0.25">
      <c r="F19392" s="1"/>
    </row>
    <row r="19393" spans="6:6" x14ac:dyDescent="0.25">
      <c r="F19393" s="1"/>
    </row>
    <row r="19394" spans="6:6" x14ac:dyDescent="0.25">
      <c r="F19394" s="1"/>
    </row>
    <row r="19395" spans="6:6" x14ac:dyDescent="0.25">
      <c r="F19395" s="1"/>
    </row>
    <row r="19396" spans="6:6" x14ac:dyDescent="0.25">
      <c r="F19396" s="1"/>
    </row>
    <row r="19397" spans="6:6" x14ac:dyDescent="0.25">
      <c r="F19397" s="1"/>
    </row>
    <row r="19398" spans="6:6" x14ac:dyDescent="0.25">
      <c r="F19398" s="1"/>
    </row>
    <row r="19399" spans="6:6" x14ac:dyDescent="0.25">
      <c r="F19399" s="1"/>
    </row>
    <row r="19400" spans="6:6" x14ac:dyDescent="0.25">
      <c r="F19400" s="1"/>
    </row>
    <row r="19401" spans="6:6" x14ac:dyDescent="0.25">
      <c r="F19401" s="1"/>
    </row>
    <row r="19402" spans="6:6" x14ac:dyDescent="0.25">
      <c r="F19402" s="1"/>
    </row>
    <row r="19403" spans="6:6" x14ac:dyDescent="0.25">
      <c r="F19403" s="1"/>
    </row>
    <row r="19404" spans="6:6" x14ac:dyDescent="0.25">
      <c r="F19404" s="1"/>
    </row>
    <row r="19405" spans="6:6" x14ac:dyDescent="0.25">
      <c r="F19405" s="1"/>
    </row>
    <row r="19406" spans="6:6" x14ac:dyDescent="0.25">
      <c r="F19406" s="1"/>
    </row>
    <row r="19407" spans="6:6" x14ac:dyDescent="0.25">
      <c r="F19407" s="1"/>
    </row>
    <row r="19408" spans="6:6" x14ac:dyDescent="0.25">
      <c r="F19408" s="1"/>
    </row>
    <row r="19409" spans="6:6" x14ac:dyDescent="0.25">
      <c r="F19409" s="1"/>
    </row>
    <row r="19410" spans="6:6" x14ac:dyDescent="0.25">
      <c r="F19410" s="1"/>
    </row>
    <row r="19411" spans="6:6" x14ac:dyDescent="0.25">
      <c r="F19411" s="1"/>
    </row>
    <row r="19412" spans="6:6" x14ac:dyDescent="0.25">
      <c r="F19412" s="1"/>
    </row>
    <row r="19413" spans="6:6" x14ac:dyDescent="0.25">
      <c r="F19413" s="1"/>
    </row>
    <row r="19414" spans="6:6" x14ac:dyDescent="0.25">
      <c r="F19414" s="1"/>
    </row>
    <row r="19415" spans="6:6" x14ac:dyDescent="0.25">
      <c r="F19415" s="1"/>
    </row>
    <row r="19416" spans="6:6" x14ac:dyDescent="0.25">
      <c r="F19416" s="1"/>
    </row>
    <row r="19417" spans="6:6" x14ac:dyDescent="0.25">
      <c r="F19417" s="1"/>
    </row>
    <row r="19418" spans="6:6" x14ac:dyDescent="0.25">
      <c r="F19418" s="1"/>
    </row>
    <row r="19419" spans="6:6" x14ac:dyDescent="0.25">
      <c r="F19419" s="1"/>
    </row>
    <row r="19420" spans="6:6" x14ac:dyDescent="0.25">
      <c r="F19420" s="1"/>
    </row>
    <row r="19421" spans="6:6" x14ac:dyDescent="0.25">
      <c r="F19421" s="1"/>
    </row>
    <row r="19422" spans="6:6" x14ac:dyDescent="0.25">
      <c r="F19422" s="1"/>
    </row>
    <row r="19423" spans="6:6" x14ac:dyDescent="0.25">
      <c r="F19423" s="1"/>
    </row>
    <row r="19424" spans="6:6" x14ac:dyDescent="0.25">
      <c r="F19424" s="1"/>
    </row>
    <row r="19425" spans="6:6" x14ac:dyDescent="0.25">
      <c r="F19425" s="1"/>
    </row>
    <row r="19426" spans="6:6" x14ac:dyDescent="0.25">
      <c r="F19426" s="1"/>
    </row>
    <row r="19427" spans="6:6" x14ac:dyDescent="0.25">
      <c r="F19427" s="1"/>
    </row>
    <row r="19428" spans="6:6" x14ac:dyDescent="0.25">
      <c r="F19428" s="1"/>
    </row>
    <row r="19429" spans="6:6" x14ac:dyDescent="0.25">
      <c r="F19429" s="1"/>
    </row>
    <row r="19430" spans="6:6" x14ac:dyDescent="0.25">
      <c r="F19430" s="1"/>
    </row>
    <row r="19431" spans="6:6" x14ac:dyDescent="0.25">
      <c r="F19431" s="1"/>
    </row>
    <row r="19432" spans="6:6" x14ac:dyDescent="0.25">
      <c r="F19432" s="1"/>
    </row>
    <row r="19433" spans="6:6" x14ac:dyDescent="0.25">
      <c r="F19433" s="1"/>
    </row>
    <row r="19434" spans="6:6" x14ac:dyDescent="0.25">
      <c r="F19434" s="1"/>
    </row>
    <row r="19435" spans="6:6" x14ac:dyDescent="0.25">
      <c r="F19435" s="1"/>
    </row>
    <row r="19436" spans="6:6" x14ac:dyDescent="0.25">
      <c r="F19436" s="1"/>
    </row>
    <row r="19437" spans="6:6" x14ac:dyDescent="0.25">
      <c r="F19437" s="1"/>
    </row>
    <row r="19438" spans="6:6" x14ac:dyDescent="0.25">
      <c r="F19438" s="1"/>
    </row>
    <row r="19439" spans="6:6" x14ac:dyDescent="0.25">
      <c r="F19439" s="1"/>
    </row>
    <row r="19440" spans="6:6" x14ac:dyDescent="0.25">
      <c r="F19440" s="1"/>
    </row>
    <row r="19441" spans="6:6" x14ac:dyDescent="0.25">
      <c r="F19441" s="1"/>
    </row>
    <row r="19442" spans="6:6" x14ac:dyDescent="0.25">
      <c r="F19442" s="1"/>
    </row>
    <row r="19443" spans="6:6" x14ac:dyDescent="0.25">
      <c r="F19443" s="1"/>
    </row>
    <row r="19444" spans="6:6" x14ac:dyDescent="0.25">
      <c r="F19444" s="1"/>
    </row>
    <row r="19445" spans="6:6" x14ac:dyDescent="0.25">
      <c r="F19445" s="1"/>
    </row>
    <row r="19446" spans="6:6" x14ac:dyDescent="0.25">
      <c r="F19446" s="1"/>
    </row>
    <row r="19447" spans="6:6" x14ac:dyDescent="0.25">
      <c r="F19447" s="1"/>
    </row>
    <row r="19448" spans="6:6" x14ac:dyDescent="0.25">
      <c r="F19448" s="1"/>
    </row>
    <row r="19449" spans="6:6" x14ac:dyDescent="0.25">
      <c r="F19449" s="1"/>
    </row>
    <row r="19450" spans="6:6" x14ac:dyDescent="0.25">
      <c r="F19450" s="1"/>
    </row>
    <row r="19451" spans="6:6" x14ac:dyDescent="0.25">
      <c r="F19451" s="1"/>
    </row>
    <row r="19452" spans="6:6" x14ac:dyDescent="0.25">
      <c r="F19452" s="1"/>
    </row>
    <row r="19453" spans="6:6" x14ac:dyDescent="0.25">
      <c r="F19453" s="1"/>
    </row>
    <row r="19454" spans="6:6" x14ac:dyDescent="0.25">
      <c r="F19454" s="1"/>
    </row>
    <row r="19455" spans="6:6" x14ac:dyDescent="0.25">
      <c r="F19455" s="1"/>
    </row>
    <row r="19456" spans="6:6" x14ac:dyDescent="0.25">
      <c r="F19456" s="1"/>
    </row>
    <row r="19457" spans="6:6" x14ac:dyDescent="0.25">
      <c r="F19457" s="1"/>
    </row>
    <row r="19458" spans="6:6" x14ac:dyDescent="0.25">
      <c r="F19458" s="1"/>
    </row>
    <row r="19459" spans="6:6" x14ac:dyDescent="0.25">
      <c r="F19459" s="1"/>
    </row>
    <row r="19460" spans="6:6" x14ac:dyDescent="0.25">
      <c r="F19460" s="1"/>
    </row>
    <row r="19461" spans="6:6" x14ac:dyDescent="0.25">
      <c r="F19461" s="1"/>
    </row>
    <row r="19462" spans="6:6" x14ac:dyDescent="0.25">
      <c r="F19462" s="1"/>
    </row>
    <row r="19463" spans="6:6" x14ac:dyDescent="0.25">
      <c r="F19463" s="1"/>
    </row>
    <row r="19464" spans="6:6" x14ac:dyDescent="0.25">
      <c r="F19464" s="1"/>
    </row>
    <row r="19465" spans="6:6" x14ac:dyDescent="0.25">
      <c r="F19465" s="1"/>
    </row>
    <row r="19466" spans="6:6" x14ac:dyDescent="0.25">
      <c r="F19466" s="1"/>
    </row>
    <row r="19467" spans="6:6" x14ac:dyDescent="0.25">
      <c r="F19467" s="1"/>
    </row>
    <row r="19468" spans="6:6" x14ac:dyDescent="0.25">
      <c r="F19468" s="1"/>
    </row>
    <row r="19469" spans="6:6" x14ac:dyDescent="0.25">
      <c r="F19469" s="1"/>
    </row>
    <row r="19470" spans="6:6" x14ac:dyDescent="0.25">
      <c r="F19470" s="1"/>
    </row>
    <row r="19471" spans="6:6" x14ac:dyDescent="0.25">
      <c r="F19471" s="1"/>
    </row>
    <row r="19472" spans="6:6" x14ac:dyDescent="0.25">
      <c r="F19472" s="1"/>
    </row>
    <row r="19473" spans="6:6" x14ac:dyDescent="0.25">
      <c r="F19473" s="1"/>
    </row>
    <row r="19474" spans="6:6" x14ac:dyDescent="0.25">
      <c r="F19474" s="1"/>
    </row>
    <row r="19475" spans="6:6" x14ac:dyDescent="0.25">
      <c r="F19475" s="1"/>
    </row>
    <row r="19476" spans="6:6" x14ac:dyDescent="0.25">
      <c r="F19476" s="1"/>
    </row>
    <row r="19477" spans="6:6" x14ac:dyDescent="0.25">
      <c r="F19477" s="1"/>
    </row>
    <row r="19478" spans="6:6" x14ac:dyDescent="0.25">
      <c r="F19478" s="1"/>
    </row>
    <row r="19479" spans="6:6" x14ac:dyDescent="0.25">
      <c r="F19479" s="1"/>
    </row>
    <row r="19480" spans="6:6" x14ac:dyDescent="0.25">
      <c r="F19480" s="1"/>
    </row>
    <row r="19481" spans="6:6" x14ac:dyDescent="0.25">
      <c r="F19481" s="1"/>
    </row>
    <row r="19482" spans="6:6" x14ac:dyDescent="0.25">
      <c r="F19482" s="1"/>
    </row>
    <row r="19483" spans="6:6" x14ac:dyDescent="0.25">
      <c r="F19483" s="1"/>
    </row>
    <row r="19484" spans="6:6" x14ac:dyDescent="0.25">
      <c r="F19484" s="1"/>
    </row>
    <row r="19485" spans="6:6" x14ac:dyDescent="0.25">
      <c r="F19485" s="1"/>
    </row>
    <row r="19486" spans="6:6" x14ac:dyDescent="0.25">
      <c r="F19486" s="1"/>
    </row>
    <row r="19487" spans="6:6" x14ac:dyDescent="0.25">
      <c r="F19487" s="1"/>
    </row>
    <row r="19488" spans="6:6" x14ac:dyDescent="0.25">
      <c r="F19488" s="1"/>
    </row>
    <row r="19489" spans="6:6" x14ac:dyDescent="0.25">
      <c r="F19489" s="1"/>
    </row>
    <row r="19490" spans="6:6" x14ac:dyDescent="0.25">
      <c r="F19490" s="1"/>
    </row>
    <row r="19491" spans="6:6" x14ac:dyDescent="0.25">
      <c r="F19491" s="1"/>
    </row>
    <row r="19492" spans="6:6" x14ac:dyDescent="0.25">
      <c r="F19492" s="1"/>
    </row>
    <row r="19493" spans="6:6" x14ac:dyDescent="0.25">
      <c r="F19493" s="1"/>
    </row>
    <row r="19494" spans="6:6" x14ac:dyDescent="0.25">
      <c r="F19494" s="1"/>
    </row>
    <row r="19495" spans="6:6" x14ac:dyDescent="0.25">
      <c r="F19495" s="1"/>
    </row>
    <row r="19496" spans="6:6" x14ac:dyDescent="0.25">
      <c r="F19496" s="1"/>
    </row>
    <row r="19497" spans="6:6" x14ac:dyDescent="0.25">
      <c r="F19497" s="1"/>
    </row>
    <row r="19498" spans="6:6" x14ac:dyDescent="0.25">
      <c r="F19498" s="1"/>
    </row>
    <row r="19499" spans="6:6" x14ac:dyDescent="0.25">
      <c r="F19499" s="1"/>
    </row>
    <row r="19500" spans="6:6" x14ac:dyDescent="0.25">
      <c r="F19500" s="1"/>
    </row>
    <row r="19501" spans="6:6" x14ac:dyDescent="0.25">
      <c r="F19501" s="1"/>
    </row>
    <row r="19502" spans="6:6" x14ac:dyDescent="0.25">
      <c r="F19502" s="1"/>
    </row>
    <row r="19503" spans="6:6" x14ac:dyDescent="0.25">
      <c r="F19503" s="1"/>
    </row>
    <row r="19504" spans="6:6" x14ac:dyDescent="0.25">
      <c r="F19504" s="1"/>
    </row>
    <row r="19505" spans="6:6" x14ac:dyDescent="0.25">
      <c r="F19505" s="1"/>
    </row>
    <row r="19506" spans="6:6" x14ac:dyDescent="0.25">
      <c r="F19506" s="1"/>
    </row>
    <row r="19507" spans="6:6" x14ac:dyDescent="0.25">
      <c r="F19507" s="1"/>
    </row>
    <row r="19508" spans="6:6" x14ac:dyDescent="0.25">
      <c r="F19508" s="1"/>
    </row>
    <row r="19509" spans="6:6" x14ac:dyDescent="0.25">
      <c r="F19509" s="1"/>
    </row>
    <row r="19510" spans="6:6" x14ac:dyDescent="0.25">
      <c r="F19510" s="1"/>
    </row>
    <row r="19511" spans="6:6" x14ac:dyDescent="0.25">
      <c r="F19511" s="1"/>
    </row>
    <row r="19512" spans="6:6" x14ac:dyDescent="0.25">
      <c r="F19512" s="1"/>
    </row>
    <row r="19513" spans="6:6" x14ac:dyDescent="0.25">
      <c r="F19513" s="1"/>
    </row>
    <row r="19514" spans="6:6" x14ac:dyDescent="0.25">
      <c r="F19514" s="1"/>
    </row>
    <row r="19515" spans="6:6" x14ac:dyDescent="0.25">
      <c r="F19515" s="1"/>
    </row>
    <row r="19516" spans="6:6" x14ac:dyDescent="0.25">
      <c r="F19516" s="1"/>
    </row>
    <row r="19517" spans="6:6" x14ac:dyDescent="0.25">
      <c r="F19517" s="1"/>
    </row>
    <row r="19518" spans="6:6" x14ac:dyDescent="0.25">
      <c r="F19518" s="1"/>
    </row>
    <row r="19519" spans="6:6" x14ac:dyDescent="0.25">
      <c r="F19519" s="1"/>
    </row>
    <row r="19520" spans="6:6" x14ac:dyDescent="0.25">
      <c r="F19520" s="1"/>
    </row>
    <row r="19521" spans="6:6" x14ac:dyDescent="0.25">
      <c r="F19521" s="1"/>
    </row>
    <row r="19522" spans="6:6" x14ac:dyDescent="0.25">
      <c r="F19522" s="1"/>
    </row>
    <row r="19523" spans="6:6" x14ac:dyDescent="0.25">
      <c r="F19523" s="1"/>
    </row>
    <row r="19524" spans="6:6" x14ac:dyDescent="0.25">
      <c r="F19524" s="1"/>
    </row>
    <row r="19525" spans="6:6" x14ac:dyDescent="0.25">
      <c r="F19525" s="1"/>
    </row>
    <row r="19526" spans="6:6" x14ac:dyDescent="0.25">
      <c r="F19526" s="1"/>
    </row>
    <row r="19527" spans="6:6" x14ac:dyDescent="0.25">
      <c r="F19527" s="1"/>
    </row>
    <row r="19528" spans="6:6" x14ac:dyDescent="0.25">
      <c r="F19528" s="1"/>
    </row>
    <row r="19529" spans="6:6" x14ac:dyDescent="0.25">
      <c r="F19529" s="1"/>
    </row>
    <row r="19530" spans="6:6" x14ac:dyDescent="0.25">
      <c r="F19530" s="1"/>
    </row>
    <row r="19531" spans="6:6" x14ac:dyDescent="0.25">
      <c r="F19531" s="1"/>
    </row>
    <row r="19532" spans="6:6" x14ac:dyDescent="0.25">
      <c r="F19532" s="1"/>
    </row>
    <row r="19533" spans="6:6" x14ac:dyDescent="0.25">
      <c r="F19533" s="1"/>
    </row>
    <row r="19534" spans="6:6" x14ac:dyDescent="0.25">
      <c r="F19534" s="1"/>
    </row>
    <row r="19535" spans="6:6" x14ac:dyDescent="0.25">
      <c r="F19535" s="1"/>
    </row>
    <row r="19536" spans="6:6" x14ac:dyDescent="0.25">
      <c r="F19536" s="1"/>
    </row>
    <row r="19537" spans="6:6" x14ac:dyDescent="0.25">
      <c r="F19537" s="1"/>
    </row>
    <row r="19538" spans="6:6" x14ac:dyDescent="0.25">
      <c r="F19538" s="1"/>
    </row>
    <row r="19539" spans="6:6" x14ac:dyDescent="0.25">
      <c r="F19539" s="1"/>
    </row>
    <row r="19540" spans="6:6" x14ac:dyDescent="0.25">
      <c r="F19540" s="1"/>
    </row>
    <row r="19541" spans="6:6" x14ac:dyDescent="0.25">
      <c r="F19541" s="1"/>
    </row>
    <row r="19542" spans="6:6" x14ac:dyDescent="0.25">
      <c r="F19542" s="1"/>
    </row>
    <row r="19543" spans="6:6" x14ac:dyDescent="0.25">
      <c r="F19543" s="1"/>
    </row>
    <row r="19544" spans="6:6" x14ac:dyDescent="0.25">
      <c r="F19544" s="1"/>
    </row>
    <row r="19545" spans="6:6" x14ac:dyDescent="0.25">
      <c r="F19545" s="1"/>
    </row>
    <row r="19546" spans="6:6" x14ac:dyDescent="0.25">
      <c r="F19546" s="1"/>
    </row>
    <row r="19547" spans="6:6" x14ac:dyDescent="0.25">
      <c r="F19547" s="1"/>
    </row>
    <row r="19548" spans="6:6" x14ac:dyDescent="0.25">
      <c r="F19548" s="1"/>
    </row>
    <row r="19549" spans="6:6" x14ac:dyDescent="0.25">
      <c r="F19549" s="1"/>
    </row>
    <row r="19550" spans="6:6" x14ac:dyDescent="0.25">
      <c r="F19550" s="1"/>
    </row>
    <row r="19551" spans="6:6" x14ac:dyDescent="0.25">
      <c r="F19551" s="1"/>
    </row>
    <row r="19552" spans="6:6" x14ac:dyDescent="0.25">
      <c r="F19552" s="1"/>
    </row>
    <row r="19553" spans="6:6" x14ac:dyDescent="0.25">
      <c r="F19553" s="1"/>
    </row>
    <row r="19554" spans="6:6" x14ac:dyDescent="0.25">
      <c r="F19554" s="1"/>
    </row>
    <row r="19555" spans="6:6" x14ac:dyDescent="0.25">
      <c r="F19555" s="1"/>
    </row>
    <row r="19556" spans="6:6" x14ac:dyDescent="0.25">
      <c r="F19556" s="1"/>
    </row>
    <row r="19557" spans="6:6" x14ac:dyDescent="0.25">
      <c r="F19557" s="1"/>
    </row>
    <row r="19558" spans="6:6" x14ac:dyDescent="0.25">
      <c r="F19558" s="1"/>
    </row>
    <row r="19559" spans="6:6" x14ac:dyDescent="0.25">
      <c r="F19559" s="1"/>
    </row>
    <row r="19560" spans="6:6" x14ac:dyDescent="0.25">
      <c r="F19560" s="1"/>
    </row>
    <row r="19561" spans="6:6" x14ac:dyDescent="0.25">
      <c r="F19561" s="1"/>
    </row>
    <row r="19562" spans="6:6" x14ac:dyDescent="0.25">
      <c r="F19562" s="1"/>
    </row>
    <row r="19563" spans="6:6" x14ac:dyDescent="0.25">
      <c r="F19563" s="1"/>
    </row>
    <row r="19564" spans="6:6" x14ac:dyDescent="0.25">
      <c r="F19564" s="1"/>
    </row>
    <row r="19565" spans="6:6" x14ac:dyDescent="0.25">
      <c r="F19565" s="1"/>
    </row>
    <row r="19566" spans="6:6" x14ac:dyDescent="0.25">
      <c r="F19566" s="1"/>
    </row>
    <row r="19567" spans="6:6" x14ac:dyDescent="0.25">
      <c r="F19567" s="1"/>
    </row>
    <row r="19568" spans="6:6" x14ac:dyDescent="0.25">
      <c r="F19568" s="1"/>
    </row>
    <row r="19569" spans="6:6" x14ac:dyDescent="0.25">
      <c r="F19569" s="1"/>
    </row>
    <row r="19570" spans="6:6" x14ac:dyDescent="0.25">
      <c r="F19570" s="1"/>
    </row>
    <row r="19571" spans="6:6" x14ac:dyDescent="0.25">
      <c r="F19571" s="1"/>
    </row>
    <row r="19572" spans="6:6" x14ac:dyDescent="0.25">
      <c r="F19572" s="1"/>
    </row>
    <row r="19573" spans="6:6" x14ac:dyDescent="0.25">
      <c r="F19573" s="1"/>
    </row>
    <row r="19574" spans="6:6" x14ac:dyDescent="0.25">
      <c r="F19574" s="1"/>
    </row>
    <row r="19575" spans="6:6" x14ac:dyDescent="0.25">
      <c r="F19575" s="1"/>
    </row>
    <row r="19576" spans="6:6" x14ac:dyDescent="0.25">
      <c r="F19576" s="1"/>
    </row>
    <row r="19577" spans="6:6" x14ac:dyDescent="0.25">
      <c r="F19577" s="1"/>
    </row>
    <row r="19578" spans="6:6" x14ac:dyDescent="0.25">
      <c r="F19578" s="1"/>
    </row>
    <row r="19579" spans="6:6" x14ac:dyDescent="0.25">
      <c r="F19579" s="1"/>
    </row>
    <row r="19580" spans="6:6" x14ac:dyDescent="0.25">
      <c r="F19580" s="1"/>
    </row>
    <row r="19581" spans="6:6" x14ac:dyDescent="0.25">
      <c r="F19581" s="1"/>
    </row>
    <row r="19582" spans="6:6" x14ac:dyDescent="0.25">
      <c r="F19582" s="1"/>
    </row>
    <row r="19583" spans="6:6" x14ac:dyDescent="0.25">
      <c r="F19583" s="1"/>
    </row>
    <row r="19584" spans="6:6" x14ac:dyDescent="0.25">
      <c r="F19584" s="1"/>
    </row>
    <row r="19585" spans="6:6" x14ac:dyDescent="0.25">
      <c r="F19585" s="1"/>
    </row>
    <row r="19586" spans="6:6" x14ac:dyDescent="0.25">
      <c r="F19586" s="1"/>
    </row>
    <row r="19587" spans="6:6" x14ac:dyDescent="0.25">
      <c r="F19587" s="1"/>
    </row>
    <row r="19588" spans="6:6" x14ac:dyDescent="0.25">
      <c r="F19588" s="1"/>
    </row>
    <row r="19589" spans="6:6" x14ac:dyDescent="0.25">
      <c r="F19589" s="1"/>
    </row>
    <row r="19590" spans="6:6" x14ac:dyDescent="0.25">
      <c r="F19590" s="1"/>
    </row>
    <row r="19591" spans="6:6" x14ac:dyDescent="0.25">
      <c r="F19591" s="1"/>
    </row>
    <row r="19592" spans="6:6" x14ac:dyDescent="0.25">
      <c r="F19592" s="1"/>
    </row>
    <row r="19593" spans="6:6" x14ac:dyDescent="0.25">
      <c r="F19593" s="1"/>
    </row>
    <row r="19594" spans="6:6" x14ac:dyDescent="0.25">
      <c r="F19594" s="1"/>
    </row>
    <row r="19595" spans="6:6" x14ac:dyDescent="0.25">
      <c r="F19595" s="1"/>
    </row>
    <row r="19596" spans="6:6" x14ac:dyDescent="0.25">
      <c r="F19596" s="1"/>
    </row>
    <row r="19597" spans="6:6" x14ac:dyDescent="0.25">
      <c r="F19597" s="1"/>
    </row>
    <row r="19598" spans="6:6" x14ac:dyDescent="0.25">
      <c r="F19598" s="1"/>
    </row>
    <row r="19599" spans="6:6" x14ac:dyDescent="0.25">
      <c r="F19599" s="1"/>
    </row>
    <row r="19600" spans="6:6" x14ac:dyDescent="0.25">
      <c r="F19600" s="1"/>
    </row>
    <row r="19601" spans="6:6" x14ac:dyDescent="0.25">
      <c r="F19601" s="1"/>
    </row>
    <row r="19602" spans="6:6" x14ac:dyDescent="0.25">
      <c r="F19602" s="1"/>
    </row>
    <row r="19603" spans="6:6" x14ac:dyDescent="0.25">
      <c r="F19603" s="1"/>
    </row>
    <row r="19604" spans="6:6" x14ac:dyDescent="0.25">
      <c r="F19604" s="1"/>
    </row>
    <row r="19605" spans="6:6" x14ac:dyDescent="0.25">
      <c r="F19605" s="1"/>
    </row>
    <row r="19606" spans="6:6" x14ac:dyDescent="0.25">
      <c r="F19606" s="1"/>
    </row>
    <row r="19607" spans="6:6" x14ac:dyDescent="0.25">
      <c r="F19607" s="1"/>
    </row>
    <row r="19608" spans="6:6" x14ac:dyDescent="0.25">
      <c r="F19608" s="1"/>
    </row>
    <row r="19609" spans="6:6" x14ac:dyDescent="0.25">
      <c r="F19609" s="1"/>
    </row>
    <row r="19610" spans="6:6" x14ac:dyDescent="0.25">
      <c r="F19610" s="1"/>
    </row>
    <row r="19611" spans="6:6" x14ac:dyDescent="0.25">
      <c r="F19611" s="1"/>
    </row>
    <row r="19612" spans="6:6" x14ac:dyDescent="0.25">
      <c r="F19612" s="1"/>
    </row>
    <row r="19613" spans="6:6" x14ac:dyDescent="0.25">
      <c r="F19613" s="1"/>
    </row>
    <row r="19614" spans="6:6" x14ac:dyDescent="0.25">
      <c r="F19614" s="1"/>
    </row>
    <row r="19615" spans="6:6" x14ac:dyDescent="0.25">
      <c r="F19615" s="1"/>
    </row>
    <row r="19616" spans="6:6" x14ac:dyDescent="0.25">
      <c r="F19616" s="1"/>
    </row>
    <row r="19617" spans="6:6" x14ac:dyDescent="0.25">
      <c r="F19617" s="1"/>
    </row>
    <row r="19618" spans="6:6" x14ac:dyDescent="0.25">
      <c r="F19618" s="1"/>
    </row>
    <row r="19619" spans="6:6" x14ac:dyDescent="0.25">
      <c r="F19619" s="1"/>
    </row>
    <row r="19620" spans="6:6" x14ac:dyDescent="0.25">
      <c r="F19620" s="1"/>
    </row>
    <row r="19621" spans="6:6" x14ac:dyDescent="0.25">
      <c r="F19621" s="1"/>
    </row>
    <row r="19622" spans="6:6" x14ac:dyDescent="0.25">
      <c r="F19622" s="1"/>
    </row>
    <row r="19623" spans="6:6" x14ac:dyDescent="0.25">
      <c r="F19623" s="1"/>
    </row>
    <row r="19624" spans="6:6" x14ac:dyDescent="0.25">
      <c r="F19624" s="1"/>
    </row>
    <row r="19625" spans="6:6" x14ac:dyDescent="0.25">
      <c r="F19625" s="1"/>
    </row>
    <row r="19626" spans="6:6" x14ac:dyDescent="0.25">
      <c r="F19626" s="1"/>
    </row>
    <row r="19627" spans="6:6" x14ac:dyDescent="0.25">
      <c r="F19627" s="1"/>
    </row>
    <row r="19628" spans="6:6" x14ac:dyDescent="0.25">
      <c r="F19628" s="1"/>
    </row>
    <row r="19629" spans="6:6" x14ac:dyDescent="0.25">
      <c r="F19629" s="1"/>
    </row>
    <row r="19630" spans="6:6" x14ac:dyDescent="0.25">
      <c r="F19630" s="1"/>
    </row>
    <row r="19631" spans="6:6" x14ac:dyDescent="0.25">
      <c r="F19631" s="1"/>
    </row>
    <row r="19632" spans="6:6" x14ac:dyDescent="0.25">
      <c r="F19632" s="1"/>
    </row>
    <row r="19633" spans="6:6" x14ac:dyDescent="0.25">
      <c r="F19633" s="1"/>
    </row>
    <row r="19634" spans="6:6" x14ac:dyDescent="0.25">
      <c r="F19634" s="1"/>
    </row>
    <row r="19635" spans="6:6" x14ac:dyDescent="0.25">
      <c r="F19635" s="1"/>
    </row>
    <row r="19636" spans="6:6" x14ac:dyDescent="0.25">
      <c r="F19636" s="1"/>
    </row>
    <row r="19637" spans="6:6" x14ac:dyDescent="0.25">
      <c r="F19637" s="1"/>
    </row>
    <row r="19638" spans="6:6" x14ac:dyDescent="0.25">
      <c r="F19638" s="1"/>
    </row>
    <row r="19639" spans="6:6" x14ac:dyDescent="0.25">
      <c r="F19639" s="1"/>
    </row>
    <row r="19640" spans="6:6" x14ac:dyDescent="0.25">
      <c r="F19640" s="1"/>
    </row>
    <row r="19641" spans="6:6" x14ac:dyDescent="0.25">
      <c r="F19641" s="1"/>
    </row>
    <row r="19642" spans="6:6" x14ac:dyDescent="0.25">
      <c r="F19642" s="1"/>
    </row>
    <row r="19643" spans="6:6" x14ac:dyDescent="0.25">
      <c r="F19643" s="1"/>
    </row>
    <row r="19644" spans="6:6" x14ac:dyDescent="0.25">
      <c r="F19644" s="1"/>
    </row>
    <row r="19645" spans="6:6" x14ac:dyDescent="0.25">
      <c r="F19645" s="1"/>
    </row>
    <row r="19646" spans="6:6" x14ac:dyDescent="0.25">
      <c r="F19646" s="1"/>
    </row>
    <row r="19647" spans="6:6" x14ac:dyDescent="0.25">
      <c r="F19647" s="1"/>
    </row>
    <row r="19648" spans="6:6" x14ac:dyDescent="0.25">
      <c r="F19648" s="1"/>
    </row>
    <row r="19649" spans="6:6" x14ac:dyDescent="0.25">
      <c r="F19649" s="1"/>
    </row>
    <row r="19650" spans="6:6" x14ac:dyDescent="0.25">
      <c r="F19650" s="1"/>
    </row>
    <row r="19651" spans="6:6" x14ac:dyDescent="0.25">
      <c r="F19651" s="1"/>
    </row>
    <row r="19652" spans="6:6" x14ac:dyDescent="0.25">
      <c r="F19652" s="1"/>
    </row>
    <row r="19653" spans="6:6" x14ac:dyDescent="0.25">
      <c r="F19653" s="1"/>
    </row>
    <row r="19654" spans="6:6" x14ac:dyDescent="0.25">
      <c r="F19654" s="1"/>
    </row>
    <row r="19655" spans="6:6" x14ac:dyDescent="0.25">
      <c r="F19655" s="1"/>
    </row>
    <row r="19656" spans="6:6" x14ac:dyDescent="0.25">
      <c r="F19656" s="1"/>
    </row>
    <row r="19657" spans="6:6" x14ac:dyDescent="0.25">
      <c r="F19657" s="1"/>
    </row>
    <row r="19658" spans="6:6" x14ac:dyDescent="0.25">
      <c r="F19658" s="1"/>
    </row>
    <row r="19659" spans="6:6" x14ac:dyDescent="0.25">
      <c r="F19659" s="1"/>
    </row>
    <row r="19660" spans="6:6" x14ac:dyDescent="0.25">
      <c r="F19660" s="1"/>
    </row>
    <row r="19661" spans="6:6" x14ac:dyDescent="0.25">
      <c r="F19661" s="1"/>
    </row>
    <row r="19662" spans="6:6" x14ac:dyDescent="0.25">
      <c r="F19662" s="1"/>
    </row>
    <row r="19663" spans="6:6" x14ac:dyDescent="0.25">
      <c r="F19663" s="1"/>
    </row>
    <row r="19664" spans="6:6" x14ac:dyDescent="0.25">
      <c r="F19664" s="1"/>
    </row>
    <row r="19665" spans="6:6" x14ac:dyDescent="0.25">
      <c r="F19665" s="1"/>
    </row>
    <row r="19666" spans="6:6" x14ac:dyDescent="0.25">
      <c r="F19666" s="1"/>
    </row>
    <row r="19667" spans="6:6" x14ac:dyDescent="0.25">
      <c r="F19667" s="1"/>
    </row>
    <row r="19668" spans="6:6" x14ac:dyDescent="0.25">
      <c r="F19668" s="1"/>
    </row>
    <row r="19669" spans="6:6" x14ac:dyDescent="0.25">
      <c r="F19669" s="1"/>
    </row>
    <row r="19670" spans="6:6" x14ac:dyDescent="0.25">
      <c r="F19670" s="1"/>
    </row>
    <row r="19671" spans="6:6" x14ac:dyDescent="0.25">
      <c r="F19671" s="1"/>
    </row>
    <row r="19672" spans="6:6" x14ac:dyDescent="0.25">
      <c r="F19672" s="1"/>
    </row>
    <row r="19673" spans="6:6" x14ac:dyDescent="0.25">
      <c r="F19673" s="1"/>
    </row>
    <row r="19674" spans="6:6" x14ac:dyDescent="0.25">
      <c r="F19674" s="1"/>
    </row>
    <row r="19675" spans="6:6" x14ac:dyDescent="0.25">
      <c r="F19675" s="1"/>
    </row>
    <row r="19676" spans="6:6" x14ac:dyDescent="0.25">
      <c r="F19676" s="1"/>
    </row>
    <row r="19677" spans="6:6" x14ac:dyDescent="0.25">
      <c r="F19677" s="1"/>
    </row>
    <row r="19678" spans="6:6" x14ac:dyDescent="0.25">
      <c r="F19678" s="1"/>
    </row>
    <row r="19679" spans="6:6" x14ac:dyDescent="0.25">
      <c r="F19679" s="1"/>
    </row>
    <row r="19680" spans="6:6" x14ac:dyDescent="0.25">
      <c r="F19680" s="1"/>
    </row>
    <row r="19681" spans="6:6" x14ac:dyDescent="0.25">
      <c r="F19681" s="1"/>
    </row>
    <row r="19682" spans="6:6" x14ac:dyDescent="0.25">
      <c r="F19682" s="1"/>
    </row>
    <row r="19683" spans="6:6" x14ac:dyDescent="0.25">
      <c r="F19683" s="1"/>
    </row>
    <row r="19684" spans="6:6" x14ac:dyDescent="0.25">
      <c r="F19684" s="1"/>
    </row>
    <row r="19685" spans="6:6" x14ac:dyDescent="0.25">
      <c r="F19685" s="1"/>
    </row>
    <row r="19686" spans="6:6" x14ac:dyDescent="0.25">
      <c r="F19686" s="1"/>
    </row>
    <row r="19687" spans="6:6" x14ac:dyDescent="0.25">
      <c r="F19687" s="1"/>
    </row>
    <row r="19688" spans="6:6" x14ac:dyDescent="0.25">
      <c r="F19688" s="1"/>
    </row>
    <row r="19689" spans="6:6" x14ac:dyDescent="0.25">
      <c r="F19689" s="1"/>
    </row>
    <row r="19690" spans="6:6" x14ac:dyDescent="0.25">
      <c r="F19690" s="1"/>
    </row>
    <row r="19691" spans="6:6" x14ac:dyDescent="0.25">
      <c r="F19691" s="1"/>
    </row>
    <row r="19692" spans="6:6" x14ac:dyDescent="0.25">
      <c r="F19692" s="1"/>
    </row>
    <row r="19693" spans="6:6" x14ac:dyDescent="0.25">
      <c r="F19693" s="1"/>
    </row>
    <row r="19694" spans="6:6" x14ac:dyDescent="0.25">
      <c r="F19694" s="1"/>
    </row>
    <row r="19695" spans="6:6" x14ac:dyDescent="0.25">
      <c r="F19695" s="1"/>
    </row>
    <row r="19696" spans="6:6" x14ac:dyDescent="0.25">
      <c r="F19696" s="1"/>
    </row>
    <row r="19697" spans="6:6" x14ac:dyDescent="0.25">
      <c r="F19697" s="1"/>
    </row>
    <row r="19698" spans="6:6" x14ac:dyDescent="0.25">
      <c r="F19698" s="1"/>
    </row>
    <row r="19699" spans="6:6" x14ac:dyDescent="0.25">
      <c r="F19699" s="1"/>
    </row>
    <row r="19700" spans="6:6" x14ac:dyDescent="0.25">
      <c r="F19700" s="1"/>
    </row>
    <row r="19701" spans="6:6" x14ac:dyDescent="0.25">
      <c r="F19701" s="1"/>
    </row>
    <row r="19702" spans="6:6" x14ac:dyDescent="0.25">
      <c r="F19702" s="1"/>
    </row>
    <row r="19703" spans="6:6" x14ac:dyDescent="0.25">
      <c r="F19703" s="1"/>
    </row>
    <row r="19704" spans="6:6" x14ac:dyDescent="0.25">
      <c r="F19704" s="1"/>
    </row>
    <row r="19705" spans="6:6" x14ac:dyDescent="0.25">
      <c r="F19705" s="1"/>
    </row>
    <row r="19706" spans="6:6" x14ac:dyDescent="0.25">
      <c r="F19706" s="1"/>
    </row>
    <row r="19707" spans="6:6" x14ac:dyDescent="0.25">
      <c r="F19707" s="1"/>
    </row>
    <row r="19708" spans="6:6" x14ac:dyDescent="0.25">
      <c r="F19708" s="1"/>
    </row>
    <row r="19709" spans="6:6" x14ac:dyDescent="0.25">
      <c r="F19709" s="1"/>
    </row>
    <row r="19710" spans="6:6" x14ac:dyDescent="0.25">
      <c r="F19710" s="1"/>
    </row>
    <row r="19711" spans="6:6" x14ac:dyDescent="0.25">
      <c r="F19711" s="1"/>
    </row>
    <row r="19712" spans="6:6" x14ac:dyDescent="0.25">
      <c r="F19712" s="1"/>
    </row>
    <row r="19713" spans="6:6" x14ac:dyDescent="0.25">
      <c r="F19713" s="1"/>
    </row>
    <row r="19714" spans="6:6" x14ac:dyDescent="0.25">
      <c r="F19714" s="1"/>
    </row>
    <row r="19715" spans="6:6" x14ac:dyDescent="0.25">
      <c r="F19715" s="1"/>
    </row>
    <row r="19716" spans="6:6" x14ac:dyDescent="0.25">
      <c r="F19716" s="1"/>
    </row>
    <row r="19717" spans="6:6" x14ac:dyDescent="0.25">
      <c r="F19717" s="1"/>
    </row>
    <row r="19718" spans="6:6" x14ac:dyDescent="0.25">
      <c r="F19718" s="1"/>
    </row>
    <row r="19719" spans="6:6" x14ac:dyDescent="0.25">
      <c r="F19719" s="1"/>
    </row>
    <row r="19720" spans="6:6" x14ac:dyDescent="0.25">
      <c r="F19720" s="1"/>
    </row>
    <row r="19721" spans="6:6" x14ac:dyDescent="0.25">
      <c r="F19721" s="1"/>
    </row>
    <row r="19722" spans="6:6" x14ac:dyDescent="0.25">
      <c r="F19722" s="1"/>
    </row>
    <row r="19723" spans="6:6" x14ac:dyDescent="0.25">
      <c r="F19723" s="1"/>
    </row>
    <row r="19724" spans="6:6" x14ac:dyDescent="0.25">
      <c r="F19724" s="1"/>
    </row>
    <row r="19725" spans="6:6" x14ac:dyDescent="0.25">
      <c r="F19725" s="1"/>
    </row>
    <row r="19726" spans="6:6" x14ac:dyDescent="0.25">
      <c r="F19726" s="1"/>
    </row>
    <row r="19727" spans="6:6" x14ac:dyDescent="0.25">
      <c r="F19727" s="1"/>
    </row>
    <row r="19728" spans="6:6" x14ac:dyDescent="0.25">
      <c r="F19728" s="1"/>
    </row>
    <row r="19729" spans="6:6" x14ac:dyDescent="0.25">
      <c r="F19729" s="1"/>
    </row>
    <row r="19730" spans="6:6" x14ac:dyDescent="0.25">
      <c r="F19730" s="1"/>
    </row>
    <row r="19731" spans="6:6" x14ac:dyDescent="0.25">
      <c r="F19731" s="1"/>
    </row>
    <row r="19732" spans="6:6" x14ac:dyDescent="0.25">
      <c r="F19732" s="1"/>
    </row>
    <row r="19733" spans="6:6" x14ac:dyDescent="0.25">
      <c r="F19733" s="1"/>
    </row>
    <row r="19734" spans="6:6" x14ac:dyDescent="0.25">
      <c r="F19734" s="1"/>
    </row>
    <row r="19735" spans="6:6" x14ac:dyDescent="0.25">
      <c r="F19735" s="1"/>
    </row>
    <row r="19736" spans="6:6" x14ac:dyDescent="0.25">
      <c r="F19736" s="1"/>
    </row>
    <row r="19737" spans="6:6" x14ac:dyDescent="0.25">
      <c r="F19737" s="1"/>
    </row>
    <row r="19738" spans="6:6" x14ac:dyDescent="0.25">
      <c r="F19738" s="1"/>
    </row>
    <row r="19739" spans="6:6" x14ac:dyDescent="0.25">
      <c r="F19739" s="1"/>
    </row>
    <row r="19740" spans="6:6" x14ac:dyDescent="0.25">
      <c r="F19740" s="1"/>
    </row>
    <row r="19741" spans="6:6" x14ac:dyDescent="0.25">
      <c r="F19741" s="1"/>
    </row>
    <row r="19742" spans="6:6" x14ac:dyDescent="0.25">
      <c r="F19742" s="1"/>
    </row>
    <row r="19743" spans="6:6" x14ac:dyDescent="0.25">
      <c r="F19743" s="1"/>
    </row>
    <row r="19744" spans="6:6" x14ac:dyDescent="0.25">
      <c r="F19744" s="1"/>
    </row>
    <row r="19745" spans="6:6" x14ac:dyDescent="0.25">
      <c r="F19745" s="1"/>
    </row>
    <row r="19746" spans="6:6" x14ac:dyDescent="0.25">
      <c r="F19746" s="1"/>
    </row>
    <row r="19747" spans="6:6" x14ac:dyDescent="0.25">
      <c r="F19747" s="1"/>
    </row>
    <row r="19748" spans="6:6" x14ac:dyDescent="0.25">
      <c r="F19748" s="1"/>
    </row>
    <row r="19749" spans="6:6" x14ac:dyDescent="0.25">
      <c r="F19749" s="1"/>
    </row>
    <row r="19750" spans="6:6" x14ac:dyDescent="0.25">
      <c r="F19750" s="1"/>
    </row>
    <row r="19751" spans="6:6" x14ac:dyDescent="0.25">
      <c r="F19751" s="1"/>
    </row>
    <row r="19752" spans="6:6" x14ac:dyDescent="0.25">
      <c r="F19752" s="1"/>
    </row>
    <row r="19753" spans="6:6" x14ac:dyDescent="0.25">
      <c r="F19753" s="1"/>
    </row>
    <row r="19754" spans="6:6" x14ac:dyDescent="0.25">
      <c r="F19754" s="1"/>
    </row>
    <row r="19755" spans="6:6" x14ac:dyDescent="0.25">
      <c r="F19755" s="1"/>
    </row>
    <row r="19756" spans="6:6" x14ac:dyDescent="0.25">
      <c r="F19756" s="1"/>
    </row>
    <row r="19757" spans="6:6" x14ac:dyDescent="0.25">
      <c r="F19757" s="1"/>
    </row>
    <row r="19758" spans="6:6" x14ac:dyDescent="0.25">
      <c r="F19758" s="1"/>
    </row>
    <row r="19759" spans="6:6" x14ac:dyDescent="0.25">
      <c r="F19759" s="1"/>
    </row>
    <row r="19760" spans="6:6" x14ac:dyDescent="0.25">
      <c r="F19760" s="1"/>
    </row>
    <row r="19761" spans="6:6" x14ac:dyDescent="0.25">
      <c r="F19761" s="1"/>
    </row>
    <row r="19762" spans="6:6" x14ac:dyDescent="0.25">
      <c r="F19762" s="1"/>
    </row>
    <row r="19763" spans="6:6" x14ac:dyDescent="0.25">
      <c r="F19763" s="1"/>
    </row>
    <row r="19764" spans="6:6" x14ac:dyDescent="0.25">
      <c r="F19764" s="1"/>
    </row>
    <row r="19765" spans="6:6" x14ac:dyDescent="0.25">
      <c r="F19765" s="1"/>
    </row>
    <row r="19766" spans="6:6" x14ac:dyDescent="0.25">
      <c r="F19766" s="1"/>
    </row>
    <row r="19767" spans="6:6" x14ac:dyDescent="0.25">
      <c r="F19767" s="1"/>
    </row>
    <row r="19768" spans="6:6" x14ac:dyDescent="0.25">
      <c r="F19768" s="1"/>
    </row>
    <row r="19769" spans="6:6" x14ac:dyDescent="0.25">
      <c r="F19769" s="1"/>
    </row>
    <row r="19770" spans="6:6" x14ac:dyDescent="0.25">
      <c r="F19770" s="1"/>
    </row>
    <row r="19771" spans="6:6" x14ac:dyDescent="0.25">
      <c r="F19771" s="1"/>
    </row>
    <row r="19772" spans="6:6" x14ac:dyDescent="0.25">
      <c r="F19772" s="1"/>
    </row>
    <row r="19773" spans="6:6" x14ac:dyDescent="0.25">
      <c r="F19773" s="1"/>
    </row>
    <row r="19774" spans="6:6" x14ac:dyDescent="0.25">
      <c r="F19774" s="1"/>
    </row>
    <row r="19775" spans="6:6" x14ac:dyDescent="0.25">
      <c r="F19775" s="1"/>
    </row>
    <row r="19776" spans="6:6" x14ac:dyDescent="0.25">
      <c r="F19776" s="1"/>
    </row>
    <row r="19777" spans="6:6" x14ac:dyDescent="0.25">
      <c r="F19777" s="1"/>
    </row>
    <row r="19778" spans="6:6" x14ac:dyDescent="0.25">
      <c r="F19778" s="1"/>
    </row>
    <row r="19779" spans="6:6" x14ac:dyDescent="0.25">
      <c r="F19779" s="1"/>
    </row>
    <row r="19780" spans="6:6" x14ac:dyDescent="0.25">
      <c r="F19780" s="1"/>
    </row>
    <row r="19781" spans="6:6" x14ac:dyDescent="0.25">
      <c r="F19781" s="1"/>
    </row>
    <row r="19782" spans="6:6" x14ac:dyDescent="0.25">
      <c r="F19782" s="1"/>
    </row>
    <row r="19783" spans="6:6" x14ac:dyDescent="0.25">
      <c r="F19783" s="1"/>
    </row>
    <row r="19784" spans="6:6" x14ac:dyDescent="0.25">
      <c r="F19784" s="1"/>
    </row>
    <row r="19785" spans="6:6" x14ac:dyDescent="0.25">
      <c r="F19785" s="1"/>
    </row>
    <row r="19786" spans="6:6" x14ac:dyDescent="0.25">
      <c r="F19786" s="1"/>
    </row>
    <row r="19787" spans="6:6" x14ac:dyDescent="0.25">
      <c r="F19787" s="1"/>
    </row>
    <row r="19788" spans="6:6" x14ac:dyDescent="0.25">
      <c r="F19788" s="1"/>
    </row>
    <row r="19789" spans="6:6" x14ac:dyDescent="0.25">
      <c r="F19789" s="1"/>
    </row>
    <row r="19790" spans="6:6" x14ac:dyDescent="0.25">
      <c r="F19790" s="1"/>
    </row>
    <row r="19791" spans="6:6" x14ac:dyDescent="0.25">
      <c r="F19791" s="1"/>
    </row>
    <row r="19792" spans="6:6" x14ac:dyDescent="0.25">
      <c r="F19792" s="1"/>
    </row>
    <row r="19793" spans="6:6" x14ac:dyDescent="0.25">
      <c r="F19793" s="1"/>
    </row>
    <row r="19794" spans="6:6" x14ac:dyDescent="0.25">
      <c r="F19794" s="1"/>
    </row>
    <row r="19795" spans="6:6" x14ac:dyDescent="0.25">
      <c r="F19795" s="1"/>
    </row>
    <row r="19796" spans="6:6" x14ac:dyDescent="0.25">
      <c r="F19796" s="1"/>
    </row>
    <row r="19797" spans="6:6" x14ac:dyDescent="0.25">
      <c r="F19797" s="1"/>
    </row>
    <row r="19798" spans="6:6" x14ac:dyDescent="0.25">
      <c r="F19798" s="1"/>
    </row>
    <row r="19799" spans="6:6" x14ac:dyDescent="0.25">
      <c r="F19799" s="1"/>
    </row>
    <row r="19800" spans="6:6" x14ac:dyDescent="0.25">
      <c r="F19800" s="1"/>
    </row>
    <row r="19801" spans="6:6" x14ac:dyDescent="0.25">
      <c r="F19801" s="1"/>
    </row>
    <row r="19802" spans="6:6" x14ac:dyDescent="0.25">
      <c r="F19802" s="1"/>
    </row>
    <row r="19803" spans="6:6" x14ac:dyDescent="0.25">
      <c r="F19803" s="1"/>
    </row>
    <row r="19804" spans="6:6" x14ac:dyDescent="0.25">
      <c r="F19804" s="1"/>
    </row>
    <row r="19805" spans="6:6" x14ac:dyDescent="0.25">
      <c r="F19805" s="1"/>
    </row>
    <row r="19806" spans="6:6" x14ac:dyDescent="0.25">
      <c r="F19806" s="1"/>
    </row>
    <row r="19807" spans="6:6" x14ac:dyDescent="0.25">
      <c r="F19807" s="1"/>
    </row>
    <row r="19808" spans="6:6" x14ac:dyDescent="0.25">
      <c r="F19808" s="1"/>
    </row>
    <row r="19809" spans="6:6" x14ac:dyDescent="0.25">
      <c r="F19809" s="1"/>
    </row>
    <row r="19810" spans="6:6" x14ac:dyDescent="0.25">
      <c r="F19810" s="1"/>
    </row>
    <row r="19811" spans="6:6" x14ac:dyDescent="0.25">
      <c r="F19811" s="1"/>
    </row>
    <row r="19812" spans="6:6" x14ac:dyDescent="0.25">
      <c r="F19812" s="1"/>
    </row>
    <row r="19813" spans="6:6" x14ac:dyDescent="0.25">
      <c r="F19813" s="1"/>
    </row>
    <row r="19814" spans="6:6" x14ac:dyDescent="0.25">
      <c r="F19814" s="1"/>
    </row>
    <row r="19815" spans="6:6" x14ac:dyDescent="0.25">
      <c r="F19815" s="1"/>
    </row>
    <row r="19816" spans="6:6" x14ac:dyDescent="0.25">
      <c r="F19816" s="1"/>
    </row>
    <row r="19817" spans="6:6" x14ac:dyDescent="0.25">
      <c r="F19817" s="1"/>
    </row>
    <row r="19818" spans="6:6" x14ac:dyDescent="0.25">
      <c r="F19818" s="1"/>
    </row>
    <row r="19819" spans="6:6" x14ac:dyDescent="0.25">
      <c r="F19819" s="1"/>
    </row>
    <row r="19820" spans="6:6" x14ac:dyDescent="0.25">
      <c r="F19820" s="1"/>
    </row>
    <row r="19821" spans="6:6" x14ac:dyDescent="0.25">
      <c r="F19821" s="1"/>
    </row>
    <row r="19822" spans="6:6" x14ac:dyDescent="0.25">
      <c r="F19822" s="1"/>
    </row>
    <row r="19823" spans="6:6" x14ac:dyDescent="0.25">
      <c r="F19823" s="1"/>
    </row>
    <row r="19824" spans="6:6" x14ac:dyDescent="0.25">
      <c r="F19824" s="1"/>
    </row>
    <row r="19825" spans="6:6" x14ac:dyDescent="0.25">
      <c r="F19825" s="1"/>
    </row>
    <row r="19826" spans="6:6" x14ac:dyDescent="0.25">
      <c r="F19826" s="1"/>
    </row>
    <row r="19827" spans="6:6" x14ac:dyDescent="0.25">
      <c r="F19827" s="1"/>
    </row>
    <row r="19828" spans="6:6" x14ac:dyDescent="0.25">
      <c r="F19828" s="1"/>
    </row>
    <row r="19829" spans="6:6" x14ac:dyDescent="0.25">
      <c r="F19829" s="1"/>
    </row>
    <row r="19830" spans="6:6" x14ac:dyDescent="0.25">
      <c r="F19830" s="1"/>
    </row>
    <row r="19831" spans="6:6" x14ac:dyDescent="0.25">
      <c r="F19831" s="1"/>
    </row>
    <row r="19832" spans="6:6" x14ac:dyDescent="0.25">
      <c r="F19832" s="1"/>
    </row>
    <row r="19833" spans="6:6" x14ac:dyDescent="0.25">
      <c r="F19833" s="1"/>
    </row>
    <row r="19834" spans="6:6" x14ac:dyDescent="0.25">
      <c r="F19834" s="1"/>
    </row>
    <row r="19835" spans="6:6" x14ac:dyDescent="0.25">
      <c r="F19835" s="1"/>
    </row>
    <row r="19836" spans="6:6" x14ac:dyDescent="0.25">
      <c r="F19836" s="1"/>
    </row>
    <row r="19837" spans="6:6" x14ac:dyDescent="0.25">
      <c r="F19837" s="1"/>
    </row>
    <row r="19838" spans="6:6" x14ac:dyDescent="0.25">
      <c r="F19838" s="1"/>
    </row>
    <row r="19839" spans="6:6" x14ac:dyDescent="0.25">
      <c r="F19839" s="1"/>
    </row>
    <row r="19840" spans="6:6" x14ac:dyDescent="0.25">
      <c r="F19840" s="1"/>
    </row>
    <row r="19841" spans="6:6" x14ac:dyDescent="0.25">
      <c r="F19841" s="1"/>
    </row>
    <row r="19842" spans="6:6" x14ac:dyDescent="0.25">
      <c r="F19842" s="1"/>
    </row>
    <row r="19843" spans="6:6" x14ac:dyDescent="0.25">
      <c r="F19843" s="1"/>
    </row>
    <row r="19844" spans="6:6" x14ac:dyDescent="0.25">
      <c r="F19844" s="1"/>
    </row>
    <row r="19845" spans="6:6" x14ac:dyDescent="0.25">
      <c r="F19845" s="1"/>
    </row>
    <row r="19846" spans="6:6" x14ac:dyDescent="0.25">
      <c r="F19846" s="1"/>
    </row>
    <row r="19847" spans="6:6" x14ac:dyDescent="0.25">
      <c r="F19847" s="1"/>
    </row>
    <row r="19848" spans="6:6" x14ac:dyDescent="0.25">
      <c r="F19848" s="1"/>
    </row>
    <row r="19849" spans="6:6" x14ac:dyDescent="0.25">
      <c r="F19849" s="1"/>
    </row>
    <row r="19850" spans="6:6" x14ac:dyDescent="0.25">
      <c r="F19850" s="1"/>
    </row>
    <row r="19851" spans="6:6" x14ac:dyDescent="0.25">
      <c r="F19851" s="1"/>
    </row>
    <row r="19852" spans="6:6" x14ac:dyDescent="0.25">
      <c r="F19852" s="1"/>
    </row>
    <row r="19853" spans="6:6" x14ac:dyDescent="0.25">
      <c r="F19853" s="1"/>
    </row>
    <row r="19854" spans="6:6" x14ac:dyDescent="0.25">
      <c r="F19854" s="1"/>
    </row>
    <row r="19855" spans="6:6" x14ac:dyDescent="0.25">
      <c r="F19855" s="1"/>
    </row>
    <row r="19856" spans="6:6" x14ac:dyDescent="0.25">
      <c r="F19856" s="1"/>
    </row>
    <row r="19857" spans="6:6" x14ac:dyDescent="0.25">
      <c r="F19857" s="1"/>
    </row>
    <row r="19858" spans="6:6" x14ac:dyDescent="0.25">
      <c r="F19858" s="1"/>
    </row>
    <row r="19859" spans="6:6" x14ac:dyDescent="0.25">
      <c r="F19859" s="1"/>
    </row>
    <row r="19860" spans="6:6" x14ac:dyDescent="0.25">
      <c r="F19860" s="1"/>
    </row>
    <row r="19861" spans="6:6" x14ac:dyDescent="0.25">
      <c r="F19861" s="1"/>
    </row>
    <row r="19862" spans="6:6" x14ac:dyDescent="0.25">
      <c r="F19862" s="1"/>
    </row>
    <row r="19863" spans="6:6" x14ac:dyDescent="0.25">
      <c r="F19863" s="1"/>
    </row>
    <row r="19864" spans="6:6" x14ac:dyDescent="0.25">
      <c r="F19864" s="1"/>
    </row>
    <row r="19865" spans="6:6" x14ac:dyDescent="0.25">
      <c r="F19865" s="1"/>
    </row>
    <row r="19866" spans="6:6" x14ac:dyDescent="0.25">
      <c r="F19866" s="1"/>
    </row>
    <row r="19867" spans="6:6" x14ac:dyDescent="0.25">
      <c r="F19867" s="1"/>
    </row>
    <row r="19868" spans="6:6" x14ac:dyDescent="0.25">
      <c r="F19868" s="1"/>
    </row>
    <row r="19869" spans="6:6" x14ac:dyDescent="0.25">
      <c r="F19869" s="1"/>
    </row>
    <row r="19870" spans="6:6" x14ac:dyDescent="0.25">
      <c r="F19870" s="1"/>
    </row>
    <row r="19871" spans="6:6" x14ac:dyDescent="0.25">
      <c r="F19871" s="1"/>
    </row>
    <row r="19872" spans="6:6" x14ac:dyDescent="0.25">
      <c r="F19872" s="1"/>
    </row>
    <row r="19873" spans="6:6" x14ac:dyDescent="0.25">
      <c r="F19873" s="1"/>
    </row>
    <row r="19874" spans="6:6" x14ac:dyDescent="0.25">
      <c r="F19874" s="1"/>
    </row>
    <row r="19875" spans="6:6" x14ac:dyDescent="0.25">
      <c r="F19875" s="1"/>
    </row>
    <row r="19876" spans="6:6" x14ac:dyDescent="0.25">
      <c r="F19876" s="1"/>
    </row>
    <row r="19877" spans="6:6" x14ac:dyDescent="0.25">
      <c r="F19877" s="1"/>
    </row>
    <row r="19878" spans="6:6" x14ac:dyDescent="0.25">
      <c r="F19878" s="1"/>
    </row>
    <row r="19879" spans="6:6" x14ac:dyDescent="0.25">
      <c r="F19879" s="1"/>
    </row>
    <row r="19880" spans="6:6" x14ac:dyDescent="0.25">
      <c r="F19880" s="1"/>
    </row>
    <row r="19881" spans="6:6" x14ac:dyDescent="0.25">
      <c r="F19881" s="1"/>
    </row>
    <row r="19882" spans="6:6" x14ac:dyDescent="0.25">
      <c r="F19882" s="1"/>
    </row>
    <row r="19883" spans="6:6" x14ac:dyDescent="0.25">
      <c r="F19883" s="1"/>
    </row>
    <row r="19884" spans="6:6" x14ac:dyDescent="0.25">
      <c r="F19884" s="1"/>
    </row>
    <row r="19885" spans="6:6" x14ac:dyDescent="0.25">
      <c r="F19885" s="1"/>
    </row>
    <row r="19886" spans="6:6" x14ac:dyDescent="0.25">
      <c r="F19886" s="1"/>
    </row>
    <row r="19887" spans="6:6" x14ac:dyDescent="0.25">
      <c r="F19887" s="1"/>
    </row>
    <row r="19888" spans="6:6" x14ac:dyDescent="0.25">
      <c r="F19888" s="1"/>
    </row>
    <row r="19889" spans="6:6" x14ac:dyDescent="0.25">
      <c r="F19889" s="1"/>
    </row>
    <row r="19890" spans="6:6" x14ac:dyDescent="0.25">
      <c r="F19890" s="1"/>
    </row>
    <row r="19891" spans="6:6" x14ac:dyDescent="0.25">
      <c r="F19891" s="1"/>
    </row>
    <row r="19892" spans="6:6" x14ac:dyDescent="0.25">
      <c r="F19892" s="1"/>
    </row>
    <row r="19893" spans="6:6" x14ac:dyDescent="0.25">
      <c r="F19893" s="1"/>
    </row>
    <row r="19894" spans="6:6" x14ac:dyDescent="0.25">
      <c r="F19894" s="1"/>
    </row>
    <row r="19895" spans="6:6" x14ac:dyDescent="0.25">
      <c r="F19895" s="1"/>
    </row>
    <row r="19896" spans="6:6" x14ac:dyDescent="0.25">
      <c r="F19896" s="1"/>
    </row>
    <row r="19897" spans="6:6" x14ac:dyDescent="0.25">
      <c r="F19897" s="1"/>
    </row>
    <row r="19898" spans="6:6" x14ac:dyDescent="0.25">
      <c r="F19898" s="1"/>
    </row>
    <row r="19899" spans="6:6" x14ac:dyDescent="0.25">
      <c r="F19899" s="1"/>
    </row>
    <row r="19900" spans="6:6" x14ac:dyDescent="0.25">
      <c r="F19900" s="1"/>
    </row>
    <row r="19901" spans="6:6" x14ac:dyDescent="0.25">
      <c r="F19901" s="1"/>
    </row>
    <row r="19902" spans="6:6" x14ac:dyDescent="0.25">
      <c r="F19902" s="1"/>
    </row>
    <row r="19903" spans="6:6" x14ac:dyDescent="0.25">
      <c r="F19903" s="1"/>
    </row>
    <row r="19904" spans="6:6" x14ac:dyDescent="0.25">
      <c r="F19904" s="1"/>
    </row>
    <row r="19905" spans="6:6" x14ac:dyDescent="0.25">
      <c r="F19905" s="1"/>
    </row>
    <row r="19906" spans="6:6" x14ac:dyDescent="0.25">
      <c r="F19906" s="1"/>
    </row>
    <row r="19907" spans="6:6" x14ac:dyDescent="0.25">
      <c r="F19907" s="1"/>
    </row>
    <row r="19908" spans="6:6" x14ac:dyDescent="0.25">
      <c r="F19908" s="1"/>
    </row>
    <row r="19909" spans="6:6" x14ac:dyDescent="0.25">
      <c r="F19909" s="1"/>
    </row>
    <row r="19910" spans="6:6" x14ac:dyDescent="0.25">
      <c r="F19910" s="1"/>
    </row>
    <row r="19911" spans="6:6" x14ac:dyDescent="0.25">
      <c r="F19911" s="1"/>
    </row>
    <row r="19912" spans="6:6" x14ac:dyDescent="0.25">
      <c r="F19912" s="1"/>
    </row>
    <row r="19913" spans="6:6" x14ac:dyDescent="0.25">
      <c r="F19913" s="1"/>
    </row>
    <row r="19914" spans="6:6" x14ac:dyDescent="0.25">
      <c r="F19914" s="1"/>
    </row>
    <row r="19915" spans="6:6" x14ac:dyDescent="0.25">
      <c r="F19915" s="1"/>
    </row>
    <row r="19916" spans="6:6" x14ac:dyDescent="0.25">
      <c r="F19916" s="1"/>
    </row>
    <row r="19917" spans="6:6" x14ac:dyDescent="0.25">
      <c r="F19917" s="1"/>
    </row>
    <row r="19918" spans="6:6" x14ac:dyDescent="0.25">
      <c r="F19918" s="1"/>
    </row>
    <row r="19919" spans="6:6" x14ac:dyDescent="0.25">
      <c r="F19919" s="1"/>
    </row>
    <row r="19920" spans="6:6" x14ac:dyDescent="0.25">
      <c r="F19920" s="1"/>
    </row>
    <row r="19921" spans="6:6" x14ac:dyDescent="0.25">
      <c r="F19921" s="1"/>
    </row>
    <row r="19922" spans="6:6" x14ac:dyDescent="0.25">
      <c r="F19922" s="1"/>
    </row>
    <row r="19923" spans="6:6" x14ac:dyDescent="0.25">
      <c r="F19923" s="1"/>
    </row>
    <row r="19924" spans="6:6" x14ac:dyDescent="0.25">
      <c r="F19924" s="1"/>
    </row>
    <row r="19925" spans="6:6" x14ac:dyDescent="0.25">
      <c r="F19925" s="1"/>
    </row>
    <row r="19926" spans="6:6" x14ac:dyDescent="0.25">
      <c r="F19926" s="1"/>
    </row>
    <row r="19927" spans="6:6" x14ac:dyDescent="0.25">
      <c r="F19927" s="1"/>
    </row>
    <row r="19928" spans="6:6" x14ac:dyDescent="0.25">
      <c r="F19928" s="1"/>
    </row>
    <row r="19929" spans="6:6" x14ac:dyDescent="0.25">
      <c r="F19929" s="1"/>
    </row>
    <row r="19930" spans="6:6" x14ac:dyDescent="0.25">
      <c r="F19930" s="1"/>
    </row>
    <row r="19931" spans="6:6" x14ac:dyDescent="0.25">
      <c r="F19931" s="1"/>
    </row>
    <row r="19932" spans="6:6" x14ac:dyDescent="0.25">
      <c r="F19932" s="1"/>
    </row>
    <row r="19933" spans="6:6" x14ac:dyDescent="0.25">
      <c r="F19933" s="1"/>
    </row>
    <row r="19934" spans="6:6" x14ac:dyDescent="0.25">
      <c r="F19934" s="1"/>
    </row>
    <row r="19935" spans="6:6" x14ac:dyDescent="0.25">
      <c r="F19935" s="1"/>
    </row>
    <row r="19936" spans="6:6" x14ac:dyDescent="0.25">
      <c r="F19936" s="1"/>
    </row>
    <row r="19937" spans="6:6" x14ac:dyDescent="0.25">
      <c r="F19937" s="1"/>
    </row>
    <row r="19938" spans="6:6" x14ac:dyDescent="0.25">
      <c r="F19938" s="1"/>
    </row>
    <row r="19939" spans="6:6" x14ac:dyDescent="0.25">
      <c r="F19939" s="1"/>
    </row>
    <row r="19940" spans="6:6" x14ac:dyDescent="0.25">
      <c r="F19940" s="1"/>
    </row>
    <row r="19941" spans="6:6" x14ac:dyDescent="0.25">
      <c r="F19941" s="1"/>
    </row>
    <row r="19942" spans="6:6" x14ac:dyDescent="0.25">
      <c r="F19942" s="1"/>
    </row>
    <row r="19943" spans="6:6" x14ac:dyDescent="0.25">
      <c r="F19943" s="1"/>
    </row>
    <row r="19944" spans="6:6" x14ac:dyDescent="0.25">
      <c r="F19944" s="1"/>
    </row>
    <row r="19945" spans="6:6" x14ac:dyDescent="0.25">
      <c r="F19945" s="1"/>
    </row>
    <row r="19946" spans="6:6" x14ac:dyDescent="0.25">
      <c r="F19946" s="1"/>
    </row>
    <row r="19947" spans="6:6" x14ac:dyDescent="0.25">
      <c r="F19947" s="1"/>
    </row>
    <row r="19948" spans="6:6" x14ac:dyDescent="0.25">
      <c r="F19948" s="1"/>
    </row>
    <row r="19949" spans="6:6" x14ac:dyDescent="0.25">
      <c r="F19949" s="1"/>
    </row>
    <row r="19950" spans="6:6" x14ac:dyDescent="0.25">
      <c r="F19950" s="1"/>
    </row>
    <row r="19951" spans="6:6" x14ac:dyDescent="0.25">
      <c r="F19951" s="1"/>
    </row>
    <row r="19952" spans="6:6" x14ac:dyDescent="0.25">
      <c r="F19952" s="1"/>
    </row>
    <row r="19953" spans="6:6" x14ac:dyDescent="0.25">
      <c r="F19953" s="1"/>
    </row>
    <row r="19954" spans="6:6" x14ac:dyDescent="0.25">
      <c r="F19954" s="1"/>
    </row>
    <row r="19955" spans="6:6" x14ac:dyDescent="0.25">
      <c r="F19955" s="1"/>
    </row>
    <row r="19956" spans="6:6" x14ac:dyDescent="0.25">
      <c r="F19956" s="1"/>
    </row>
    <row r="19957" spans="6:6" x14ac:dyDescent="0.25">
      <c r="F19957" s="1"/>
    </row>
    <row r="19958" spans="6:6" x14ac:dyDescent="0.25">
      <c r="F19958" s="1"/>
    </row>
    <row r="19959" spans="6:6" x14ac:dyDescent="0.25">
      <c r="F19959" s="1"/>
    </row>
    <row r="19960" spans="6:6" x14ac:dyDescent="0.25">
      <c r="F19960" s="1"/>
    </row>
    <row r="19961" spans="6:6" x14ac:dyDescent="0.25">
      <c r="F19961" s="1"/>
    </row>
    <row r="19962" spans="6:6" x14ac:dyDescent="0.25">
      <c r="F19962" s="1"/>
    </row>
    <row r="19963" spans="6:6" x14ac:dyDescent="0.25">
      <c r="F19963" s="1"/>
    </row>
    <row r="19964" spans="6:6" x14ac:dyDescent="0.25">
      <c r="F19964" s="1"/>
    </row>
    <row r="19965" spans="6:6" x14ac:dyDescent="0.25">
      <c r="F19965" s="1"/>
    </row>
    <row r="19966" spans="6:6" x14ac:dyDescent="0.25">
      <c r="F19966" s="1"/>
    </row>
    <row r="19967" spans="6:6" x14ac:dyDescent="0.25">
      <c r="F19967" s="1"/>
    </row>
    <row r="19968" spans="6:6" x14ac:dyDescent="0.25">
      <c r="F19968" s="1"/>
    </row>
    <row r="19969" spans="6:6" x14ac:dyDescent="0.25">
      <c r="F19969" s="1"/>
    </row>
    <row r="19970" spans="6:6" x14ac:dyDescent="0.25">
      <c r="F19970" s="1"/>
    </row>
    <row r="19971" spans="6:6" x14ac:dyDescent="0.25">
      <c r="F19971" s="1"/>
    </row>
    <row r="19972" spans="6:6" x14ac:dyDescent="0.25">
      <c r="F19972" s="1"/>
    </row>
    <row r="19973" spans="6:6" x14ac:dyDescent="0.25">
      <c r="F19973" s="1"/>
    </row>
    <row r="19974" spans="6:6" x14ac:dyDescent="0.25">
      <c r="F19974" s="1"/>
    </row>
    <row r="19975" spans="6:6" x14ac:dyDescent="0.25">
      <c r="F19975" s="1"/>
    </row>
    <row r="19976" spans="6:6" x14ac:dyDescent="0.25">
      <c r="F19976" s="1"/>
    </row>
    <row r="19977" spans="6:6" x14ac:dyDescent="0.25">
      <c r="F19977" s="1"/>
    </row>
    <row r="19978" spans="6:6" x14ac:dyDescent="0.25">
      <c r="F19978" s="1"/>
    </row>
    <row r="19979" spans="6:6" x14ac:dyDescent="0.25">
      <c r="F19979" s="1"/>
    </row>
    <row r="19980" spans="6:6" x14ac:dyDescent="0.25">
      <c r="F19980" s="1"/>
    </row>
    <row r="19981" spans="6:6" x14ac:dyDescent="0.25">
      <c r="F19981" s="1"/>
    </row>
    <row r="19982" spans="6:6" x14ac:dyDescent="0.25">
      <c r="F19982" s="1"/>
    </row>
    <row r="19983" spans="6:6" x14ac:dyDescent="0.25">
      <c r="F19983" s="1"/>
    </row>
    <row r="19984" spans="6:6" x14ac:dyDescent="0.25">
      <c r="F19984" s="1"/>
    </row>
    <row r="19985" spans="6:6" x14ac:dyDescent="0.25">
      <c r="F19985" s="1"/>
    </row>
    <row r="19986" spans="6:6" x14ac:dyDescent="0.25">
      <c r="F19986" s="1"/>
    </row>
    <row r="19987" spans="6:6" x14ac:dyDescent="0.25">
      <c r="F19987" s="1"/>
    </row>
    <row r="19988" spans="6:6" x14ac:dyDescent="0.25">
      <c r="F19988" s="1"/>
    </row>
    <row r="19989" spans="6:6" x14ac:dyDescent="0.25">
      <c r="F19989" s="1"/>
    </row>
    <row r="19990" spans="6:6" x14ac:dyDescent="0.25">
      <c r="F19990" s="1"/>
    </row>
    <row r="19991" spans="6:6" x14ac:dyDescent="0.25">
      <c r="F19991" s="1"/>
    </row>
    <row r="19992" spans="6:6" x14ac:dyDescent="0.25">
      <c r="F19992" s="1"/>
    </row>
    <row r="19993" spans="6:6" x14ac:dyDescent="0.25">
      <c r="F19993" s="1"/>
    </row>
    <row r="19994" spans="6:6" x14ac:dyDescent="0.25">
      <c r="F19994" s="1"/>
    </row>
    <row r="19995" spans="6:6" x14ac:dyDescent="0.25">
      <c r="F19995" s="1"/>
    </row>
    <row r="19996" spans="6:6" x14ac:dyDescent="0.25">
      <c r="F19996" s="1"/>
    </row>
    <row r="19997" spans="6:6" x14ac:dyDescent="0.25">
      <c r="F19997" s="1"/>
    </row>
    <row r="19998" spans="6:6" x14ac:dyDescent="0.25">
      <c r="F19998" s="1"/>
    </row>
    <row r="19999" spans="6:6" x14ac:dyDescent="0.25">
      <c r="F19999" s="1"/>
    </row>
    <row r="20000" spans="6:6" x14ac:dyDescent="0.25">
      <c r="F20000" s="1"/>
    </row>
    <row r="20001" spans="6:6" x14ac:dyDescent="0.25">
      <c r="F20001" s="1"/>
    </row>
    <row r="20002" spans="6:6" x14ac:dyDescent="0.25">
      <c r="F20002" s="1"/>
    </row>
    <row r="20003" spans="6:6" x14ac:dyDescent="0.25">
      <c r="F20003" s="1"/>
    </row>
    <row r="20004" spans="6:6" x14ac:dyDescent="0.25">
      <c r="F20004" s="1"/>
    </row>
    <row r="20005" spans="6:6" x14ac:dyDescent="0.25">
      <c r="F20005" s="1"/>
    </row>
    <row r="20006" spans="6:6" x14ac:dyDescent="0.25">
      <c r="F20006" s="1"/>
    </row>
    <row r="20007" spans="6:6" x14ac:dyDescent="0.25">
      <c r="F20007" s="1"/>
    </row>
    <row r="20008" spans="6:6" x14ac:dyDescent="0.25">
      <c r="F20008" s="1"/>
    </row>
    <row r="20009" spans="6:6" x14ac:dyDescent="0.25">
      <c r="F20009" s="1"/>
    </row>
    <row r="20010" spans="6:6" x14ac:dyDescent="0.25">
      <c r="F20010" s="1"/>
    </row>
    <row r="20011" spans="6:6" x14ac:dyDescent="0.25">
      <c r="F20011" s="1"/>
    </row>
    <row r="20012" spans="6:6" x14ac:dyDescent="0.25">
      <c r="F20012" s="1"/>
    </row>
    <row r="20013" spans="6:6" x14ac:dyDescent="0.25">
      <c r="F20013" s="1"/>
    </row>
    <row r="20014" spans="6:6" x14ac:dyDescent="0.25">
      <c r="F20014" s="1"/>
    </row>
    <row r="20015" spans="6:6" x14ac:dyDescent="0.25">
      <c r="F20015" s="1"/>
    </row>
    <row r="20016" spans="6:6" x14ac:dyDescent="0.25">
      <c r="F20016" s="1"/>
    </row>
    <row r="20017" spans="6:6" x14ac:dyDescent="0.25">
      <c r="F20017" s="1"/>
    </row>
    <row r="20018" spans="6:6" x14ac:dyDescent="0.25">
      <c r="F20018" s="1"/>
    </row>
    <row r="20019" spans="6:6" x14ac:dyDescent="0.25">
      <c r="F20019" s="1"/>
    </row>
    <row r="20020" spans="6:6" x14ac:dyDescent="0.25">
      <c r="F20020" s="1"/>
    </row>
    <row r="20021" spans="6:6" x14ac:dyDescent="0.25">
      <c r="F20021" s="1"/>
    </row>
    <row r="20022" spans="6:6" x14ac:dyDescent="0.25">
      <c r="F20022" s="1"/>
    </row>
    <row r="20023" spans="6:6" x14ac:dyDescent="0.25">
      <c r="F20023" s="1"/>
    </row>
    <row r="20024" spans="6:6" x14ac:dyDescent="0.25">
      <c r="F20024" s="1"/>
    </row>
    <row r="20025" spans="6:6" x14ac:dyDescent="0.25">
      <c r="F20025" s="1"/>
    </row>
    <row r="20026" spans="6:6" x14ac:dyDescent="0.25">
      <c r="F20026" s="1"/>
    </row>
    <row r="20027" spans="6:6" x14ac:dyDescent="0.25">
      <c r="F20027" s="1"/>
    </row>
    <row r="20028" spans="6:6" x14ac:dyDescent="0.25">
      <c r="F20028" s="1"/>
    </row>
    <row r="20029" spans="6:6" x14ac:dyDescent="0.25">
      <c r="F20029" s="1"/>
    </row>
    <row r="20030" spans="6:6" x14ac:dyDescent="0.25">
      <c r="F20030" s="1"/>
    </row>
    <row r="20031" spans="6:6" x14ac:dyDescent="0.25">
      <c r="F20031" s="1"/>
    </row>
    <row r="20032" spans="6:6" x14ac:dyDescent="0.25">
      <c r="F20032" s="1"/>
    </row>
    <row r="20033" spans="6:6" x14ac:dyDescent="0.25">
      <c r="F20033" s="1"/>
    </row>
    <row r="20034" spans="6:6" x14ac:dyDescent="0.25">
      <c r="F20034" s="1"/>
    </row>
    <row r="20035" spans="6:6" x14ac:dyDescent="0.25">
      <c r="F20035" s="1"/>
    </row>
    <row r="20036" spans="6:6" x14ac:dyDescent="0.25">
      <c r="F20036" s="1"/>
    </row>
    <row r="20037" spans="6:6" x14ac:dyDescent="0.25">
      <c r="F20037" s="1"/>
    </row>
    <row r="20038" spans="6:6" x14ac:dyDescent="0.25">
      <c r="F20038" s="1"/>
    </row>
    <row r="20039" spans="6:6" x14ac:dyDescent="0.25">
      <c r="F20039" s="1"/>
    </row>
    <row r="20040" spans="6:6" x14ac:dyDescent="0.25">
      <c r="F20040" s="1"/>
    </row>
    <row r="20041" spans="6:6" x14ac:dyDescent="0.25">
      <c r="F20041" s="1"/>
    </row>
    <row r="20042" spans="6:6" x14ac:dyDescent="0.25">
      <c r="F20042" s="1"/>
    </row>
    <row r="20043" spans="6:6" x14ac:dyDescent="0.25">
      <c r="F20043" s="1"/>
    </row>
    <row r="20044" spans="6:6" x14ac:dyDescent="0.25">
      <c r="F20044" s="1"/>
    </row>
    <row r="20045" spans="6:6" x14ac:dyDescent="0.25">
      <c r="F20045" s="1"/>
    </row>
    <row r="20046" spans="6:6" x14ac:dyDescent="0.25">
      <c r="F20046" s="1"/>
    </row>
    <row r="20047" spans="6:6" x14ac:dyDescent="0.25">
      <c r="F20047" s="1"/>
    </row>
    <row r="20048" spans="6:6" x14ac:dyDescent="0.25">
      <c r="F20048" s="1"/>
    </row>
    <row r="20049" spans="6:6" x14ac:dyDescent="0.25">
      <c r="F20049" s="1"/>
    </row>
    <row r="20050" spans="6:6" x14ac:dyDescent="0.25">
      <c r="F20050" s="1"/>
    </row>
    <row r="20051" spans="6:6" x14ac:dyDescent="0.25">
      <c r="F20051" s="1"/>
    </row>
    <row r="20052" spans="6:6" x14ac:dyDescent="0.25">
      <c r="F20052" s="1"/>
    </row>
    <row r="20053" spans="6:6" x14ac:dyDescent="0.25">
      <c r="F20053" s="1"/>
    </row>
    <row r="20054" spans="6:6" x14ac:dyDescent="0.25">
      <c r="F20054" s="1"/>
    </row>
    <row r="20055" spans="6:6" x14ac:dyDescent="0.25">
      <c r="F20055" s="1"/>
    </row>
    <row r="20056" spans="6:6" x14ac:dyDescent="0.25">
      <c r="F20056" s="1"/>
    </row>
    <row r="20057" spans="6:6" x14ac:dyDescent="0.25">
      <c r="F20057" s="1"/>
    </row>
    <row r="20058" spans="6:6" x14ac:dyDescent="0.25">
      <c r="F20058" s="1"/>
    </row>
    <row r="20059" spans="6:6" x14ac:dyDescent="0.25">
      <c r="F20059" s="1"/>
    </row>
    <row r="20060" spans="6:6" x14ac:dyDescent="0.25">
      <c r="F20060" s="1"/>
    </row>
    <row r="20061" spans="6:6" x14ac:dyDescent="0.25">
      <c r="F20061" s="1"/>
    </row>
    <row r="20062" spans="6:6" x14ac:dyDescent="0.25">
      <c r="F20062" s="1"/>
    </row>
    <row r="20063" spans="6:6" x14ac:dyDescent="0.25">
      <c r="F20063" s="1"/>
    </row>
    <row r="20064" spans="6:6" x14ac:dyDescent="0.25">
      <c r="F20064" s="1"/>
    </row>
    <row r="20065" spans="6:6" x14ac:dyDescent="0.25">
      <c r="F20065" s="1"/>
    </row>
    <row r="20066" spans="6:6" x14ac:dyDescent="0.25">
      <c r="F20066" s="1"/>
    </row>
    <row r="20067" spans="6:6" x14ac:dyDescent="0.25">
      <c r="F20067" s="1"/>
    </row>
    <row r="20068" spans="6:6" x14ac:dyDescent="0.25">
      <c r="F20068" s="1"/>
    </row>
    <row r="20069" spans="6:6" x14ac:dyDescent="0.25">
      <c r="F20069" s="1"/>
    </row>
    <row r="20070" spans="6:6" x14ac:dyDescent="0.25">
      <c r="F20070" s="1"/>
    </row>
    <row r="20071" spans="6:6" x14ac:dyDescent="0.25">
      <c r="F20071" s="1"/>
    </row>
    <row r="20072" spans="6:6" x14ac:dyDescent="0.25">
      <c r="F20072" s="1"/>
    </row>
    <row r="20073" spans="6:6" x14ac:dyDescent="0.25">
      <c r="F20073" s="1"/>
    </row>
    <row r="20074" spans="6:6" x14ac:dyDescent="0.25">
      <c r="F20074" s="1"/>
    </row>
    <row r="20075" spans="6:6" x14ac:dyDescent="0.25">
      <c r="F20075" s="1"/>
    </row>
    <row r="20076" spans="6:6" x14ac:dyDescent="0.25">
      <c r="F20076" s="1"/>
    </row>
    <row r="20077" spans="6:6" x14ac:dyDescent="0.25">
      <c r="F20077" s="1"/>
    </row>
    <row r="20078" spans="6:6" x14ac:dyDescent="0.25">
      <c r="F20078" s="1"/>
    </row>
    <row r="20079" spans="6:6" x14ac:dyDescent="0.25">
      <c r="F20079" s="1"/>
    </row>
    <row r="20080" spans="6:6" x14ac:dyDescent="0.25">
      <c r="F20080" s="1"/>
    </row>
    <row r="20081" spans="6:6" x14ac:dyDescent="0.25">
      <c r="F20081" s="1"/>
    </row>
    <row r="20082" spans="6:6" x14ac:dyDescent="0.25">
      <c r="F20082" s="1"/>
    </row>
    <row r="20083" spans="6:6" x14ac:dyDescent="0.25">
      <c r="F20083" s="1"/>
    </row>
    <row r="20084" spans="6:6" x14ac:dyDescent="0.25">
      <c r="F20084" s="1"/>
    </row>
    <row r="20085" spans="6:6" x14ac:dyDescent="0.25">
      <c r="F20085" s="1"/>
    </row>
    <row r="20086" spans="6:6" x14ac:dyDescent="0.25">
      <c r="F20086" s="1"/>
    </row>
    <row r="20087" spans="6:6" x14ac:dyDescent="0.25">
      <c r="F20087" s="1"/>
    </row>
    <row r="20088" spans="6:6" x14ac:dyDescent="0.25">
      <c r="F20088" s="1"/>
    </row>
    <row r="20089" spans="6:6" x14ac:dyDescent="0.25">
      <c r="F20089" s="1"/>
    </row>
    <row r="20090" spans="6:6" x14ac:dyDescent="0.25">
      <c r="F20090" s="1"/>
    </row>
    <row r="20091" spans="6:6" x14ac:dyDescent="0.25">
      <c r="F20091" s="1"/>
    </row>
    <row r="20092" spans="6:6" x14ac:dyDescent="0.25">
      <c r="F20092" s="1"/>
    </row>
    <row r="20093" spans="6:6" x14ac:dyDescent="0.25">
      <c r="F20093" s="1"/>
    </row>
    <row r="20094" spans="6:6" x14ac:dyDescent="0.25">
      <c r="F20094" s="1"/>
    </row>
    <row r="20095" spans="6:6" x14ac:dyDescent="0.25">
      <c r="F20095" s="1"/>
    </row>
    <row r="20096" spans="6:6" x14ac:dyDescent="0.25">
      <c r="F20096" s="1"/>
    </row>
    <row r="20097" spans="6:6" x14ac:dyDescent="0.25">
      <c r="F20097" s="1"/>
    </row>
    <row r="20098" spans="6:6" x14ac:dyDescent="0.25">
      <c r="F20098" s="1"/>
    </row>
    <row r="20099" spans="6:6" x14ac:dyDescent="0.25">
      <c r="F20099" s="1"/>
    </row>
    <row r="20100" spans="6:6" x14ac:dyDescent="0.25">
      <c r="F20100" s="1"/>
    </row>
    <row r="20101" spans="6:6" x14ac:dyDescent="0.25">
      <c r="F20101" s="1"/>
    </row>
    <row r="20102" spans="6:6" x14ac:dyDescent="0.25">
      <c r="F20102" s="1"/>
    </row>
    <row r="20103" spans="6:6" x14ac:dyDescent="0.25">
      <c r="F20103" s="1"/>
    </row>
    <row r="20104" spans="6:6" x14ac:dyDescent="0.25">
      <c r="F20104" s="1"/>
    </row>
    <row r="20105" spans="6:6" x14ac:dyDescent="0.25">
      <c r="F20105" s="1"/>
    </row>
    <row r="20106" spans="6:6" x14ac:dyDescent="0.25">
      <c r="F20106" s="1"/>
    </row>
    <row r="20107" spans="6:6" x14ac:dyDescent="0.25">
      <c r="F20107" s="1"/>
    </row>
    <row r="20108" spans="6:6" x14ac:dyDescent="0.25">
      <c r="F20108" s="1"/>
    </row>
    <row r="20109" spans="6:6" x14ac:dyDescent="0.25">
      <c r="F20109" s="1"/>
    </row>
    <row r="20110" spans="6:6" x14ac:dyDescent="0.25">
      <c r="F20110" s="1"/>
    </row>
    <row r="20111" spans="6:6" x14ac:dyDescent="0.25">
      <c r="F20111" s="1"/>
    </row>
    <row r="20112" spans="6:6" x14ac:dyDescent="0.25">
      <c r="F20112" s="1"/>
    </row>
    <row r="20113" spans="6:6" x14ac:dyDescent="0.25">
      <c r="F20113" s="1"/>
    </row>
    <row r="20114" spans="6:6" x14ac:dyDescent="0.25">
      <c r="F20114" s="1"/>
    </row>
    <row r="20115" spans="6:6" x14ac:dyDescent="0.25">
      <c r="F20115" s="1"/>
    </row>
    <row r="20116" spans="6:6" x14ac:dyDescent="0.25">
      <c r="F20116" s="1"/>
    </row>
    <row r="20117" spans="6:6" x14ac:dyDescent="0.25">
      <c r="F20117" s="1"/>
    </row>
    <row r="20118" spans="6:6" x14ac:dyDescent="0.25">
      <c r="F20118" s="1"/>
    </row>
    <row r="20119" spans="6:6" x14ac:dyDescent="0.25">
      <c r="F20119" s="1"/>
    </row>
    <row r="20120" spans="6:6" x14ac:dyDescent="0.25">
      <c r="F20120" s="1"/>
    </row>
    <row r="20121" spans="6:6" x14ac:dyDescent="0.25">
      <c r="F20121" s="1"/>
    </row>
    <row r="20122" spans="6:6" x14ac:dyDescent="0.25">
      <c r="F20122" s="1"/>
    </row>
    <row r="20123" spans="6:6" x14ac:dyDescent="0.25">
      <c r="F20123" s="1"/>
    </row>
    <row r="20124" spans="6:6" x14ac:dyDescent="0.25">
      <c r="F20124" s="1"/>
    </row>
    <row r="20125" spans="6:6" x14ac:dyDescent="0.25">
      <c r="F20125" s="1"/>
    </row>
    <row r="20126" spans="6:6" x14ac:dyDescent="0.25">
      <c r="F20126" s="1"/>
    </row>
    <row r="20127" spans="6:6" x14ac:dyDescent="0.25">
      <c r="F20127" s="1"/>
    </row>
    <row r="20128" spans="6:6" x14ac:dyDescent="0.25">
      <c r="F20128" s="1"/>
    </row>
    <row r="20129" spans="6:6" x14ac:dyDescent="0.25">
      <c r="F20129" s="1"/>
    </row>
    <row r="20130" spans="6:6" x14ac:dyDescent="0.25">
      <c r="F20130" s="1"/>
    </row>
    <row r="20131" spans="6:6" x14ac:dyDescent="0.25">
      <c r="F20131" s="1"/>
    </row>
    <row r="20132" spans="6:6" x14ac:dyDescent="0.25">
      <c r="F20132" s="1"/>
    </row>
    <row r="20133" spans="6:6" x14ac:dyDescent="0.25">
      <c r="F20133" s="1"/>
    </row>
    <row r="20134" spans="6:6" x14ac:dyDescent="0.25">
      <c r="F20134" s="1"/>
    </row>
    <row r="20135" spans="6:6" x14ac:dyDescent="0.25">
      <c r="F20135" s="1"/>
    </row>
    <row r="20136" spans="6:6" x14ac:dyDescent="0.25">
      <c r="F20136" s="1"/>
    </row>
    <row r="20137" spans="6:6" x14ac:dyDescent="0.25">
      <c r="F20137" s="1"/>
    </row>
    <row r="20138" spans="6:6" x14ac:dyDescent="0.25">
      <c r="F20138" s="1"/>
    </row>
    <row r="20139" spans="6:6" x14ac:dyDescent="0.25">
      <c r="F20139" s="1"/>
    </row>
    <row r="20140" spans="6:6" x14ac:dyDescent="0.25">
      <c r="F20140" s="1"/>
    </row>
    <row r="20141" spans="6:6" x14ac:dyDescent="0.25">
      <c r="F20141" s="1"/>
    </row>
    <row r="20142" spans="6:6" x14ac:dyDescent="0.25">
      <c r="F20142" s="1"/>
    </row>
    <row r="20143" spans="6:6" x14ac:dyDescent="0.25">
      <c r="F20143" s="1"/>
    </row>
    <row r="20144" spans="6:6" x14ac:dyDescent="0.25">
      <c r="F20144" s="1"/>
    </row>
    <row r="20145" spans="6:6" x14ac:dyDescent="0.25">
      <c r="F20145" s="1"/>
    </row>
    <row r="20146" spans="6:6" x14ac:dyDescent="0.25">
      <c r="F20146" s="1"/>
    </row>
    <row r="20147" spans="6:6" x14ac:dyDescent="0.25">
      <c r="F20147" s="1"/>
    </row>
    <row r="20148" spans="6:6" x14ac:dyDescent="0.25">
      <c r="F20148" s="1"/>
    </row>
    <row r="20149" spans="6:6" x14ac:dyDescent="0.25">
      <c r="F20149" s="1"/>
    </row>
    <row r="20150" spans="6:6" x14ac:dyDescent="0.25">
      <c r="F20150" s="1"/>
    </row>
    <row r="20151" spans="6:6" x14ac:dyDescent="0.25">
      <c r="F20151" s="1"/>
    </row>
    <row r="20152" spans="6:6" x14ac:dyDescent="0.25">
      <c r="F20152" s="1"/>
    </row>
    <row r="20153" spans="6:6" x14ac:dyDescent="0.25">
      <c r="F20153" s="1"/>
    </row>
    <row r="20154" spans="6:6" x14ac:dyDescent="0.25">
      <c r="F20154" s="1"/>
    </row>
    <row r="20155" spans="6:6" x14ac:dyDescent="0.25">
      <c r="F20155" s="1"/>
    </row>
    <row r="20156" spans="6:6" x14ac:dyDescent="0.25">
      <c r="F20156" s="1"/>
    </row>
    <row r="20157" spans="6:6" x14ac:dyDescent="0.25">
      <c r="F20157" s="1"/>
    </row>
    <row r="20158" spans="6:6" x14ac:dyDescent="0.25">
      <c r="F20158" s="1"/>
    </row>
    <row r="20159" spans="6:6" x14ac:dyDescent="0.25">
      <c r="F20159" s="1"/>
    </row>
    <row r="20160" spans="6:6" x14ac:dyDescent="0.25">
      <c r="F20160" s="1"/>
    </row>
    <row r="20161" spans="6:6" x14ac:dyDescent="0.25">
      <c r="F20161" s="1"/>
    </row>
    <row r="20162" spans="6:6" x14ac:dyDescent="0.25">
      <c r="F20162" s="1"/>
    </row>
    <row r="20163" spans="6:6" x14ac:dyDescent="0.25">
      <c r="F20163" s="1"/>
    </row>
    <row r="20164" spans="6:6" x14ac:dyDescent="0.25">
      <c r="F20164" s="1"/>
    </row>
    <row r="20165" spans="6:6" x14ac:dyDescent="0.25">
      <c r="F20165" s="1"/>
    </row>
    <row r="20166" spans="6:6" x14ac:dyDescent="0.25">
      <c r="F20166" s="1"/>
    </row>
    <row r="20167" spans="6:6" x14ac:dyDescent="0.25">
      <c r="F20167" s="1"/>
    </row>
    <row r="20168" spans="6:6" x14ac:dyDescent="0.25">
      <c r="F20168" s="1"/>
    </row>
    <row r="20169" spans="6:6" x14ac:dyDescent="0.25">
      <c r="F20169" s="1"/>
    </row>
    <row r="20170" spans="6:6" x14ac:dyDescent="0.25">
      <c r="F20170" s="1"/>
    </row>
    <row r="20171" spans="6:6" x14ac:dyDescent="0.25">
      <c r="F20171" s="1"/>
    </row>
    <row r="20172" spans="6:6" x14ac:dyDescent="0.25">
      <c r="F20172" s="1"/>
    </row>
    <row r="20173" spans="6:6" x14ac:dyDescent="0.25">
      <c r="F20173" s="1"/>
    </row>
    <row r="20174" spans="6:6" x14ac:dyDescent="0.25">
      <c r="F20174" s="1"/>
    </row>
    <row r="20175" spans="6:6" x14ac:dyDescent="0.25">
      <c r="F20175" s="1"/>
    </row>
    <row r="20176" spans="6:6" x14ac:dyDescent="0.25">
      <c r="F20176" s="1"/>
    </row>
    <row r="20177" spans="6:6" x14ac:dyDescent="0.25">
      <c r="F20177" s="1"/>
    </row>
    <row r="20178" spans="6:6" x14ac:dyDescent="0.25">
      <c r="F20178" s="1"/>
    </row>
    <row r="20179" spans="6:6" x14ac:dyDescent="0.25">
      <c r="F20179" s="1"/>
    </row>
    <row r="20180" spans="6:6" x14ac:dyDescent="0.25">
      <c r="F20180" s="1"/>
    </row>
    <row r="20181" spans="6:6" x14ac:dyDescent="0.25">
      <c r="F20181" s="1"/>
    </row>
    <row r="20182" spans="6:6" x14ac:dyDescent="0.25">
      <c r="F20182" s="1"/>
    </row>
    <row r="20183" spans="6:6" x14ac:dyDescent="0.25">
      <c r="F20183" s="1"/>
    </row>
    <row r="20184" spans="6:6" x14ac:dyDescent="0.25">
      <c r="F20184" s="1"/>
    </row>
    <row r="20185" spans="6:6" x14ac:dyDescent="0.25">
      <c r="F20185" s="1"/>
    </row>
    <row r="20186" spans="6:6" x14ac:dyDescent="0.25">
      <c r="F20186" s="1"/>
    </row>
    <row r="20187" spans="6:6" x14ac:dyDescent="0.25">
      <c r="F20187" s="1"/>
    </row>
    <row r="20188" spans="6:6" x14ac:dyDescent="0.25">
      <c r="F20188" s="1"/>
    </row>
    <row r="20189" spans="6:6" x14ac:dyDescent="0.25">
      <c r="F20189" s="1"/>
    </row>
    <row r="20190" spans="6:6" x14ac:dyDescent="0.25">
      <c r="F20190" s="1"/>
    </row>
    <row r="20191" spans="6:6" x14ac:dyDescent="0.25">
      <c r="F20191" s="1"/>
    </row>
    <row r="20192" spans="6:6" x14ac:dyDescent="0.25">
      <c r="F20192" s="1"/>
    </row>
    <row r="20193" spans="6:6" x14ac:dyDescent="0.25">
      <c r="F20193" s="1"/>
    </row>
    <row r="20194" spans="6:6" x14ac:dyDescent="0.25">
      <c r="F20194" s="1"/>
    </row>
    <row r="20195" spans="6:6" x14ac:dyDescent="0.25">
      <c r="F20195" s="1"/>
    </row>
    <row r="20196" spans="6:6" x14ac:dyDescent="0.25">
      <c r="F20196" s="1"/>
    </row>
    <row r="20197" spans="6:6" x14ac:dyDescent="0.25">
      <c r="F20197" s="1"/>
    </row>
    <row r="20198" spans="6:6" x14ac:dyDescent="0.25">
      <c r="F20198" s="1"/>
    </row>
    <row r="20199" spans="6:6" x14ac:dyDescent="0.25">
      <c r="F20199" s="1"/>
    </row>
    <row r="20200" spans="6:6" x14ac:dyDescent="0.25">
      <c r="F20200" s="1"/>
    </row>
    <row r="20201" spans="6:6" x14ac:dyDescent="0.25">
      <c r="F20201" s="1"/>
    </row>
    <row r="20202" spans="6:6" x14ac:dyDescent="0.25">
      <c r="F20202" s="1"/>
    </row>
    <row r="20203" spans="6:6" x14ac:dyDescent="0.25">
      <c r="F20203" s="1"/>
    </row>
    <row r="20204" spans="6:6" x14ac:dyDescent="0.25">
      <c r="F20204" s="1"/>
    </row>
    <row r="20205" spans="6:6" x14ac:dyDescent="0.25">
      <c r="F20205" s="1"/>
    </row>
    <row r="20206" spans="6:6" x14ac:dyDescent="0.25">
      <c r="F20206" s="1"/>
    </row>
    <row r="20207" spans="6:6" x14ac:dyDescent="0.25">
      <c r="F20207" s="1"/>
    </row>
    <row r="20208" spans="6:6" x14ac:dyDescent="0.25">
      <c r="F20208" s="1"/>
    </row>
    <row r="20209" spans="6:6" x14ac:dyDescent="0.25">
      <c r="F20209" s="1"/>
    </row>
    <row r="20210" spans="6:6" x14ac:dyDescent="0.25">
      <c r="F20210" s="1"/>
    </row>
    <row r="20211" spans="6:6" x14ac:dyDescent="0.25">
      <c r="F20211" s="1"/>
    </row>
    <row r="20212" spans="6:6" x14ac:dyDescent="0.25">
      <c r="F20212" s="1"/>
    </row>
    <row r="20213" spans="6:6" x14ac:dyDescent="0.25">
      <c r="F20213" s="1"/>
    </row>
    <row r="20214" spans="6:6" x14ac:dyDescent="0.25">
      <c r="F20214" s="1"/>
    </row>
    <row r="20215" spans="6:6" x14ac:dyDescent="0.25">
      <c r="F20215" s="1"/>
    </row>
    <row r="20216" spans="6:6" x14ac:dyDescent="0.25">
      <c r="F20216" s="1"/>
    </row>
    <row r="20217" spans="6:6" x14ac:dyDescent="0.25">
      <c r="F20217" s="1"/>
    </row>
    <row r="20218" spans="6:6" x14ac:dyDescent="0.25">
      <c r="F20218" s="1"/>
    </row>
    <row r="20219" spans="6:6" x14ac:dyDescent="0.25">
      <c r="F20219" s="1"/>
    </row>
    <row r="20220" spans="6:6" x14ac:dyDescent="0.25">
      <c r="F20220" s="1"/>
    </row>
    <row r="20221" spans="6:6" x14ac:dyDescent="0.25">
      <c r="F20221" s="1"/>
    </row>
    <row r="20222" spans="6:6" x14ac:dyDescent="0.25">
      <c r="F20222" s="1"/>
    </row>
    <row r="20223" spans="6:6" x14ac:dyDescent="0.25">
      <c r="F20223" s="1"/>
    </row>
    <row r="20224" spans="6:6" x14ac:dyDescent="0.25">
      <c r="F20224" s="1"/>
    </row>
    <row r="20225" spans="6:6" x14ac:dyDescent="0.25">
      <c r="F20225" s="1"/>
    </row>
    <row r="20226" spans="6:6" x14ac:dyDescent="0.25">
      <c r="F20226" s="1"/>
    </row>
    <row r="20227" spans="6:6" x14ac:dyDescent="0.25">
      <c r="F20227" s="1"/>
    </row>
    <row r="20228" spans="6:6" x14ac:dyDescent="0.25">
      <c r="F20228" s="1"/>
    </row>
    <row r="20229" spans="6:6" x14ac:dyDescent="0.25">
      <c r="F20229" s="1"/>
    </row>
    <row r="20230" spans="6:6" x14ac:dyDescent="0.25">
      <c r="F20230" s="1"/>
    </row>
    <row r="20231" spans="6:6" x14ac:dyDescent="0.25">
      <c r="F20231" s="1"/>
    </row>
    <row r="20232" spans="6:6" x14ac:dyDescent="0.25">
      <c r="F20232" s="1"/>
    </row>
    <row r="20233" spans="6:6" x14ac:dyDescent="0.25">
      <c r="F20233" s="1"/>
    </row>
    <row r="20234" spans="6:6" x14ac:dyDescent="0.25">
      <c r="F20234" s="1"/>
    </row>
    <row r="20235" spans="6:6" x14ac:dyDescent="0.25">
      <c r="F20235" s="1"/>
    </row>
    <row r="20236" spans="6:6" x14ac:dyDescent="0.25">
      <c r="F20236" s="1"/>
    </row>
    <row r="20237" spans="6:6" x14ac:dyDescent="0.25">
      <c r="F20237" s="1"/>
    </row>
    <row r="20238" spans="6:6" x14ac:dyDescent="0.25">
      <c r="F20238" s="1"/>
    </row>
    <row r="20239" spans="6:6" x14ac:dyDescent="0.25">
      <c r="F20239" s="1"/>
    </row>
    <row r="20240" spans="6:6" x14ac:dyDescent="0.25">
      <c r="F20240" s="1"/>
    </row>
    <row r="20241" spans="6:6" x14ac:dyDescent="0.25">
      <c r="F20241" s="1"/>
    </row>
    <row r="20242" spans="6:6" x14ac:dyDescent="0.25">
      <c r="F20242" s="1"/>
    </row>
    <row r="20243" spans="6:6" x14ac:dyDescent="0.25">
      <c r="F20243" s="1"/>
    </row>
    <row r="20244" spans="6:6" x14ac:dyDescent="0.25">
      <c r="F20244" s="1"/>
    </row>
    <row r="20245" spans="6:6" x14ac:dyDescent="0.25">
      <c r="F20245" s="1"/>
    </row>
    <row r="20246" spans="6:6" x14ac:dyDescent="0.25">
      <c r="F20246" s="1"/>
    </row>
    <row r="20247" spans="6:6" x14ac:dyDescent="0.25">
      <c r="F20247" s="1"/>
    </row>
    <row r="20248" spans="6:6" x14ac:dyDescent="0.25">
      <c r="F20248" s="1"/>
    </row>
    <row r="20249" spans="6:6" x14ac:dyDescent="0.25">
      <c r="F20249" s="1"/>
    </row>
    <row r="20250" spans="6:6" x14ac:dyDescent="0.25">
      <c r="F20250" s="1"/>
    </row>
    <row r="20251" spans="6:6" x14ac:dyDescent="0.25">
      <c r="F20251" s="1"/>
    </row>
    <row r="20252" spans="6:6" x14ac:dyDescent="0.25">
      <c r="F20252" s="1"/>
    </row>
    <row r="20253" spans="6:6" x14ac:dyDescent="0.25">
      <c r="F20253" s="1"/>
    </row>
    <row r="20254" spans="6:6" x14ac:dyDescent="0.25">
      <c r="F20254" s="1"/>
    </row>
    <row r="20255" spans="6:6" x14ac:dyDescent="0.25">
      <c r="F20255" s="1"/>
    </row>
    <row r="20256" spans="6:6" x14ac:dyDescent="0.25">
      <c r="F20256" s="1"/>
    </row>
    <row r="20257" spans="6:6" x14ac:dyDescent="0.25">
      <c r="F20257" s="1"/>
    </row>
    <row r="20258" spans="6:6" x14ac:dyDescent="0.25">
      <c r="F20258" s="1"/>
    </row>
    <row r="20259" spans="6:6" x14ac:dyDescent="0.25">
      <c r="F20259" s="1"/>
    </row>
    <row r="20260" spans="6:6" x14ac:dyDescent="0.25">
      <c r="F20260" s="1"/>
    </row>
    <row r="20261" spans="6:6" x14ac:dyDescent="0.25">
      <c r="F20261" s="1"/>
    </row>
    <row r="20262" spans="6:6" x14ac:dyDescent="0.25">
      <c r="F20262" s="1"/>
    </row>
    <row r="20263" spans="6:6" x14ac:dyDescent="0.25">
      <c r="F20263" s="1"/>
    </row>
    <row r="20264" spans="6:6" x14ac:dyDescent="0.25">
      <c r="F20264" s="1"/>
    </row>
    <row r="20265" spans="6:6" x14ac:dyDescent="0.25">
      <c r="F20265" s="1"/>
    </row>
    <row r="20266" spans="6:6" x14ac:dyDescent="0.25">
      <c r="F20266" s="1"/>
    </row>
    <row r="20267" spans="6:6" x14ac:dyDescent="0.25">
      <c r="F20267" s="1"/>
    </row>
    <row r="20268" spans="6:6" x14ac:dyDescent="0.25">
      <c r="F20268" s="1"/>
    </row>
    <row r="20269" spans="6:6" x14ac:dyDescent="0.25">
      <c r="F20269" s="1"/>
    </row>
    <row r="20270" spans="6:6" x14ac:dyDescent="0.25">
      <c r="F20270" s="1"/>
    </row>
    <row r="20271" spans="6:6" x14ac:dyDescent="0.25">
      <c r="F20271" s="1"/>
    </row>
    <row r="20272" spans="6:6" x14ac:dyDescent="0.25">
      <c r="F20272" s="1"/>
    </row>
    <row r="20273" spans="6:6" x14ac:dyDescent="0.25">
      <c r="F20273" s="1"/>
    </row>
    <row r="20274" spans="6:6" x14ac:dyDescent="0.25">
      <c r="F20274" s="1"/>
    </row>
    <row r="20275" spans="6:6" x14ac:dyDescent="0.25">
      <c r="F20275" s="1"/>
    </row>
    <row r="20276" spans="6:6" x14ac:dyDescent="0.25">
      <c r="F20276" s="1"/>
    </row>
    <row r="20277" spans="6:6" x14ac:dyDescent="0.25">
      <c r="F20277" s="1"/>
    </row>
    <row r="20278" spans="6:6" x14ac:dyDescent="0.25">
      <c r="F20278" s="1"/>
    </row>
    <row r="20279" spans="6:6" x14ac:dyDescent="0.25">
      <c r="F20279" s="1"/>
    </row>
    <row r="20280" spans="6:6" x14ac:dyDescent="0.25">
      <c r="F20280" s="1"/>
    </row>
    <row r="20281" spans="6:6" x14ac:dyDescent="0.25">
      <c r="F20281" s="1"/>
    </row>
    <row r="20282" spans="6:6" x14ac:dyDescent="0.25">
      <c r="F20282" s="1"/>
    </row>
    <row r="20283" spans="6:6" x14ac:dyDescent="0.25">
      <c r="F20283" s="1"/>
    </row>
    <row r="20284" spans="6:6" x14ac:dyDescent="0.25">
      <c r="F20284" s="1"/>
    </row>
    <row r="20285" spans="6:6" x14ac:dyDescent="0.25">
      <c r="F20285" s="1"/>
    </row>
    <row r="20286" spans="6:6" x14ac:dyDescent="0.25">
      <c r="F20286" s="1"/>
    </row>
    <row r="20287" spans="6:6" x14ac:dyDescent="0.25">
      <c r="F20287" s="1"/>
    </row>
    <row r="20288" spans="6:6" x14ac:dyDescent="0.25">
      <c r="F20288" s="1"/>
    </row>
    <row r="20289" spans="6:6" x14ac:dyDescent="0.25">
      <c r="F20289" s="1"/>
    </row>
    <row r="20290" spans="6:6" x14ac:dyDescent="0.25">
      <c r="F20290" s="1"/>
    </row>
    <row r="20291" spans="6:6" x14ac:dyDescent="0.25">
      <c r="F20291" s="1"/>
    </row>
    <row r="20292" spans="6:6" x14ac:dyDescent="0.25">
      <c r="F20292" s="1"/>
    </row>
    <row r="20293" spans="6:6" x14ac:dyDescent="0.25">
      <c r="F20293" s="1"/>
    </row>
    <row r="20294" spans="6:6" x14ac:dyDescent="0.25">
      <c r="F20294" s="1"/>
    </row>
    <row r="20295" spans="6:6" x14ac:dyDescent="0.25">
      <c r="F20295" s="1"/>
    </row>
    <row r="20296" spans="6:6" x14ac:dyDescent="0.25">
      <c r="F20296" s="1"/>
    </row>
    <row r="20297" spans="6:6" x14ac:dyDescent="0.25">
      <c r="F20297" s="1"/>
    </row>
    <row r="20298" spans="6:6" x14ac:dyDescent="0.25">
      <c r="F20298" s="1"/>
    </row>
    <row r="20299" spans="6:6" x14ac:dyDescent="0.25">
      <c r="F20299" s="1"/>
    </row>
    <row r="20300" spans="6:6" x14ac:dyDescent="0.25">
      <c r="F20300" s="1"/>
    </row>
    <row r="20301" spans="6:6" x14ac:dyDescent="0.25">
      <c r="F20301" s="1"/>
    </row>
    <row r="20302" spans="6:6" x14ac:dyDescent="0.25">
      <c r="F20302" s="1"/>
    </row>
    <row r="20303" spans="6:6" x14ac:dyDescent="0.25">
      <c r="F20303" s="1"/>
    </row>
    <row r="20304" spans="6:6" x14ac:dyDescent="0.25">
      <c r="F20304" s="1"/>
    </row>
    <row r="20305" spans="6:6" x14ac:dyDescent="0.25">
      <c r="F20305" s="1"/>
    </row>
    <row r="20306" spans="6:6" x14ac:dyDescent="0.25">
      <c r="F20306" s="1"/>
    </row>
    <row r="20307" spans="6:6" x14ac:dyDescent="0.25">
      <c r="F20307" s="1"/>
    </row>
    <row r="20308" spans="6:6" x14ac:dyDescent="0.25">
      <c r="F20308" s="1"/>
    </row>
    <row r="20309" spans="6:6" x14ac:dyDescent="0.25">
      <c r="F20309" s="1"/>
    </row>
    <row r="20310" spans="6:6" x14ac:dyDescent="0.25">
      <c r="F20310" s="1"/>
    </row>
    <row r="20311" spans="6:6" x14ac:dyDescent="0.25">
      <c r="F20311" s="1"/>
    </row>
    <row r="20312" spans="6:6" x14ac:dyDescent="0.25">
      <c r="F20312" s="1"/>
    </row>
    <row r="20313" spans="6:6" x14ac:dyDescent="0.25">
      <c r="F20313" s="1"/>
    </row>
    <row r="20314" spans="6:6" x14ac:dyDescent="0.25">
      <c r="F20314" s="1"/>
    </row>
    <row r="20315" spans="6:6" x14ac:dyDescent="0.25">
      <c r="F20315" s="1"/>
    </row>
    <row r="20316" spans="6:6" x14ac:dyDescent="0.25">
      <c r="F20316" s="1"/>
    </row>
    <row r="20317" spans="6:6" x14ac:dyDescent="0.25">
      <c r="F20317" s="1"/>
    </row>
    <row r="20318" spans="6:6" x14ac:dyDescent="0.25">
      <c r="F20318" s="1"/>
    </row>
    <row r="20319" spans="6:6" x14ac:dyDescent="0.25">
      <c r="F20319" s="1"/>
    </row>
    <row r="20320" spans="6:6" x14ac:dyDescent="0.25">
      <c r="F20320" s="1"/>
    </row>
    <row r="20321" spans="6:6" x14ac:dyDescent="0.25">
      <c r="F20321" s="1"/>
    </row>
    <row r="20322" spans="6:6" x14ac:dyDescent="0.25">
      <c r="F20322" s="1"/>
    </row>
    <row r="20323" spans="6:6" x14ac:dyDescent="0.25">
      <c r="F20323" s="1"/>
    </row>
    <row r="20324" spans="6:6" x14ac:dyDescent="0.25">
      <c r="F20324" s="1"/>
    </row>
    <row r="20325" spans="6:6" x14ac:dyDescent="0.25">
      <c r="F20325" s="1"/>
    </row>
    <row r="20326" spans="6:6" x14ac:dyDescent="0.25">
      <c r="F20326" s="1"/>
    </row>
    <row r="20327" spans="6:6" x14ac:dyDescent="0.25">
      <c r="F20327" s="1"/>
    </row>
    <row r="20328" spans="6:6" x14ac:dyDescent="0.25">
      <c r="F20328" s="1"/>
    </row>
    <row r="20329" spans="6:6" x14ac:dyDescent="0.25">
      <c r="F20329" s="1"/>
    </row>
    <row r="20330" spans="6:6" x14ac:dyDescent="0.25">
      <c r="F20330" s="1"/>
    </row>
    <row r="20331" spans="6:6" x14ac:dyDescent="0.25">
      <c r="F20331" s="1"/>
    </row>
    <row r="20332" spans="6:6" x14ac:dyDescent="0.25">
      <c r="F20332" s="1"/>
    </row>
    <row r="20333" spans="6:6" x14ac:dyDescent="0.25">
      <c r="F20333" s="1"/>
    </row>
    <row r="20334" spans="6:6" x14ac:dyDescent="0.25">
      <c r="F20334" s="1"/>
    </row>
    <row r="20335" spans="6:6" x14ac:dyDescent="0.25">
      <c r="F20335" s="1"/>
    </row>
    <row r="20336" spans="6:6" x14ac:dyDescent="0.25">
      <c r="F20336" s="1"/>
    </row>
    <row r="20337" spans="6:6" x14ac:dyDescent="0.25">
      <c r="F20337" s="1"/>
    </row>
    <row r="20338" spans="6:6" x14ac:dyDescent="0.25">
      <c r="F20338" s="1"/>
    </row>
    <row r="20339" spans="6:6" x14ac:dyDescent="0.25">
      <c r="F20339" s="1"/>
    </row>
    <row r="20340" spans="6:6" x14ac:dyDescent="0.25">
      <c r="F20340" s="1"/>
    </row>
    <row r="20341" spans="6:6" x14ac:dyDescent="0.25">
      <c r="F20341" s="1"/>
    </row>
    <row r="20342" spans="6:6" x14ac:dyDescent="0.25">
      <c r="F20342" s="1"/>
    </row>
    <row r="20343" spans="6:6" x14ac:dyDescent="0.25">
      <c r="F20343" s="1"/>
    </row>
    <row r="20344" spans="6:6" x14ac:dyDescent="0.25">
      <c r="F20344" s="1"/>
    </row>
    <row r="20345" spans="6:6" x14ac:dyDescent="0.25">
      <c r="F20345" s="1"/>
    </row>
    <row r="20346" spans="6:6" x14ac:dyDescent="0.25">
      <c r="F20346" s="1"/>
    </row>
    <row r="20347" spans="6:6" x14ac:dyDescent="0.25">
      <c r="F20347" s="1"/>
    </row>
    <row r="20348" spans="6:6" x14ac:dyDescent="0.25">
      <c r="F20348" s="1"/>
    </row>
    <row r="20349" spans="6:6" x14ac:dyDescent="0.25">
      <c r="F20349" s="1"/>
    </row>
    <row r="20350" spans="6:6" x14ac:dyDescent="0.25">
      <c r="F20350" s="1"/>
    </row>
    <row r="20351" spans="6:6" x14ac:dyDescent="0.25">
      <c r="F20351" s="1"/>
    </row>
    <row r="20352" spans="6:6" x14ac:dyDescent="0.25">
      <c r="F20352" s="1"/>
    </row>
    <row r="20353" spans="6:6" x14ac:dyDescent="0.25">
      <c r="F20353" s="1"/>
    </row>
    <row r="20354" spans="6:6" x14ac:dyDescent="0.25">
      <c r="F20354" s="1"/>
    </row>
    <row r="20355" spans="6:6" x14ac:dyDescent="0.25">
      <c r="F20355" s="1"/>
    </row>
    <row r="20356" spans="6:6" x14ac:dyDescent="0.25">
      <c r="F20356" s="1"/>
    </row>
    <row r="20357" spans="6:6" x14ac:dyDescent="0.25">
      <c r="F20357" s="1"/>
    </row>
    <row r="20358" spans="6:6" x14ac:dyDescent="0.25">
      <c r="F20358" s="1"/>
    </row>
    <row r="20359" spans="6:6" x14ac:dyDescent="0.25">
      <c r="F20359" s="1"/>
    </row>
    <row r="20360" spans="6:6" x14ac:dyDescent="0.25">
      <c r="F20360" s="1"/>
    </row>
    <row r="20361" spans="6:6" x14ac:dyDescent="0.25">
      <c r="F20361" s="1"/>
    </row>
    <row r="20362" spans="6:6" x14ac:dyDescent="0.25">
      <c r="F20362" s="1"/>
    </row>
    <row r="20363" spans="6:6" x14ac:dyDescent="0.25">
      <c r="F20363" s="1"/>
    </row>
    <row r="20364" spans="6:6" x14ac:dyDescent="0.25">
      <c r="F20364" s="1"/>
    </row>
    <row r="20365" spans="6:6" x14ac:dyDescent="0.25">
      <c r="F20365" s="1"/>
    </row>
    <row r="20366" spans="6:6" x14ac:dyDescent="0.25">
      <c r="F20366" s="1"/>
    </row>
    <row r="20367" spans="6:6" x14ac:dyDescent="0.25">
      <c r="F20367" s="1"/>
    </row>
    <row r="20368" spans="6:6" x14ac:dyDescent="0.25">
      <c r="F20368" s="1"/>
    </row>
    <row r="20369" spans="6:6" x14ac:dyDescent="0.25">
      <c r="F20369" s="1"/>
    </row>
    <row r="20370" spans="6:6" x14ac:dyDescent="0.25">
      <c r="F20370" s="1"/>
    </row>
    <row r="20371" spans="6:6" x14ac:dyDescent="0.25">
      <c r="F20371" s="1"/>
    </row>
    <row r="20372" spans="6:6" x14ac:dyDescent="0.25">
      <c r="F20372" s="1"/>
    </row>
    <row r="20373" spans="6:6" x14ac:dyDescent="0.25">
      <c r="F20373" s="1"/>
    </row>
    <row r="20374" spans="6:6" x14ac:dyDescent="0.25">
      <c r="F20374" s="1"/>
    </row>
    <row r="20375" spans="6:6" x14ac:dyDescent="0.25">
      <c r="F20375" s="1"/>
    </row>
    <row r="20376" spans="6:6" x14ac:dyDescent="0.25">
      <c r="F20376" s="1"/>
    </row>
    <row r="20377" spans="6:6" x14ac:dyDescent="0.25">
      <c r="F20377" s="1"/>
    </row>
    <row r="20378" spans="6:6" x14ac:dyDescent="0.25">
      <c r="F20378" s="1"/>
    </row>
    <row r="20379" spans="6:6" x14ac:dyDescent="0.25">
      <c r="F20379" s="1"/>
    </row>
    <row r="20380" spans="6:6" x14ac:dyDescent="0.25">
      <c r="F20380" s="1"/>
    </row>
    <row r="20381" spans="6:6" x14ac:dyDescent="0.25">
      <c r="F20381" s="1"/>
    </row>
    <row r="20382" spans="6:6" x14ac:dyDescent="0.25">
      <c r="F20382" s="1"/>
    </row>
    <row r="20383" spans="6:6" x14ac:dyDescent="0.25">
      <c r="F20383" s="1"/>
    </row>
    <row r="20384" spans="6:6" x14ac:dyDescent="0.25">
      <c r="F20384" s="1"/>
    </row>
    <row r="20385" spans="6:6" x14ac:dyDescent="0.25">
      <c r="F20385" s="1"/>
    </row>
    <row r="20386" spans="6:6" x14ac:dyDescent="0.25">
      <c r="F20386" s="1"/>
    </row>
    <row r="20387" spans="6:6" x14ac:dyDescent="0.25">
      <c r="F20387" s="1"/>
    </row>
    <row r="20388" spans="6:6" x14ac:dyDescent="0.25">
      <c r="F20388" s="1"/>
    </row>
    <row r="20389" spans="6:6" x14ac:dyDescent="0.25">
      <c r="F20389" s="1"/>
    </row>
    <row r="20390" spans="6:6" x14ac:dyDescent="0.25">
      <c r="F20390" s="1"/>
    </row>
    <row r="20391" spans="6:6" x14ac:dyDescent="0.25">
      <c r="F20391" s="1"/>
    </row>
    <row r="20392" spans="6:6" x14ac:dyDescent="0.25">
      <c r="F20392" s="1"/>
    </row>
    <row r="20393" spans="6:6" x14ac:dyDescent="0.25">
      <c r="F20393" s="1"/>
    </row>
    <row r="20394" spans="6:6" x14ac:dyDescent="0.25">
      <c r="F20394" s="1"/>
    </row>
    <row r="20395" spans="6:6" x14ac:dyDescent="0.25">
      <c r="F20395" s="1"/>
    </row>
    <row r="20396" spans="6:6" x14ac:dyDescent="0.25">
      <c r="F20396" s="1"/>
    </row>
    <row r="20397" spans="6:6" x14ac:dyDescent="0.25">
      <c r="F20397" s="1"/>
    </row>
    <row r="20398" spans="6:6" x14ac:dyDescent="0.25">
      <c r="F20398" s="1"/>
    </row>
    <row r="20399" spans="6:6" x14ac:dyDescent="0.25">
      <c r="F20399" s="1"/>
    </row>
    <row r="20400" spans="6:6" x14ac:dyDescent="0.25">
      <c r="F20400" s="1"/>
    </row>
    <row r="20401" spans="6:6" x14ac:dyDescent="0.25">
      <c r="F20401" s="1"/>
    </row>
    <row r="20402" spans="6:6" x14ac:dyDescent="0.25">
      <c r="F20402" s="1"/>
    </row>
    <row r="20403" spans="6:6" x14ac:dyDescent="0.25">
      <c r="F20403" s="1"/>
    </row>
    <row r="20404" spans="6:6" x14ac:dyDescent="0.25">
      <c r="F20404" s="1"/>
    </row>
    <row r="20405" spans="6:6" x14ac:dyDescent="0.25">
      <c r="F20405" s="1"/>
    </row>
    <row r="20406" spans="6:6" x14ac:dyDescent="0.25">
      <c r="F20406" s="1"/>
    </row>
    <row r="20407" spans="6:6" x14ac:dyDescent="0.25">
      <c r="F20407" s="1"/>
    </row>
    <row r="20408" spans="6:6" x14ac:dyDescent="0.25">
      <c r="F20408" s="1"/>
    </row>
    <row r="20409" spans="6:6" x14ac:dyDescent="0.25">
      <c r="F20409" s="1"/>
    </row>
    <row r="20410" spans="6:6" x14ac:dyDescent="0.25">
      <c r="F20410" s="1"/>
    </row>
    <row r="20411" spans="6:6" x14ac:dyDescent="0.25">
      <c r="F20411" s="1"/>
    </row>
    <row r="20412" spans="6:6" x14ac:dyDescent="0.25">
      <c r="F20412" s="1"/>
    </row>
    <row r="20413" spans="6:6" x14ac:dyDescent="0.25">
      <c r="F20413" s="1"/>
    </row>
    <row r="20414" spans="6:6" x14ac:dyDescent="0.25">
      <c r="F20414" s="1"/>
    </row>
    <row r="20415" spans="6:6" x14ac:dyDescent="0.25">
      <c r="F20415" s="1"/>
    </row>
    <row r="20416" spans="6:6" x14ac:dyDescent="0.25">
      <c r="F20416" s="1"/>
    </row>
    <row r="20417" spans="6:6" x14ac:dyDescent="0.25">
      <c r="F20417" s="1"/>
    </row>
    <row r="20418" spans="6:6" x14ac:dyDescent="0.25">
      <c r="F20418" s="1"/>
    </row>
    <row r="20419" spans="6:6" x14ac:dyDescent="0.25">
      <c r="F20419" s="1"/>
    </row>
    <row r="20420" spans="6:6" x14ac:dyDescent="0.25">
      <c r="F20420" s="1"/>
    </row>
    <row r="20421" spans="6:6" x14ac:dyDescent="0.25">
      <c r="F20421" s="1"/>
    </row>
    <row r="20422" spans="6:6" x14ac:dyDescent="0.25">
      <c r="F20422" s="1"/>
    </row>
    <row r="20423" spans="6:6" x14ac:dyDescent="0.25">
      <c r="F20423" s="1"/>
    </row>
    <row r="20424" spans="6:6" x14ac:dyDescent="0.25">
      <c r="F20424" s="1"/>
    </row>
    <row r="20425" spans="6:6" x14ac:dyDescent="0.25">
      <c r="F20425" s="1"/>
    </row>
    <row r="20426" spans="6:6" x14ac:dyDescent="0.25">
      <c r="F20426" s="1"/>
    </row>
    <row r="20427" spans="6:6" x14ac:dyDescent="0.25">
      <c r="F20427" s="1"/>
    </row>
    <row r="20428" spans="6:6" x14ac:dyDescent="0.25">
      <c r="F20428" s="1"/>
    </row>
    <row r="20429" spans="6:6" x14ac:dyDescent="0.25">
      <c r="F20429" s="1"/>
    </row>
    <row r="20430" spans="6:6" x14ac:dyDescent="0.25">
      <c r="F20430" s="1"/>
    </row>
    <row r="20431" spans="6:6" x14ac:dyDescent="0.25">
      <c r="F20431" s="1"/>
    </row>
    <row r="20432" spans="6:6" x14ac:dyDescent="0.25">
      <c r="F20432" s="1"/>
    </row>
    <row r="20433" spans="6:6" x14ac:dyDescent="0.25">
      <c r="F20433" s="1"/>
    </row>
    <row r="20434" spans="6:6" x14ac:dyDescent="0.25">
      <c r="F20434" s="1"/>
    </row>
    <row r="20435" spans="6:6" x14ac:dyDescent="0.25">
      <c r="F20435" s="1"/>
    </row>
    <row r="20436" spans="6:6" x14ac:dyDescent="0.25">
      <c r="F20436" s="1"/>
    </row>
    <row r="20437" spans="6:6" x14ac:dyDescent="0.25">
      <c r="F20437" s="1"/>
    </row>
    <row r="20438" spans="6:6" x14ac:dyDescent="0.25">
      <c r="F20438" s="1"/>
    </row>
    <row r="20439" spans="6:6" x14ac:dyDescent="0.25">
      <c r="F20439" s="1"/>
    </row>
    <row r="20440" spans="6:6" x14ac:dyDescent="0.25">
      <c r="F20440" s="1"/>
    </row>
    <row r="20441" spans="6:6" x14ac:dyDescent="0.25">
      <c r="F20441" s="1"/>
    </row>
    <row r="20442" spans="6:6" x14ac:dyDescent="0.25">
      <c r="F20442" s="1"/>
    </row>
    <row r="20443" spans="6:6" x14ac:dyDescent="0.25">
      <c r="F20443" s="1"/>
    </row>
    <row r="20444" spans="6:6" x14ac:dyDescent="0.25">
      <c r="F20444" s="1"/>
    </row>
    <row r="20445" spans="6:6" x14ac:dyDescent="0.25">
      <c r="F20445" s="1"/>
    </row>
    <row r="20446" spans="6:6" x14ac:dyDescent="0.25">
      <c r="F20446" s="1"/>
    </row>
    <row r="20447" spans="6:6" x14ac:dyDescent="0.25">
      <c r="F20447" s="1"/>
    </row>
    <row r="20448" spans="6:6" x14ac:dyDescent="0.25">
      <c r="F20448" s="1"/>
    </row>
    <row r="20449" spans="6:6" x14ac:dyDescent="0.25">
      <c r="F20449" s="1"/>
    </row>
    <row r="20450" spans="6:6" x14ac:dyDescent="0.25">
      <c r="F20450" s="1"/>
    </row>
    <row r="20451" spans="6:6" x14ac:dyDescent="0.25">
      <c r="F20451" s="1"/>
    </row>
    <row r="20452" spans="6:6" x14ac:dyDescent="0.25">
      <c r="F20452" s="1"/>
    </row>
    <row r="20453" spans="6:6" x14ac:dyDescent="0.25">
      <c r="F20453" s="1"/>
    </row>
    <row r="20454" spans="6:6" x14ac:dyDescent="0.25">
      <c r="F20454" s="1"/>
    </row>
    <row r="20455" spans="6:6" x14ac:dyDescent="0.25">
      <c r="F20455" s="1"/>
    </row>
    <row r="20456" spans="6:6" x14ac:dyDescent="0.25">
      <c r="F20456" s="1"/>
    </row>
    <row r="20457" spans="6:6" x14ac:dyDescent="0.25">
      <c r="F20457" s="1"/>
    </row>
    <row r="20458" spans="6:6" x14ac:dyDescent="0.25">
      <c r="F20458" s="1"/>
    </row>
    <row r="20459" spans="6:6" x14ac:dyDescent="0.25">
      <c r="F20459" s="1"/>
    </row>
    <row r="20460" spans="6:6" x14ac:dyDescent="0.25">
      <c r="F20460" s="1"/>
    </row>
    <row r="20461" spans="6:6" x14ac:dyDescent="0.25">
      <c r="F20461" s="1"/>
    </row>
    <row r="20462" spans="6:6" x14ac:dyDescent="0.25">
      <c r="F20462" s="1"/>
    </row>
    <row r="20463" spans="6:6" x14ac:dyDescent="0.25">
      <c r="F20463" s="1"/>
    </row>
    <row r="20464" spans="6:6" x14ac:dyDescent="0.25">
      <c r="F20464" s="1"/>
    </row>
    <row r="20465" spans="6:6" x14ac:dyDescent="0.25">
      <c r="F20465" s="1"/>
    </row>
    <row r="20466" spans="6:6" x14ac:dyDescent="0.25">
      <c r="F20466" s="1"/>
    </row>
    <row r="20467" spans="6:6" x14ac:dyDescent="0.25">
      <c r="F20467" s="1"/>
    </row>
    <row r="20468" spans="6:6" x14ac:dyDescent="0.25">
      <c r="F20468" s="1"/>
    </row>
    <row r="20469" spans="6:6" x14ac:dyDescent="0.25">
      <c r="F20469" s="1"/>
    </row>
    <row r="20470" spans="6:6" x14ac:dyDescent="0.25">
      <c r="F20470" s="1"/>
    </row>
    <row r="20471" spans="6:6" x14ac:dyDescent="0.25">
      <c r="F20471" s="1"/>
    </row>
    <row r="20472" spans="6:6" x14ac:dyDescent="0.25">
      <c r="F20472" s="1"/>
    </row>
    <row r="20473" spans="6:6" x14ac:dyDescent="0.25">
      <c r="F20473" s="1"/>
    </row>
    <row r="20474" spans="6:6" x14ac:dyDescent="0.25">
      <c r="F20474" s="1"/>
    </row>
    <row r="20475" spans="6:6" x14ac:dyDescent="0.25">
      <c r="F20475" s="1"/>
    </row>
    <row r="20476" spans="6:6" x14ac:dyDescent="0.25">
      <c r="F20476" s="1"/>
    </row>
    <row r="20477" spans="6:6" x14ac:dyDescent="0.25">
      <c r="F20477" s="1"/>
    </row>
    <row r="20478" spans="6:6" x14ac:dyDescent="0.25">
      <c r="F20478" s="1"/>
    </row>
    <row r="20479" spans="6:6" x14ac:dyDescent="0.25">
      <c r="F20479" s="1"/>
    </row>
    <row r="20480" spans="6:6" x14ac:dyDescent="0.25">
      <c r="F20480" s="1"/>
    </row>
    <row r="20481" spans="6:6" x14ac:dyDescent="0.25">
      <c r="F20481" s="1"/>
    </row>
    <row r="20482" spans="6:6" x14ac:dyDescent="0.25">
      <c r="F20482" s="1"/>
    </row>
    <row r="20483" spans="6:6" x14ac:dyDescent="0.25">
      <c r="F20483" s="1"/>
    </row>
    <row r="20484" spans="6:6" x14ac:dyDescent="0.25">
      <c r="F20484" s="1"/>
    </row>
    <row r="20485" spans="6:6" x14ac:dyDescent="0.25">
      <c r="F20485" s="1"/>
    </row>
    <row r="20486" spans="6:6" x14ac:dyDescent="0.25">
      <c r="F20486" s="1"/>
    </row>
    <row r="20487" spans="6:6" x14ac:dyDescent="0.25">
      <c r="F20487" s="1"/>
    </row>
    <row r="20488" spans="6:6" x14ac:dyDescent="0.25">
      <c r="F20488" s="1"/>
    </row>
    <row r="20489" spans="6:6" x14ac:dyDescent="0.25">
      <c r="F20489" s="1"/>
    </row>
    <row r="20490" spans="6:6" x14ac:dyDescent="0.25">
      <c r="F20490" s="1"/>
    </row>
    <row r="20491" spans="6:6" x14ac:dyDescent="0.25">
      <c r="F20491" s="1"/>
    </row>
    <row r="20492" spans="6:6" x14ac:dyDescent="0.25">
      <c r="F20492" s="1"/>
    </row>
    <row r="20493" spans="6:6" x14ac:dyDescent="0.25">
      <c r="F20493" s="1"/>
    </row>
    <row r="20494" spans="6:6" x14ac:dyDescent="0.25">
      <c r="F20494" s="1"/>
    </row>
    <row r="20495" spans="6:6" x14ac:dyDescent="0.25">
      <c r="F20495" s="1"/>
    </row>
    <row r="20496" spans="6:6" x14ac:dyDescent="0.25">
      <c r="F20496" s="1"/>
    </row>
    <row r="20497" spans="6:6" x14ac:dyDescent="0.25">
      <c r="F20497" s="1"/>
    </row>
    <row r="20498" spans="6:6" x14ac:dyDescent="0.25">
      <c r="F20498" s="1"/>
    </row>
    <row r="20499" spans="6:6" x14ac:dyDescent="0.25">
      <c r="F20499" s="1"/>
    </row>
    <row r="20500" spans="6:6" x14ac:dyDescent="0.25">
      <c r="F20500" s="1"/>
    </row>
    <row r="20501" spans="6:6" x14ac:dyDescent="0.25">
      <c r="F20501" s="1"/>
    </row>
    <row r="20502" spans="6:6" x14ac:dyDescent="0.25">
      <c r="F20502" s="1"/>
    </row>
    <row r="20503" spans="6:6" x14ac:dyDescent="0.25">
      <c r="F20503" s="1"/>
    </row>
    <row r="20504" spans="6:6" x14ac:dyDescent="0.25">
      <c r="F20504" s="1"/>
    </row>
    <row r="20505" spans="6:6" x14ac:dyDescent="0.25">
      <c r="F20505" s="1"/>
    </row>
    <row r="20506" spans="6:6" x14ac:dyDescent="0.25">
      <c r="F20506" s="1"/>
    </row>
    <row r="20507" spans="6:6" x14ac:dyDescent="0.25">
      <c r="F20507" s="1"/>
    </row>
    <row r="20508" spans="6:6" x14ac:dyDescent="0.25">
      <c r="F20508" s="1"/>
    </row>
    <row r="20509" spans="6:6" x14ac:dyDescent="0.25">
      <c r="F20509" s="1"/>
    </row>
    <row r="20510" spans="6:6" x14ac:dyDescent="0.25">
      <c r="F20510" s="1"/>
    </row>
    <row r="20511" spans="6:6" x14ac:dyDescent="0.25">
      <c r="F20511" s="1"/>
    </row>
    <row r="20512" spans="6:6" x14ac:dyDescent="0.25">
      <c r="F20512" s="1"/>
    </row>
    <row r="20513" spans="6:6" x14ac:dyDescent="0.25">
      <c r="F20513" s="1"/>
    </row>
    <row r="20514" spans="6:6" x14ac:dyDescent="0.25">
      <c r="F20514" s="1"/>
    </row>
    <row r="20515" spans="6:6" x14ac:dyDescent="0.25">
      <c r="F20515" s="1"/>
    </row>
    <row r="20516" spans="6:6" x14ac:dyDescent="0.25">
      <c r="F20516" s="1"/>
    </row>
    <row r="20517" spans="6:6" x14ac:dyDescent="0.25">
      <c r="F20517" s="1"/>
    </row>
    <row r="20518" spans="6:6" x14ac:dyDescent="0.25">
      <c r="F20518" s="1"/>
    </row>
    <row r="20519" spans="6:6" x14ac:dyDescent="0.25">
      <c r="F20519" s="1"/>
    </row>
    <row r="20520" spans="6:6" x14ac:dyDescent="0.25">
      <c r="F20520" s="1"/>
    </row>
    <row r="20521" spans="6:6" x14ac:dyDescent="0.25">
      <c r="F20521" s="1"/>
    </row>
    <row r="20522" spans="6:6" x14ac:dyDescent="0.25">
      <c r="F20522" s="1"/>
    </row>
    <row r="20523" spans="6:6" x14ac:dyDescent="0.25">
      <c r="F20523" s="1"/>
    </row>
    <row r="20524" spans="6:6" x14ac:dyDescent="0.25">
      <c r="F20524" s="1"/>
    </row>
    <row r="20525" spans="6:6" x14ac:dyDescent="0.25">
      <c r="F20525" s="1"/>
    </row>
    <row r="20526" spans="6:6" x14ac:dyDescent="0.25">
      <c r="F20526" s="1"/>
    </row>
    <row r="20527" spans="6:6" x14ac:dyDescent="0.25">
      <c r="F20527" s="1"/>
    </row>
    <row r="20528" spans="6:6" x14ac:dyDescent="0.25">
      <c r="F20528" s="1"/>
    </row>
    <row r="20529" spans="6:6" x14ac:dyDescent="0.25">
      <c r="F20529" s="1"/>
    </row>
    <row r="20530" spans="6:6" x14ac:dyDescent="0.25">
      <c r="F20530" s="1"/>
    </row>
    <row r="20531" spans="6:6" x14ac:dyDescent="0.25">
      <c r="F20531" s="1"/>
    </row>
    <row r="20532" spans="6:6" x14ac:dyDescent="0.25">
      <c r="F20532" s="1"/>
    </row>
    <row r="20533" spans="6:6" x14ac:dyDescent="0.25">
      <c r="F20533" s="1"/>
    </row>
    <row r="20534" spans="6:6" x14ac:dyDescent="0.25">
      <c r="F20534" s="1"/>
    </row>
    <row r="20535" spans="6:6" x14ac:dyDescent="0.25">
      <c r="F20535" s="1"/>
    </row>
    <row r="20536" spans="6:6" x14ac:dyDescent="0.25">
      <c r="F20536" s="1"/>
    </row>
    <row r="20537" spans="6:6" x14ac:dyDescent="0.25">
      <c r="F20537" s="1"/>
    </row>
    <row r="20538" spans="6:6" x14ac:dyDescent="0.25">
      <c r="F20538" s="1"/>
    </row>
    <row r="20539" spans="6:6" x14ac:dyDescent="0.25">
      <c r="F20539" s="1"/>
    </row>
    <row r="20540" spans="6:6" x14ac:dyDescent="0.25">
      <c r="F20540" s="1"/>
    </row>
    <row r="20541" spans="6:6" x14ac:dyDescent="0.25">
      <c r="F20541" s="1"/>
    </row>
    <row r="20542" spans="6:6" x14ac:dyDescent="0.25">
      <c r="F20542" s="1"/>
    </row>
    <row r="20543" spans="6:6" x14ac:dyDescent="0.25">
      <c r="F20543" s="1"/>
    </row>
    <row r="20544" spans="6:6" x14ac:dyDescent="0.25">
      <c r="F20544" s="1"/>
    </row>
    <row r="20545" spans="6:6" x14ac:dyDescent="0.25">
      <c r="F20545" s="1"/>
    </row>
    <row r="20546" spans="6:6" x14ac:dyDescent="0.25">
      <c r="F20546" s="1"/>
    </row>
    <row r="20547" spans="6:6" x14ac:dyDescent="0.25">
      <c r="F20547" s="1"/>
    </row>
    <row r="20548" spans="6:6" x14ac:dyDescent="0.25">
      <c r="F20548" s="1"/>
    </row>
    <row r="20549" spans="6:6" x14ac:dyDescent="0.25">
      <c r="F20549" s="1"/>
    </row>
    <row r="20550" spans="6:6" x14ac:dyDescent="0.25">
      <c r="F20550" s="1"/>
    </row>
    <row r="20551" spans="6:6" x14ac:dyDescent="0.25">
      <c r="F20551" s="1"/>
    </row>
    <row r="20552" spans="6:6" x14ac:dyDescent="0.25">
      <c r="F20552" s="1"/>
    </row>
    <row r="20553" spans="6:6" x14ac:dyDescent="0.25">
      <c r="F20553" s="1"/>
    </row>
    <row r="20554" spans="6:6" x14ac:dyDescent="0.25">
      <c r="F20554" s="1"/>
    </row>
    <row r="20555" spans="6:6" x14ac:dyDescent="0.25">
      <c r="F20555" s="1"/>
    </row>
    <row r="20556" spans="6:6" x14ac:dyDescent="0.25">
      <c r="F20556" s="1"/>
    </row>
    <row r="20557" spans="6:6" x14ac:dyDescent="0.25">
      <c r="F20557" s="1"/>
    </row>
    <row r="20558" spans="6:6" x14ac:dyDescent="0.25">
      <c r="F20558" s="1"/>
    </row>
    <row r="20559" spans="6:6" x14ac:dyDescent="0.25">
      <c r="F20559" s="1"/>
    </row>
    <row r="20560" spans="6:6" x14ac:dyDescent="0.25">
      <c r="F20560" s="1"/>
    </row>
    <row r="20561" spans="6:6" x14ac:dyDescent="0.25">
      <c r="F20561" s="1"/>
    </row>
    <row r="20562" spans="6:6" x14ac:dyDescent="0.25">
      <c r="F20562" s="1"/>
    </row>
    <row r="20563" spans="6:6" x14ac:dyDescent="0.25">
      <c r="F20563" s="1"/>
    </row>
    <row r="20564" spans="6:6" x14ac:dyDescent="0.25">
      <c r="F20564" s="1"/>
    </row>
    <row r="20565" spans="6:6" x14ac:dyDescent="0.25">
      <c r="F20565" s="1"/>
    </row>
    <row r="20566" spans="6:6" x14ac:dyDescent="0.25">
      <c r="F20566" s="1"/>
    </row>
    <row r="20567" spans="6:6" x14ac:dyDescent="0.25">
      <c r="F20567" s="1"/>
    </row>
    <row r="20568" spans="6:6" x14ac:dyDescent="0.25">
      <c r="F20568" s="1"/>
    </row>
    <row r="20569" spans="6:6" x14ac:dyDescent="0.25">
      <c r="F20569" s="1"/>
    </row>
    <row r="20570" spans="6:6" x14ac:dyDescent="0.25">
      <c r="F20570" s="1"/>
    </row>
    <row r="20571" spans="6:6" x14ac:dyDescent="0.25">
      <c r="F20571" s="1"/>
    </row>
    <row r="20572" spans="6:6" x14ac:dyDescent="0.25">
      <c r="F20572" s="1"/>
    </row>
    <row r="20573" spans="6:6" x14ac:dyDescent="0.25">
      <c r="F20573" s="1"/>
    </row>
    <row r="20574" spans="6:6" x14ac:dyDescent="0.25">
      <c r="F20574" s="1"/>
    </row>
    <row r="20575" spans="6:6" x14ac:dyDescent="0.25">
      <c r="F20575" s="1"/>
    </row>
    <row r="20576" spans="6:6" x14ac:dyDescent="0.25">
      <c r="F20576" s="1"/>
    </row>
    <row r="20577" spans="6:6" x14ac:dyDescent="0.25">
      <c r="F20577" s="1"/>
    </row>
    <row r="20578" spans="6:6" x14ac:dyDescent="0.25">
      <c r="F20578" s="1"/>
    </row>
    <row r="20579" spans="6:6" x14ac:dyDescent="0.25">
      <c r="F20579" s="1"/>
    </row>
    <row r="20580" spans="6:6" x14ac:dyDescent="0.25">
      <c r="F20580" s="1"/>
    </row>
    <row r="20581" spans="6:6" x14ac:dyDescent="0.25">
      <c r="F20581" s="1"/>
    </row>
    <row r="20582" spans="6:6" x14ac:dyDescent="0.25">
      <c r="F20582" s="1"/>
    </row>
    <row r="20583" spans="6:6" x14ac:dyDescent="0.25">
      <c r="F20583" s="1"/>
    </row>
    <row r="20584" spans="6:6" x14ac:dyDescent="0.25">
      <c r="F20584" s="1"/>
    </row>
    <row r="20585" spans="6:6" x14ac:dyDescent="0.25">
      <c r="F20585" s="1"/>
    </row>
    <row r="20586" spans="6:6" x14ac:dyDescent="0.25">
      <c r="F20586" s="1"/>
    </row>
    <row r="20587" spans="6:6" x14ac:dyDescent="0.25">
      <c r="F20587" s="1"/>
    </row>
    <row r="20588" spans="6:6" x14ac:dyDescent="0.25">
      <c r="F20588" s="1"/>
    </row>
    <row r="20589" spans="6:6" x14ac:dyDescent="0.25">
      <c r="F20589" s="1"/>
    </row>
    <row r="20590" spans="6:6" x14ac:dyDescent="0.25">
      <c r="F20590" s="1"/>
    </row>
    <row r="20591" spans="6:6" x14ac:dyDescent="0.25">
      <c r="F20591" s="1"/>
    </row>
    <row r="20592" spans="6:6" x14ac:dyDescent="0.25">
      <c r="F20592" s="1"/>
    </row>
    <row r="20593" spans="6:6" x14ac:dyDescent="0.25">
      <c r="F20593" s="1"/>
    </row>
    <row r="20594" spans="6:6" x14ac:dyDescent="0.25">
      <c r="F20594" s="1"/>
    </row>
    <row r="20595" spans="6:6" x14ac:dyDescent="0.25">
      <c r="F20595" s="1"/>
    </row>
    <row r="20596" spans="6:6" x14ac:dyDescent="0.25">
      <c r="F20596" s="1"/>
    </row>
    <row r="20597" spans="6:6" x14ac:dyDescent="0.25">
      <c r="F20597" s="1"/>
    </row>
    <row r="20598" spans="6:6" x14ac:dyDescent="0.25">
      <c r="F20598" s="1"/>
    </row>
    <row r="20599" spans="6:6" x14ac:dyDescent="0.25">
      <c r="F20599" s="1"/>
    </row>
    <row r="20600" spans="6:6" x14ac:dyDescent="0.25">
      <c r="F20600" s="1"/>
    </row>
    <row r="20601" spans="6:6" x14ac:dyDescent="0.25">
      <c r="F20601" s="1"/>
    </row>
    <row r="20602" spans="6:6" x14ac:dyDescent="0.25">
      <c r="F20602" s="1"/>
    </row>
    <row r="20603" spans="6:6" x14ac:dyDescent="0.25">
      <c r="F20603" s="1"/>
    </row>
    <row r="20604" spans="6:6" x14ac:dyDescent="0.25">
      <c r="F20604" s="1"/>
    </row>
    <row r="20605" spans="6:6" x14ac:dyDescent="0.25">
      <c r="F20605" s="1"/>
    </row>
    <row r="20606" spans="6:6" x14ac:dyDescent="0.25">
      <c r="F20606" s="1"/>
    </row>
    <row r="20607" spans="6:6" x14ac:dyDescent="0.25">
      <c r="F20607" s="1"/>
    </row>
    <row r="20608" spans="6:6" x14ac:dyDescent="0.25">
      <c r="F20608" s="1"/>
    </row>
    <row r="20609" spans="6:6" x14ac:dyDescent="0.25">
      <c r="F20609" s="1"/>
    </row>
    <row r="20610" spans="6:6" x14ac:dyDescent="0.25">
      <c r="F20610" s="1"/>
    </row>
    <row r="20611" spans="6:6" x14ac:dyDescent="0.25">
      <c r="F20611" s="1"/>
    </row>
    <row r="20612" spans="6:6" x14ac:dyDescent="0.25">
      <c r="F20612" s="1"/>
    </row>
    <row r="20613" spans="6:6" x14ac:dyDescent="0.25">
      <c r="F20613" s="1"/>
    </row>
    <row r="20614" spans="6:6" x14ac:dyDescent="0.25">
      <c r="F20614" s="1"/>
    </row>
    <row r="20615" spans="6:6" x14ac:dyDescent="0.25">
      <c r="F20615" s="1"/>
    </row>
    <row r="20616" spans="6:6" x14ac:dyDescent="0.25">
      <c r="F20616" s="1"/>
    </row>
    <row r="20617" spans="6:6" x14ac:dyDescent="0.25">
      <c r="F20617" s="1"/>
    </row>
    <row r="20618" spans="6:6" x14ac:dyDescent="0.25">
      <c r="F20618" s="1"/>
    </row>
    <row r="20619" spans="6:6" x14ac:dyDescent="0.25">
      <c r="F20619" s="1"/>
    </row>
    <row r="20620" spans="6:6" x14ac:dyDescent="0.25">
      <c r="F20620" s="1"/>
    </row>
    <row r="20621" spans="6:6" x14ac:dyDescent="0.25">
      <c r="F20621" s="1"/>
    </row>
    <row r="20622" spans="6:6" x14ac:dyDescent="0.25">
      <c r="F20622" s="1"/>
    </row>
    <row r="20623" spans="6:6" x14ac:dyDescent="0.25">
      <c r="F20623" s="1"/>
    </row>
    <row r="20624" spans="6:6" x14ac:dyDescent="0.25">
      <c r="F20624" s="1"/>
    </row>
    <row r="20625" spans="6:6" x14ac:dyDescent="0.25">
      <c r="F20625" s="1"/>
    </row>
    <row r="20626" spans="6:6" x14ac:dyDescent="0.25">
      <c r="F20626" s="1"/>
    </row>
    <row r="20627" spans="6:6" x14ac:dyDescent="0.25">
      <c r="F20627" s="1"/>
    </row>
    <row r="20628" spans="6:6" x14ac:dyDescent="0.25">
      <c r="F20628" s="1"/>
    </row>
    <row r="20629" spans="6:6" x14ac:dyDescent="0.25">
      <c r="F20629" s="1"/>
    </row>
    <row r="20630" spans="6:6" x14ac:dyDescent="0.25">
      <c r="F20630" s="1"/>
    </row>
    <row r="20631" spans="6:6" x14ac:dyDescent="0.25">
      <c r="F20631" s="1"/>
    </row>
    <row r="20632" spans="6:6" x14ac:dyDescent="0.25">
      <c r="F20632" s="1"/>
    </row>
    <row r="20633" spans="6:6" x14ac:dyDescent="0.25">
      <c r="F20633" s="1"/>
    </row>
    <row r="20634" spans="6:6" x14ac:dyDescent="0.25">
      <c r="F20634" s="1"/>
    </row>
    <row r="20635" spans="6:6" x14ac:dyDescent="0.25">
      <c r="F20635" s="1"/>
    </row>
    <row r="20636" spans="6:6" x14ac:dyDescent="0.25">
      <c r="F20636" s="1"/>
    </row>
    <row r="20637" spans="6:6" x14ac:dyDescent="0.25">
      <c r="F20637" s="1"/>
    </row>
    <row r="20638" spans="6:6" x14ac:dyDescent="0.25">
      <c r="F20638" s="1"/>
    </row>
    <row r="20639" spans="6:6" x14ac:dyDescent="0.25">
      <c r="F20639" s="1"/>
    </row>
    <row r="20640" spans="6:6" x14ac:dyDescent="0.25">
      <c r="F20640" s="1"/>
    </row>
    <row r="20641" spans="6:6" x14ac:dyDescent="0.25">
      <c r="F20641" s="1"/>
    </row>
    <row r="20642" spans="6:6" x14ac:dyDescent="0.25">
      <c r="F20642" s="1"/>
    </row>
    <row r="20643" spans="6:6" x14ac:dyDescent="0.25">
      <c r="F20643" s="1"/>
    </row>
    <row r="20644" spans="6:6" x14ac:dyDescent="0.25">
      <c r="F20644" s="1"/>
    </row>
    <row r="20645" spans="6:6" x14ac:dyDescent="0.25">
      <c r="F20645" s="1"/>
    </row>
    <row r="20646" spans="6:6" x14ac:dyDescent="0.25">
      <c r="F20646" s="1"/>
    </row>
    <row r="20647" spans="6:6" x14ac:dyDescent="0.25">
      <c r="F20647" s="1"/>
    </row>
    <row r="20648" spans="6:6" x14ac:dyDescent="0.25">
      <c r="F20648" s="1"/>
    </row>
    <row r="20649" spans="6:6" x14ac:dyDescent="0.25">
      <c r="F20649" s="1"/>
    </row>
    <row r="20650" spans="6:6" x14ac:dyDescent="0.25">
      <c r="F20650" s="1"/>
    </row>
    <row r="20651" spans="6:6" x14ac:dyDescent="0.25">
      <c r="F20651" s="1"/>
    </row>
    <row r="20652" spans="6:6" x14ac:dyDescent="0.25">
      <c r="F20652" s="1"/>
    </row>
    <row r="20653" spans="6:6" x14ac:dyDescent="0.25">
      <c r="F20653" s="1"/>
    </row>
    <row r="20654" spans="6:6" x14ac:dyDescent="0.25">
      <c r="F20654" s="1"/>
    </row>
    <row r="20655" spans="6:6" x14ac:dyDescent="0.25">
      <c r="F20655" s="1"/>
    </row>
    <row r="20656" spans="6:6" x14ac:dyDescent="0.25">
      <c r="F20656" s="1"/>
    </row>
    <row r="20657" spans="6:6" x14ac:dyDescent="0.25">
      <c r="F20657" s="1"/>
    </row>
    <row r="20658" spans="6:6" x14ac:dyDescent="0.25">
      <c r="F20658" s="1"/>
    </row>
    <row r="20659" spans="6:6" x14ac:dyDescent="0.25">
      <c r="F20659" s="1"/>
    </row>
    <row r="20660" spans="6:6" x14ac:dyDescent="0.25">
      <c r="F20660" s="1"/>
    </row>
    <row r="20661" spans="6:6" x14ac:dyDescent="0.25">
      <c r="F20661" s="1"/>
    </row>
    <row r="20662" spans="6:6" x14ac:dyDescent="0.25">
      <c r="F20662" s="1"/>
    </row>
    <row r="20663" spans="6:6" x14ac:dyDescent="0.25">
      <c r="F20663" s="1"/>
    </row>
    <row r="20664" spans="6:6" x14ac:dyDescent="0.25">
      <c r="F20664" s="1"/>
    </row>
    <row r="20665" spans="6:6" x14ac:dyDescent="0.25">
      <c r="F20665" s="1"/>
    </row>
    <row r="20666" spans="6:6" x14ac:dyDescent="0.25">
      <c r="F20666" s="1"/>
    </row>
    <row r="20667" spans="6:6" x14ac:dyDescent="0.25">
      <c r="F20667" s="1"/>
    </row>
    <row r="20668" spans="6:6" x14ac:dyDescent="0.25">
      <c r="F20668" s="1"/>
    </row>
    <row r="20669" spans="6:6" x14ac:dyDescent="0.25">
      <c r="F20669" s="1"/>
    </row>
    <row r="20670" spans="6:6" x14ac:dyDescent="0.25">
      <c r="F20670" s="1"/>
    </row>
    <row r="20671" spans="6:6" x14ac:dyDescent="0.25">
      <c r="F20671" s="1"/>
    </row>
    <row r="20672" spans="6:6" x14ac:dyDescent="0.25">
      <c r="F20672" s="1"/>
    </row>
    <row r="20673" spans="6:6" x14ac:dyDescent="0.25">
      <c r="F20673" s="1"/>
    </row>
    <row r="20674" spans="6:6" x14ac:dyDescent="0.25">
      <c r="F20674" s="1"/>
    </row>
    <row r="20675" spans="6:6" x14ac:dyDescent="0.25">
      <c r="F20675" s="1"/>
    </row>
    <row r="20676" spans="6:6" x14ac:dyDescent="0.25">
      <c r="F20676" s="1"/>
    </row>
    <row r="20677" spans="6:6" x14ac:dyDescent="0.25">
      <c r="F20677" s="1"/>
    </row>
    <row r="20678" spans="6:6" x14ac:dyDescent="0.25">
      <c r="F20678" s="1"/>
    </row>
    <row r="20679" spans="6:6" x14ac:dyDescent="0.25">
      <c r="F20679" s="1"/>
    </row>
    <row r="20680" spans="6:6" x14ac:dyDescent="0.25">
      <c r="F20680" s="1"/>
    </row>
    <row r="20681" spans="6:6" x14ac:dyDescent="0.25">
      <c r="F20681" s="1"/>
    </row>
    <row r="20682" spans="6:6" x14ac:dyDescent="0.25">
      <c r="F20682" s="1"/>
    </row>
    <row r="20683" spans="6:6" x14ac:dyDescent="0.25">
      <c r="F20683" s="1"/>
    </row>
    <row r="20684" spans="6:6" x14ac:dyDescent="0.25">
      <c r="F20684" s="1"/>
    </row>
    <row r="20685" spans="6:6" x14ac:dyDescent="0.25">
      <c r="F20685" s="1"/>
    </row>
    <row r="20686" spans="6:6" x14ac:dyDescent="0.25">
      <c r="F20686" s="1"/>
    </row>
    <row r="20687" spans="6:6" x14ac:dyDescent="0.25">
      <c r="F20687" s="1"/>
    </row>
    <row r="20688" spans="6:6" x14ac:dyDescent="0.25">
      <c r="F20688" s="1"/>
    </row>
    <row r="20689" spans="6:6" x14ac:dyDescent="0.25">
      <c r="F20689" s="1"/>
    </row>
    <row r="20690" spans="6:6" x14ac:dyDescent="0.25">
      <c r="F20690" s="1"/>
    </row>
    <row r="20691" spans="6:6" x14ac:dyDescent="0.25">
      <c r="F20691" s="1"/>
    </row>
    <row r="20692" spans="6:6" x14ac:dyDescent="0.25">
      <c r="F20692" s="1"/>
    </row>
    <row r="20693" spans="6:6" x14ac:dyDescent="0.25">
      <c r="F20693" s="1"/>
    </row>
    <row r="20694" spans="6:6" x14ac:dyDescent="0.25">
      <c r="F20694" s="1"/>
    </row>
    <row r="20695" spans="6:6" x14ac:dyDescent="0.25">
      <c r="F20695" s="1"/>
    </row>
    <row r="20696" spans="6:6" x14ac:dyDescent="0.25">
      <c r="F20696" s="1"/>
    </row>
    <row r="20697" spans="6:6" x14ac:dyDescent="0.25">
      <c r="F20697" s="1"/>
    </row>
    <row r="20698" spans="6:6" x14ac:dyDescent="0.25">
      <c r="F20698" s="1"/>
    </row>
    <row r="20699" spans="6:6" x14ac:dyDescent="0.25">
      <c r="F20699" s="1"/>
    </row>
    <row r="20700" spans="6:6" x14ac:dyDescent="0.25">
      <c r="F20700" s="1"/>
    </row>
    <row r="20701" spans="6:6" x14ac:dyDescent="0.25">
      <c r="F20701" s="1"/>
    </row>
    <row r="20702" spans="6:6" x14ac:dyDescent="0.25">
      <c r="F20702" s="1"/>
    </row>
    <row r="20703" spans="6:6" x14ac:dyDescent="0.25">
      <c r="F20703" s="1"/>
    </row>
    <row r="20704" spans="6:6" x14ac:dyDescent="0.25">
      <c r="F20704" s="1"/>
    </row>
    <row r="20705" spans="6:6" x14ac:dyDescent="0.25">
      <c r="F20705" s="1"/>
    </row>
    <row r="20706" spans="6:6" x14ac:dyDescent="0.25">
      <c r="F20706" s="1"/>
    </row>
    <row r="20707" spans="6:6" x14ac:dyDescent="0.25">
      <c r="F20707" s="1"/>
    </row>
    <row r="20708" spans="6:6" x14ac:dyDescent="0.25">
      <c r="F20708" s="1"/>
    </row>
    <row r="20709" spans="6:6" x14ac:dyDescent="0.25">
      <c r="F20709" s="1"/>
    </row>
    <row r="20710" spans="6:6" x14ac:dyDescent="0.25">
      <c r="F20710" s="1"/>
    </row>
    <row r="20711" spans="6:6" x14ac:dyDescent="0.25">
      <c r="F20711" s="1"/>
    </row>
    <row r="20712" spans="6:6" x14ac:dyDescent="0.25">
      <c r="F20712" s="1"/>
    </row>
    <row r="20713" spans="6:6" x14ac:dyDescent="0.25">
      <c r="F20713" s="1"/>
    </row>
    <row r="20714" spans="6:6" x14ac:dyDescent="0.25">
      <c r="F20714" s="1"/>
    </row>
    <row r="20715" spans="6:6" x14ac:dyDescent="0.25">
      <c r="F20715" s="1"/>
    </row>
    <row r="20716" spans="6:6" x14ac:dyDescent="0.25">
      <c r="F20716" s="1"/>
    </row>
    <row r="20717" spans="6:6" x14ac:dyDescent="0.25">
      <c r="F20717" s="1"/>
    </row>
    <row r="20718" spans="6:6" x14ac:dyDescent="0.25">
      <c r="F20718" s="1"/>
    </row>
    <row r="20719" spans="6:6" x14ac:dyDescent="0.25">
      <c r="F20719" s="1"/>
    </row>
    <row r="20720" spans="6:6" x14ac:dyDescent="0.25">
      <c r="F20720" s="1"/>
    </row>
    <row r="20721" spans="6:6" x14ac:dyDescent="0.25">
      <c r="F20721" s="1"/>
    </row>
    <row r="20722" spans="6:6" x14ac:dyDescent="0.25">
      <c r="F20722" s="1"/>
    </row>
    <row r="20723" spans="6:6" x14ac:dyDescent="0.25">
      <c r="F20723" s="1"/>
    </row>
    <row r="20724" spans="6:6" x14ac:dyDescent="0.25">
      <c r="F20724" s="1"/>
    </row>
    <row r="20725" spans="6:6" x14ac:dyDescent="0.25">
      <c r="F20725" s="1"/>
    </row>
    <row r="20726" spans="6:6" x14ac:dyDescent="0.25">
      <c r="F20726" s="1"/>
    </row>
    <row r="20727" spans="6:6" x14ac:dyDescent="0.25">
      <c r="F20727" s="1"/>
    </row>
    <row r="20728" spans="6:6" x14ac:dyDescent="0.25">
      <c r="F20728" s="1"/>
    </row>
    <row r="20729" spans="6:6" x14ac:dyDescent="0.25">
      <c r="F20729" s="1"/>
    </row>
    <row r="20730" spans="6:6" x14ac:dyDescent="0.25">
      <c r="F20730" s="1"/>
    </row>
    <row r="20731" spans="6:6" x14ac:dyDescent="0.25">
      <c r="F20731" s="1"/>
    </row>
    <row r="20732" spans="6:6" x14ac:dyDescent="0.25">
      <c r="F20732" s="1"/>
    </row>
    <row r="20733" spans="6:6" x14ac:dyDescent="0.25">
      <c r="F20733" s="1"/>
    </row>
    <row r="20734" spans="6:6" x14ac:dyDescent="0.25">
      <c r="F20734" s="1"/>
    </row>
    <row r="20735" spans="6:6" x14ac:dyDescent="0.25">
      <c r="F20735" s="1"/>
    </row>
    <row r="20736" spans="6:6" x14ac:dyDescent="0.25">
      <c r="F20736" s="1"/>
    </row>
    <row r="20737" spans="6:6" x14ac:dyDescent="0.25">
      <c r="F20737" s="1"/>
    </row>
    <row r="20738" spans="6:6" x14ac:dyDescent="0.25">
      <c r="F20738" s="1"/>
    </row>
    <row r="20739" spans="6:6" x14ac:dyDescent="0.25">
      <c r="F20739" s="1"/>
    </row>
    <row r="20740" spans="6:6" x14ac:dyDescent="0.25">
      <c r="F20740" s="1"/>
    </row>
    <row r="20741" spans="6:6" x14ac:dyDescent="0.25">
      <c r="F20741" s="1"/>
    </row>
    <row r="20742" spans="6:6" x14ac:dyDescent="0.25">
      <c r="F20742" s="1"/>
    </row>
    <row r="20743" spans="6:6" x14ac:dyDescent="0.25">
      <c r="F20743" s="1"/>
    </row>
    <row r="20744" spans="6:6" x14ac:dyDescent="0.25">
      <c r="F20744" s="1"/>
    </row>
    <row r="20745" spans="6:6" x14ac:dyDescent="0.25">
      <c r="F20745" s="1"/>
    </row>
    <row r="20746" spans="6:6" x14ac:dyDescent="0.25">
      <c r="F20746" s="1"/>
    </row>
    <row r="20747" spans="6:6" x14ac:dyDescent="0.25">
      <c r="F20747" s="1"/>
    </row>
    <row r="20748" spans="6:6" x14ac:dyDescent="0.25">
      <c r="F20748" s="1"/>
    </row>
    <row r="20749" spans="6:6" x14ac:dyDescent="0.25">
      <c r="F20749" s="1"/>
    </row>
    <row r="20750" spans="6:6" x14ac:dyDescent="0.25">
      <c r="F20750" s="1"/>
    </row>
    <row r="20751" spans="6:6" x14ac:dyDescent="0.25">
      <c r="F20751" s="1"/>
    </row>
    <row r="20752" spans="6:6" x14ac:dyDescent="0.25">
      <c r="F20752" s="1"/>
    </row>
    <row r="20753" spans="6:6" x14ac:dyDescent="0.25">
      <c r="F20753" s="1"/>
    </row>
    <row r="20754" spans="6:6" x14ac:dyDescent="0.25">
      <c r="F20754" s="1"/>
    </row>
    <row r="20755" spans="6:6" x14ac:dyDescent="0.25">
      <c r="F20755" s="1"/>
    </row>
    <row r="20756" spans="6:6" x14ac:dyDescent="0.25">
      <c r="F20756" s="1"/>
    </row>
    <row r="20757" spans="6:6" x14ac:dyDescent="0.25">
      <c r="F20757" s="1"/>
    </row>
    <row r="20758" spans="6:6" x14ac:dyDescent="0.25">
      <c r="F20758" s="1"/>
    </row>
    <row r="20759" spans="6:6" x14ac:dyDescent="0.25">
      <c r="F20759" s="1"/>
    </row>
    <row r="20760" spans="6:6" x14ac:dyDescent="0.25">
      <c r="F20760" s="1"/>
    </row>
    <row r="20761" spans="6:6" x14ac:dyDescent="0.25">
      <c r="F20761" s="1"/>
    </row>
    <row r="20762" spans="6:6" x14ac:dyDescent="0.25">
      <c r="F20762" s="1"/>
    </row>
    <row r="20763" spans="6:6" x14ac:dyDescent="0.25">
      <c r="F20763" s="1"/>
    </row>
    <row r="20764" spans="6:6" x14ac:dyDescent="0.25">
      <c r="F20764" s="1"/>
    </row>
    <row r="20765" spans="6:6" x14ac:dyDescent="0.25">
      <c r="F20765" s="1"/>
    </row>
    <row r="20766" spans="6:6" x14ac:dyDescent="0.25">
      <c r="F20766" s="1"/>
    </row>
    <row r="20767" spans="6:6" x14ac:dyDescent="0.25">
      <c r="F20767" s="1"/>
    </row>
    <row r="20768" spans="6:6" x14ac:dyDescent="0.25">
      <c r="F20768" s="1"/>
    </row>
    <row r="20769" spans="6:6" x14ac:dyDescent="0.25">
      <c r="F20769" s="1"/>
    </row>
    <row r="20770" spans="6:6" x14ac:dyDescent="0.25">
      <c r="F20770" s="1"/>
    </row>
    <row r="20771" spans="6:6" x14ac:dyDescent="0.25">
      <c r="F20771" s="1"/>
    </row>
    <row r="20772" spans="6:6" x14ac:dyDescent="0.25">
      <c r="F20772" s="1"/>
    </row>
    <row r="20773" spans="6:6" x14ac:dyDescent="0.25">
      <c r="F20773" s="1"/>
    </row>
    <row r="20774" spans="6:6" x14ac:dyDescent="0.25">
      <c r="F20774" s="1"/>
    </row>
    <row r="20775" spans="6:6" x14ac:dyDescent="0.25">
      <c r="F20775" s="1"/>
    </row>
    <row r="20776" spans="6:6" x14ac:dyDescent="0.25">
      <c r="F20776" s="1"/>
    </row>
    <row r="20777" spans="6:6" x14ac:dyDescent="0.25">
      <c r="F20777" s="1"/>
    </row>
    <row r="20778" spans="6:6" x14ac:dyDescent="0.25">
      <c r="F20778" s="1"/>
    </row>
    <row r="20779" spans="6:6" x14ac:dyDescent="0.25">
      <c r="F20779" s="1"/>
    </row>
    <row r="20780" spans="6:6" x14ac:dyDescent="0.25">
      <c r="F20780" s="1"/>
    </row>
    <row r="20781" spans="6:6" x14ac:dyDescent="0.25">
      <c r="F20781" s="1"/>
    </row>
    <row r="20782" spans="6:6" x14ac:dyDescent="0.25">
      <c r="F20782" s="1"/>
    </row>
    <row r="20783" spans="6:6" x14ac:dyDescent="0.25">
      <c r="F20783" s="1"/>
    </row>
    <row r="20784" spans="6:6" x14ac:dyDescent="0.25">
      <c r="F20784" s="1"/>
    </row>
    <row r="20785" spans="6:6" x14ac:dyDescent="0.25">
      <c r="F20785" s="1"/>
    </row>
    <row r="20786" spans="6:6" x14ac:dyDescent="0.25">
      <c r="F20786" s="1"/>
    </row>
    <row r="20787" spans="6:6" x14ac:dyDescent="0.25">
      <c r="F20787" s="1"/>
    </row>
    <row r="20788" spans="6:6" x14ac:dyDescent="0.25">
      <c r="F20788" s="1"/>
    </row>
    <row r="20789" spans="6:6" x14ac:dyDescent="0.25">
      <c r="F20789" s="1"/>
    </row>
    <row r="20790" spans="6:6" x14ac:dyDescent="0.25">
      <c r="F20790" s="1"/>
    </row>
    <row r="20791" spans="6:6" x14ac:dyDescent="0.25">
      <c r="F20791" s="1"/>
    </row>
    <row r="20792" spans="6:6" x14ac:dyDescent="0.25">
      <c r="F20792" s="1"/>
    </row>
    <row r="20793" spans="6:6" x14ac:dyDescent="0.25">
      <c r="F20793" s="1"/>
    </row>
    <row r="20794" spans="6:6" x14ac:dyDescent="0.25">
      <c r="F20794" s="1"/>
    </row>
    <row r="20795" spans="6:6" x14ac:dyDescent="0.25">
      <c r="F20795" s="1"/>
    </row>
    <row r="20796" spans="6:6" x14ac:dyDescent="0.25">
      <c r="F20796" s="1"/>
    </row>
    <row r="20797" spans="6:6" x14ac:dyDescent="0.25">
      <c r="F20797" s="1"/>
    </row>
    <row r="20798" spans="6:6" x14ac:dyDescent="0.25">
      <c r="F20798" s="1"/>
    </row>
    <row r="20799" spans="6:6" x14ac:dyDescent="0.25">
      <c r="F20799" s="1"/>
    </row>
    <row r="20800" spans="6:6" x14ac:dyDescent="0.25">
      <c r="F20800" s="1"/>
    </row>
    <row r="20801" spans="6:6" x14ac:dyDescent="0.25">
      <c r="F20801" s="1"/>
    </row>
    <row r="20802" spans="6:6" x14ac:dyDescent="0.25">
      <c r="F20802" s="1"/>
    </row>
    <row r="20803" spans="6:6" x14ac:dyDescent="0.25">
      <c r="F20803" s="1"/>
    </row>
    <row r="20804" spans="6:6" x14ac:dyDescent="0.25">
      <c r="F20804" s="1"/>
    </row>
    <row r="20805" spans="6:6" x14ac:dyDescent="0.25">
      <c r="F20805" s="1"/>
    </row>
    <row r="20806" spans="6:6" x14ac:dyDescent="0.25">
      <c r="F20806" s="1"/>
    </row>
    <row r="20807" spans="6:6" x14ac:dyDescent="0.25">
      <c r="F20807" s="1"/>
    </row>
    <row r="20808" spans="6:6" x14ac:dyDescent="0.25">
      <c r="F20808" s="1"/>
    </row>
    <row r="20809" spans="6:6" x14ac:dyDescent="0.25">
      <c r="F20809" s="1"/>
    </row>
    <row r="20810" spans="6:6" x14ac:dyDescent="0.25">
      <c r="F20810" s="1"/>
    </row>
    <row r="20811" spans="6:6" x14ac:dyDescent="0.25">
      <c r="F20811" s="1"/>
    </row>
    <row r="20812" spans="6:6" x14ac:dyDescent="0.25">
      <c r="F20812" s="1"/>
    </row>
    <row r="20813" spans="6:6" x14ac:dyDescent="0.25">
      <c r="F20813" s="1"/>
    </row>
    <row r="20814" spans="6:6" x14ac:dyDescent="0.25">
      <c r="F20814" s="1"/>
    </row>
    <row r="20815" spans="6:6" x14ac:dyDescent="0.25">
      <c r="F20815" s="1"/>
    </row>
    <row r="20816" spans="6:6" x14ac:dyDescent="0.25">
      <c r="F20816" s="1"/>
    </row>
    <row r="20817" spans="6:6" x14ac:dyDescent="0.25">
      <c r="F20817" s="1"/>
    </row>
    <row r="20818" spans="6:6" x14ac:dyDescent="0.25">
      <c r="F20818" s="1"/>
    </row>
    <row r="20819" spans="6:6" x14ac:dyDescent="0.25">
      <c r="F20819" s="1"/>
    </row>
    <row r="20820" spans="6:6" x14ac:dyDescent="0.25">
      <c r="F20820" s="1"/>
    </row>
    <row r="20821" spans="6:6" x14ac:dyDescent="0.25">
      <c r="F20821" s="1"/>
    </row>
    <row r="20822" spans="6:6" x14ac:dyDescent="0.25">
      <c r="F20822" s="1"/>
    </row>
    <row r="20823" spans="6:6" x14ac:dyDescent="0.25">
      <c r="F20823" s="1"/>
    </row>
    <row r="20824" spans="6:6" x14ac:dyDescent="0.25">
      <c r="F20824" s="1"/>
    </row>
    <row r="20825" spans="6:6" x14ac:dyDescent="0.25">
      <c r="F20825" s="1"/>
    </row>
    <row r="20826" spans="6:6" x14ac:dyDescent="0.25">
      <c r="F20826" s="1"/>
    </row>
    <row r="20827" spans="6:6" x14ac:dyDescent="0.25">
      <c r="F20827" s="1"/>
    </row>
    <row r="20828" spans="6:6" x14ac:dyDescent="0.25">
      <c r="F20828" s="1"/>
    </row>
    <row r="20829" spans="6:6" x14ac:dyDescent="0.25">
      <c r="F20829" s="1"/>
    </row>
    <row r="20830" spans="6:6" x14ac:dyDescent="0.25">
      <c r="F20830" s="1"/>
    </row>
    <row r="20831" spans="6:6" x14ac:dyDescent="0.25">
      <c r="F20831" s="1"/>
    </row>
    <row r="20832" spans="6:6" x14ac:dyDescent="0.25">
      <c r="F20832" s="1"/>
    </row>
    <row r="20833" spans="6:6" x14ac:dyDescent="0.25">
      <c r="F20833" s="1"/>
    </row>
    <row r="20834" spans="6:6" x14ac:dyDescent="0.25">
      <c r="F20834" s="1"/>
    </row>
    <row r="20835" spans="6:6" x14ac:dyDescent="0.25">
      <c r="F20835" s="1"/>
    </row>
    <row r="20836" spans="6:6" x14ac:dyDescent="0.25">
      <c r="F20836" s="1"/>
    </row>
    <row r="20837" spans="6:6" x14ac:dyDescent="0.25">
      <c r="F20837" s="1"/>
    </row>
    <row r="20838" spans="6:6" x14ac:dyDescent="0.25">
      <c r="F20838" s="1"/>
    </row>
    <row r="20839" spans="6:6" x14ac:dyDescent="0.25">
      <c r="F20839" s="1"/>
    </row>
    <row r="20840" spans="6:6" x14ac:dyDescent="0.25">
      <c r="F20840" s="1"/>
    </row>
    <row r="20841" spans="6:6" x14ac:dyDescent="0.25">
      <c r="F20841" s="1"/>
    </row>
    <row r="20842" spans="6:6" x14ac:dyDescent="0.25">
      <c r="F20842" s="1"/>
    </row>
    <row r="20843" spans="6:6" x14ac:dyDescent="0.25">
      <c r="F20843" s="1"/>
    </row>
    <row r="20844" spans="6:6" x14ac:dyDescent="0.25">
      <c r="F20844" s="1"/>
    </row>
    <row r="20845" spans="6:6" x14ac:dyDescent="0.25">
      <c r="F20845" s="1"/>
    </row>
    <row r="20846" spans="6:6" x14ac:dyDescent="0.25">
      <c r="F20846" s="1"/>
    </row>
    <row r="20847" spans="6:6" x14ac:dyDescent="0.25">
      <c r="F20847" s="1"/>
    </row>
    <row r="20848" spans="6:6" x14ac:dyDescent="0.25">
      <c r="F20848" s="1"/>
    </row>
    <row r="20849" spans="6:6" x14ac:dyDescent="0.25">
      <c r="F20849" s="1"/>
    </row>
    <row r="20850" spans="6:6" x14ac:dyDescent="0.25">
      <c r="F20850" s="1"/>
    </row>
    <row r="20851" spans="6:6" x14ac:dyDescent="0.25">
      <c r="F20851" s="1"/>
    </row>
    <row r="20852" spans="6:6" x14ac:dyDescent="0.25">
      <c r="F20852" s="1"/>
    </row>
    <row r="20853" spans="6:6" x14ac:dyDescent="0.25">
      <c r="F20853" s="1"/>
    </row>
    <row r="20854" spans="6:6" x14ac:dyDescent="0.25">
      <c r="F20854" s="1"/>
    </row>
    <row r="20855" spans="6:6" x14ac:dyDescent="0.25">
      <c r="F20855" s="1"/>
    </row>
    <row r="20856" spans="6:6" x14ac:dyDescent="0.25">
      <c r="F20856" s="1"/>
    </row>
    <row r="20857" spans="6:6" x14ac:dyDescent="0.25">
      <c r="F20857" s="1"/>
    </row>
    <row r="20858" spans="6:6" x14ac:dyDescent="0.25">
      <c r="F20858" s="1"/>
    </row>
    <row r="20859" spans="6:6" x14ac:dyDescent="0.25">
      <c r="F20859" s="1"/>
    </row>
    <row r="20860" spans="6:6" x14ac:dyDescent="0.25">
      <c r="F20860" s="1"/>
    </row>
    <row r="20861" spans="6:6" x14ac:dyDescent="0.25">
      <c r="F20861" s="1"/>
    </row>
    <row r="20862" spans="6:6" x14ac:dyDescent="0.25">
      <c r="F20862" s="1"/>
    </row>
    <row r="20863" spans="6:6" x14ac:dyDescent="0.25">
      <c r="F20863" s="1"/>
    </row>
    <row r="20864" spans="6:6" x14ac:dyDescent="0.25">
      <c r="F20864" s="1"/>
    </row>
    <row r="20865" spans="6:6" x14ac:dyDescent="0.25">
      <c r="F20865" s="1"/>
    </row>
    <row r="20866" spans="6:6" x14ac:dyDescent="0.25">
      <c r="F20866" s="1"/>
    </row>
    <row r="20867" spans="6:6" x14ac:dyDescent="0.25">
      <c r="F20867" s="1"/>
    </row>
    <row r="20868" spans="6:6" x14ac:dyDescent="0.25">
      <c r="F20868" s="1"/>
    </row>
    <row r="20869" spans="6:6" x14ac:dyDescent="0.25">
      <c r="F20869" s="1"/>
    </row>
    <row r="20870" spans="6:6" x14ac:dyDescent="0.25">
      <c r="F20870" s="1"/>
    </row>
    <row r="20871" spans="6:6" x14ac:dyDescent="0.25">
      <c r="F20871" s="1"/>
    </row>
    <row r="20872" spans="6:6" x14ac:dyDescent="0.25">
      <c r="F20872" s="1"/>
    </row>
    <row r="20873" spans="6:6" x14ac:dyDescent="0.25">
      <c r="F20873" s="1"/>
    </row>
    <row r="20874" spans="6:6" x14ac:dyDescent="0.25">
      <c r="F20874" s="1"/>
    </row>
    <row r="20875" spans="6:6" x14ac:dyDescent="0.25">
      <c r="F20875" s="1"/>
    </row>
    <row r="20876" spans="6:6" x14ac:dyDescent="0.25">
      <c r="F20876" s="1"/>
    </row>
    <row r="20877" spans="6:6" x14ac:dyDescent="0.25">
      <c r="F20877" s="1"/>
    </row>
    <row r="20878" spans="6:6" x14ac:dyDescent="0.25">
      <c r="F20878" s="1"/>
    </row>
    <row r="20879" spans="6:6" x14ac:dyDescent="0.25">
      <c r="F20879" s="1"/>
    </row>
    <row r="20880" spans="6:6" x14ac:dyDescent="0.25">
      <c r="F20880" s="1"/>
    </row>
    <row r="20881" spans="6:6" x14ac:dyDescent="0.25">
      <c r="F20881" s="1"/>
    </row>
    <row r="20882" spans="6:6" x14ac:dyDescent="0.25">
      <c r="F20882" s="1"/>
    </row>
    <row r="20883" spans="6:6" x14ac:dyDescent="0.25">
      <c r="F20883" s="1"/>
    </row>
    <row r="20884" spans="6:6" x14ac:dyDescent="0.25">
      <c r="F20884" s="1"/>
    </row>
    <row r="20885" spans="6:6" x14ac:dyDescent="0.25">
      <c r="F20885" s="1"/>
    </row>
    <row r="20886" spans="6:6" x14ac:dyDescent="0.25">
      <c r="F20886" s="1"/>
    </row>
    <row r="20887" spans="6:6" x14ac:dyDescent="0.25">
      <c r="F20887" s="1"/>
    </row>
    <row r="20888" spans="6:6" x14ac:dyDescent="0.25">
      <c r="F20888" s="1"/>
    </row>
    <row r="20889" spans="6:6" x14ac:dyDescent="0.25">
      <c r="F20889" s="1"/>
    </row>
    <row r="20890" spans="6:6" x14ac:dyDescent="0.25">
      <c r="F20890" s="1"/>
    </row>
    <row r="20891" spans="6:6" x14ac:dyDescent="0.25">
      <c r="F20891" s="1"/>
    </row>
    <row r="20892" spans="6:6" x14ac:dyDescent="0.25">
      <c r="F20892" s="1"/>
    </row>
    <row r="20893" spans="6:6" x14ac:dyDescent="0.25">
      <c r="F20893" s="1"/>
    </row>
    <row r="20894" spans="6:6" x14ac:dyDescent="0.25">
      <c r="F20894" s="1"/>
    </row>
    <row r="20895" spans="6:6" x14ac:dyDescent="0.25">
      <c r="F20895" s="1"/>
    </row>
    <row r="20896" spans="6:6" x14ac:dyDescent="0.25">
      <c r="F20896" s="1"/>
    </row>
    <row r="20897" spans="6:6" x14ac:dyDescent="0.25">
      <c r="F20897" s="1"/>
    </row>
    <row r="20898" spans="6:6" x14ac:dyDescent="0.25">
      <c r="F20898" s="1"/>
    </row>
    <row r="20899" spans="6:6" x14ac:dyDescent="0.25">
      <c r="F20899" s="1"/>
    </row>
    <row r="20900" spans="6:6" x14ac:dyDescent="0.25">
      <c r="F20900" s="1"/>
    </row>
    <row r="20901" spans="6:6" x14ac:dyDescent="0.25">
      <c r="F20901" s="1"/>
    </row>
    <row r="20902" spans="6:6" x14ac:dyDescent="0.25">
      <c r="F20902" s="1"/>
    </row>
    <row r="20903" spans="6:6" x14ac:dyDescent="0.25">
      <c r="F20903" s="1"/>
    </row>
    <row r="20904" spans="6:6" x14ac:dyDescent="0.25">
      <c r="F20904" s="1"/>
    </row>
    <row r="20905" spans="6:6" x14ac:dyDescent="0.25">
      <c r="F20905" s="1"/>
    </row>
    <row r="20906" spans="6:6" x14ac:dyDescent="0.25">
      <c r="F20906" s="1"/>
    </row>
    <row r="20907" spans="6:6" x14ac:dyDescent="0.25">
      <c r="F20907" s="1"/>
    </row>
    <row r="20908" spans="6:6" x14ac:dyDescent="0.25">
      <c r="F20908" s="1"/>
    </row>
    <row r="20909" spans="6:6" x14ac:dyDescent="0.25">
      <c r="F20909" s="1"/>
    </row>
    <row r="20910" spans="6:6" x14ac:dyDescent="0.25">
      <c r="F20910" s="1"/>
    </row>
    <row r="20911" spans="6:6" x14ac:dyDescent="0.25">
      <c r="F20911" s="1"/>
    </row>
    <row r="20912" spans="6:6" x14ac:dyDescent="0.25">
      <c r="F20912" s="1"/>
    </row>
    <row r="20913" spans="6:6" x14ac:dyDescent="0.25">
      <c r="F20913" s="1"/>
    </row>
    <row r="20914" spans="6:6" x14ac:dyDescent="0.25">
      <c r="F20914" s="1"/>
    </row>
    <row r="20915" spans="6:6" x14ac:dyDescent="0.25">
      <c r="F20915" s="1"/>
    </row>
    <row r="20916" spans="6:6" x14ac:dyDescent="0.25">
      <c r="F20916" s="1"/>
    </row>
    <row r="20917" spans="6:6" x14ac:dyDescent="0.25">
      <c r="F20917" s="1"/>
    </row>
    <row r="20918" spans="6:6" x14ac:dyDescent="0.25">
      <c r="F20918" s="1"/>
    </row>
    <row r="20919" spans="6:6" x14ac:dyDescent="0.25">
      <c r="F20919" s="1"/>
    </row>
    <row r="20920" spans="6:6" x14ac:dyDescent="0.25">
      <c r="F20920" s="1"/>
    </row>
    <row r="20921" spans="6:6" x14ac:dyDescent="0.25">
      <c r="F20921" s="1"/>
    </row>
    <row r="20922" spans="6:6" x14ac:dyDescent="0.25">
      <c r="F20922" s="1"/>
    </row>
    <row r="20923" spans="6:6" x14ac:dyDescent="0.25">
      <c r="F20923" s="1"/>
    </row>
    <row r="20924" spans="6:6" x14ac:dyDescent="0.25">
      <c r="F20924" s="1"/>
    </row>
    <row r="20925" spans="6:6" x14ac:dyDescent="0.25">
      <c r="F20925" s="1"/>
    </row>
    <row r="20926" spans="6:6" x14ac:dyDescent="0.25">
      <c r="F20926" s="1"/>
    </row>
    <row r="20927" spans="6:6" x14ac:dyDescent="0.25">
      <c r="F20927" s="1"/>
    </row>
    <row r="20928" spans="6:6" x14ac:dyDescent="0.25">
      <c r="F20928" s="1"/>
    </row>
    <row r="20929" spans="6:6" x14ac:dyDescent="0.25">
      <c r="F20929" s="1"/>
    </row>
    <row r="20930" spans="6:6" x14ac:dyDescent="0.25">
      <c r="F20930" s="1"/>
    </row>
    <row r="20931" spans="6:6" x14ac:dyDescent="0.25">
      <c r="F20931" s="1"/>
    </row>
    <row r="20932" spans="6:6" x14ac:dyDescent="0.25">
      <c r="F20932" s="1"/>
    </row>
    <row r="20933" spans="6:6" x14ac:dyDescent="0.25">
      <c r="F20933" s="1"/>
    </row>
    <row r="20934" spans="6:6" x14ac:dyDescent="0.25">
      <c r="F20934" s="1"/>
    </row>
    <row r="20935" spans="6:6" x14ac:dyDescent="0.25">
      <c r="F20935" s="1"/>
    </row>
    <row r="20936" spans="6:6" x14ac:dyDescent="0.25">
      <c r="F20936" s="1"/>
    </row>
    <row r="20937" spans="6:6" x14ac:dyDescent="0.25">
      <c r="F20937" s="1"/>
    </row>
    <row r="20938" spans="6:6" x14ac:dyDescent="0.25">
      <c r="F20938" s="1"/>
    </row>
    <row r="20939" spans="6:6" x14ac:dyDescent="0.25">
      <c r="F20939" s="1"/>
    </row>
    <row r="20940" spans="6:6" x14ac:dyDescent="0.25">
      <c r="F20940" s="1"/>
    </row>
    <row r="20941" spans="6:6" x14ac:dyDescent="0.25">
      <c r="F20941" s="1"/>
    </row>
    <row r="20942" spans="6:6" x14ac:dyDescent="0.25">
      <c r="F20942" s="1"/>
    </row>
    <row r="20943" spans="6:6" x14ac:dyDescent="0.25">
      <c r="F20943" s="1"/>
    </row>
    <row r="20944" spans="6:6" x14ac:dyDescent="0.25">
      <c r="F20944" s="1"/>
    </row>
    <row r="20945" spans="6:6" x14ac:dyDescent="0.25">
      <c r="F20945" s="1"/>
    </row>
    <row r="20946" spans="6:6" x14ac:dyDescent="0.25">
      <c r="F20946" s="1"/>
    </row>
    <row r="20947" spans="6:6" x14ac:dyDescent="0.25">
      <c r="F20947" s="1"/>
    </row>
    <row r="20948" spans="6:6" x14ac:dyDescent="0.25">
      <c r="F20948" s="1"/>
    </row>
    <row r="20949" spans="6:6" x14ac:dyDescent="0.25">
      <c r="F20949" s="1"/>
    </row>
    <row r="20950" spans="6:6" x14ac:dyDescent="0.25">
      <c r="F20950" s="1"/>
    </row>
    <row r="20951" spans="6:6" x14ac:dyDescent="0.25">
      <c r="F20951" s="1"/>
    </row>
    <row r="20952" spans="6:6" x14ac:dyDescent="0.25">
      <c r="F20952" s="1"/>
    </row>
    <row r="20953" spans="6:6" x14ac:dyDescent="0.25">
      <c r="F20953" s="1"/>
    </row>
    <row r="20954" spans="6:6" x14ac:dyDescent="0.25">
      <c r="F20954" s="1"/>
    </row>
    <row r="20955" spans="6:6" x14ac:dyDescent="0.25">
      <c r="F20955" s="1"/>
    </row>
    <row r="20956" spans="6:6" x14ac:dyDescent="0.25">
      <c r="F20956" s="1"/>
    </row>
    <row r="20957" spans="6:6" x14ac:dyDescent="0.25">
      <c r="F20957" s="1"/>
    </row>
    <row r="20958" spans="6:6" x14ac:dyDescent="0.25">
      <c r="F20958" s="1"/>
    </row>
    <row r="20959" spans="6:6" x14ac:dyDescent="0.25">
      <c r="F20959" s="1"/>
    </row>
    <row r="20960" spans="6:6" x14ac:dyDescent="0.25">
      <c r="F20960" s="1"/>
    </row>
    <row r="20961" spans="6:6" x14ac:dyDescent="0.25">
      <c r="F20961" s="1"/>
    </row>
    <row r="20962" spans="6:6" x14ac:dyDescent="0.25">
      <c r="F20962" s="1"/>
    </row>
    <row r="20963" spans="6:6" x14ac:dyDescent="0.25">
      <c r="F20963" s="1"/>
    </row>
    <row r="20964" spans="6:6" x14ac:dyDescent="0.25">
      <c r="F20964" s="1"/>
    </row>
    <row r="20965" spans="6:6" x14ac:dyDescent="0.25">
      <c r="F20965" s="1"/>
    </row>
    <row r="20966" spans="6:6" x14ac:dyDescent="0.25">
      <c r="F20966" s="1"/>
    </row>
    <row r="20967" spans="6:6" x14ac:dyDescent="0.25">
      <c r="F20967" s="1"/>
    </row>
    <row r="20968" spans="6:6" x14ac:dyDescent="0.25">
      <c r="F20968" s="1"/>
    </row>
    <row r="20969" spans="6:6" x14ac:dyDescent="0.25">
      <c r="F20969" s="1"/>
    </row>
    <row r="20970" spans="6:6" x14ac:dyDescent="0.25">
      <c r="F20970" s="1"/>
    </row>
    <row r="20971" spans="6:6" x14ac:dyDescent="0.25">
      <c r="F20971" s="1"/>
    </row>
    <row r="20972" spans="6:6" x14ac:dyDescent="0.25">
      <c r="F20972" s="1"/>
    </row>
    <row r="20973" spans="6:6" x14ac:dyDescent="0.25">
      <c r="F20973" s="1"/>
    </row>
    <row r="20974" spans="6:6" x14ac:dyDescent="0.25">
      <c r="F20974" s="1"/>
    </row>
    <row r="20975" spans="6:6" x14ac:dyDescent="0.25">
      <c r="F20975" s="1"/>
    </row>
    <row r="20976" spans="6:6" x14ac:dyDescent="0.25">
      <c r="F20976" s="1"/>
    </row>
    <row r="20977" spans="6:6" x14ac:dyDescent="0.25">
      <c r="F20977" s="1"/>
    </row>
    <row r="20978" spans="6:6" x14ac:dyDescent="0.25">
      <c r="F20978" s="1"/>
    </row>
    <row r="20979" spans="6:6" x14ac:dyDescent="0.25">
      <c r="F20979" s="1"/>
    </row>
    <row r="20980" spans="6:6" x14ac:dyDescent="0.25">
      <c r="F20980" s="1"/>
    </row>
    <row r="20981" spans="6:6" x14ac:dyDescent="0.25">
      <c r="F20981" s="1"/>
    </row>
    <row r="20982" spans="6:6" x14ac:dyDescent="0.25">
      <c r="F20982" s="1"/>
    </row>
    <row r="20983" spans="6:6" x14ac:dyDescent="0.25">
      <c r="F20983" s="1"/>
    </row>
    <row r="20984" spans="6:6" x14ac:dyDescent="0.25">
      <c r="F20984" s="1"/>
    </row>
    <row r="20985" spans="6:6" x14ac:dyDescent="0.25">
      <c r="F20985" s="1"/>
    </row>
    <row r="20986" spans="6:6" x14ac:dyDescent="0.25">
      <c r="F20986" s="1"/>
    </row>
    <row r="20987" spans="6:6" x14ac:dyDescent="0.25">
      <c r="F20987" s="1"/>
    </row>
    <row r="20988" spans="6:6" x14ac:dyDescent="0.25">
      <c r="F20988" s="1"/>
    </row>
    <row r="20989" spans="6:6" x14ac:dyDescent="0.25">
      <c r="F20989" s="1"/>
    </row>
    <row r="20990" spans="6:6" x14ac:dyDescent="0.25">
      <c r="F20990" s="1"/>
    </row>
    <row r="20991" spans="6:6" x14ac:dyDescent="0.25">
      <c r="F20991" s="1"/>
    </row>
    <row r="20992" spans="6:6" x14ac:dyDescent="0.25">
      <c r="F20992" s="1"/>
    </row>
    <row r="20993" spans="6:6" x14ac:dyDescent="0.25">
      <c r="F20993" s="1"/>
    </row>
    <row r="20994" spans="6:6" x14ac:dyDescent="0.25">
      <c r="F20994" s="1"/>
    </row>
    <row r="20995" spans="6:6" x14ac:dyDescent="0.25">
      <c r="F20995" s="1"/>
    </row>
    <row r="20996" spans="6:6" x14ac:dyDescent="0.25">
      <c r="F20996" s="1"/>
    </row>
    <row r="20997" spans="6:6" x14ac:dyDescent="0.25">
      <c r="F20997" s="1"/>
    </row>
    <row r="20998" spans="6:6" x14ac:dyDescent="0.25">
      <c r="F20998" s="1"/>
    </row>
    <row r="20999" spans="6:6" x14ac:dyDescent="0.25">
      <c r="F20999" s="1"/>
    </row>
    <row r="21000" spans="6:6" x14ac:dyDescent="0.25">
      <c r="F21000" s="1"/>
    </row>
    <row r="21001" spans="6:6" x14ac:dyDescent="0.25">
      <c r="F21001" s="1"/>
    </row>
    <row r="21002" spans="6:6" x14ac:dyDescent="0.25">
      <c r="F21002" s="1"/>
    </row>
    <row r="21003" spans="6:6" x14ac:dyDescent="0.25">
      <c r="F21003" s="1"/>
    </row>
    <row r="21004" spans="6:6" x14ac:dyDescent="0.25">
      <c r="F21004" s="1"/>
    </row>
    <row r="21005" spans="6:6" x14ac:dyDescent="0.25">
      <c r="F21005" s="1"/>
    </row>
    <row r="21006" spans="6:6" x14ac:dyDescent="0.25">
      <c r="F21006" s="1"/>
    </row>
    <row r="21007" spans="6:6" x14ac:dyDescent="0.25">
      <c r="F21007" s="1"/>
    </row>
    <row r="21008" spans="6:6" x14ac:dyDescent="0.25">
      <c r="F21008" s="1"/>
    </row>
    <row r="21009" spans="6:6" x14ac:dyDescent="0.25">
      <c r="F21009" s="1"/>
    </row>
    <row r="21010" spans="6:6" x14ac:dyDescent="0.25">
      <c r="F21010" s="1"/>
    </row>
    <row r="21011" spans="6:6" x14ac:dyDescent="0.25">
      <c r="F21011" s="1"/>
    </row>
    <row r="21012" spans="6:6" x14ac:dyDescent="0.25">
      <c r="F21012" s="1"/>
    </row>
    <row r="21013" spans="6:6" x14ac:dyDescent="0.25">
      <c r="F21013" s="1"/>
    </row>
    <row r="21014" spans="6:6" x14ac:dyDescent="0.25">
      <c r="F21014" s="1"/>
    </row>
    <row r="21015" spans="6:6" x14ac:dyDescent="0.25">
      <c r="F21015" s="1"/>
    </row>
    <row r="21016" spans="6:6" x14ac:dyDescent="0.25">
      <c r="F21016" s="1"/>
    </row>
    <row r="21017" spans="6:6" x14ac:dyDescent="0.25">
      <c r="F21017" s="1"/>
    </row>
    <row r="21018" spans="6:6" x14ac:dyDescent="0.25">
      <c r="F21018" s="1"/>
    </row>
    <row r="21019" spans="6:6" x14ac:dyDescent="0.25">
      <c r="F21019" s="1"/>
    </row>
    <row r="21020" spans="6:6" x14ac:dyDescent="0.25">
      <c r="F21020" s="1"/>
    </row>
    <row r="21021" spans="6:6" x14ac:dyDescent="0.25">
      <c r="F21021" s="1"/>
    </row>
    <row r="21022" spans="6:6" x14ac:dyDescent="0.25">
      <c r="F21022" s="1"/>
    </row>
    <row r="21023" spans="6:6" x14ac:dyDescent="0.25">
      <c r="F21023" s="1"/>
    </row>
    <row r="21024" spans="6:6" x14ac:dyDescent="0.25">
      <c r="F21024" s="1"/>
    </row>
    <row r="21025" spans="6:6" x14ac:dyDescent="0.25">
      <c r="F21025" s="1"/>
    </row>
    <row r="21026" spans="6:6" x14ac:dyDescent="0.25">
      <c r="F21026" s="1"/>
    </row>
    <row r="21027" spans="6:6" x14ac:dyDescent="0.25">
      <c r="F21027" s="1"/>
    </row>
    <row r="21028" spans="6:6" x14ac:dyDescent="0.25">
      <c r="F21028" s="1"/>
    </row>
    <row r="21029" spans="6:6" x14ac:dyDescent="0.25">
      <c r="F21029" s="1"/>
    </row>
    <row r="21030" spans="6:6" x14ac:dyDescent="0.25">
      <c r="F21030" s="1"/>
    </row>
    <row r="21031" spans="6:6" x14ac:dyDescent="0.25">
      <c r="F21031" s="1"/>
    </row>
    <row r="21032" spans="6:6" x14ac:dyDescent="0.25">
      <c r="F21032" s="1"/>
    </row>
    <row r="21033" spans="6:6" x14ac:dyDescent="0.25">
      <c r="F21033" s="1"/>
    </row>
    <row r="21034" spans="6:6" x14ac:dyDescent="0.25">
      <c r="F21034" s="1"/>
    </row>
    <row r="21035" spans="6:6" x14ac:dyDescent="0.25">
      <c r="F21035" s="1"/>
    </row>
    <row r="21036" spans="6:6" x14ac:dyDescent="0.25">
      <c r="F21036" s="1"/>
    </row>
    <row r="21037" spans="6:6" x14ac:dyDescent="0.25">
      <c r="F21037" s="1"/>
    </row>
    <row r="21038" spans="6:6" x14ac:dyDescent="0.25">
      <c r="F21038" s="1"/>
    </row>
    <row r="21039" spans="6:6" x14ac:dyDescent="0.25">
      <c r="F21039" s="1"/>
    </row>
    <row r="21040" spans="6:6" x14ac:dyDescent="0.25">
      <c r="F21040" s="1"/>
    </row>
    <row r="21041" spans="6:6" x14ac:dyDescent="0.25">
      <c r="F21041" s="1"/>
    </row>
    <row r="21042" spans="6:6" x14ac:dyDescent="0.25">
      <c r="F21042" s="1"/>
    </row>
    <row r="21043" spans="6:6" x14ac:dyDescent="0.25">
      <c r="F21043" s="1"/>
    </row>
    <row r="21044" spans="6:6" x14ac:dyDescent="0.25">
      <c r="F21044" s="1"/>
    </row>
    <row r="21045" spans="6:6" x14ac:dyDescent="0.25">
      <c r="F21045" s="1"/>
    </row>
    <row r="21046" spans="6:6" x14ac:dyDescent="0.25">
      <c r="F21046" s="1"/>
    </row>
    <row r="21047" spans="6:6" x14ac:dyDescent="0.25">
      <c r="F21047" s="1"/>
    </row>
    <row r="21048" spans="6:6" x14ac:dyDescent="0.25">
      <c r="F21048" s="1"/>
    </row>
    <row r="21049" spans="6:6" x14ac:dyDescent="0.25">
      <c r="F21049" s="1"/>
    </row>
    <row r="21050" spans="6:6" x14ac:dyDescent="0.25">
      <c r="F21050" s="1"/>
    </row>
    <row r="21051" spans="6:6" x14ac:dyDescent="0.25">
      <c r="F21051" s="1"/>
    </row>
    <row r="21052" spans="6:6" x14ac:dyDescent="0.25">
      <c r="F21052" s="1"/>
    </row>
    <row r="21053" spans="6:6" x14ac:dyDescent="0.25">
      <c r="F21053" s="1"/>
    </row>
    <row r="21054" spans="6:6" x14ac:dyDescent="0.25">
      <c r="F21054" s="1"/>
    </row>
    <row r="21055" spans="6:6" x14ac:dyDescent="0.25">
      <c r="F21055" s="1"/>
    </row>
    <row r="21056" spans="6:6" x14ac:dyDescent="0.25">
      <c r="F21056" s="1"/>
    </row>
    <row r="21057" spans="6:6" x14ac:dyDescent="0.25">
      <c r="F21057" s="1"/>
    </row>
    <row r="21058" spans="6:6" x14ac:dyDescent="0.25">
      <c r="F21058" s="1"/>
    </row>
    <row r="21059" spans="6:6" x14ac:dyDescent="0.25">
      <c r="F21059" s="1"/>
    </row>
    <row r="21060" spans="6:6" x14ac:dyDescent="0.25">
      <c r="F21060" s="1"/>
    </row>
    <row r="21061" spans="6:6" x14ac:dyDescent="0.25">
      <c r="F21061" s="1"/>
    </row>
    <row r="21062" spans="6:6" x14ac:dyDescent="0.25">
      <c r="F21062" s="1"/>
    </row>
    <row r="21063" spans="6:6" x14ac:dyDescent="0.25">
      <c r="F21063" s="1"/>
    </row>
    <row r="21064" spans="6:6" x14ac:dyDescent="0.25">
      <c r="F21064" s="1"/>
    </row>
    <row r="21065" spans="6:6" x14ac:dyDescent="0.25">
      <c r="F21065" s="1"/>
    </row>
    <row r="21066" spans="6:6" x14ac:dyDescent="0.25">
      <c r="F21066" s="1"/>
    </row>
    <row r="21067" spans="6:6" x14ac:dyDescent="0.25">
      <c r="F21067" s="1"/>
    </row>
    <row r="21068" spans="6:6" x14ac:dyDescent="0.25">
      <c r="F21068" s="1"/>
    </row>
    <row r="21069" spans="6:6" x14ac:dyDescent="0.25">
      <c r="F21069" s="1"/>
    </row>
    <row r="21070" spans="6:6" x14ac:dyDescent="0.25">
      <c r="F21070" s="1"/>
    </row>
    <row r="21071" spans="6:6" x14ac:dyDescent="0.25">
      <c r="F21071" s="1"/>
    </row>
    <row r="21072" spans="6:6" x14ac:dyDescent="0.25">
      <c r="F21072" s="1"/>
    </row>
    <row r="21073" spans="6:6" x14ac:dyDescent="0.25">
      <c r="F21073" s="1"/>
    </row>
    <row r="21074" spans="6:6" x14ac:dyDescent="0.25">
      <c r="F21074" s="1"/>
    </row>
    <row r="21075" spans="6:6" x14ac:dyDescent="0.25">
      <c r="F21075" s="1"/>
    </row>
    <row r="21076" spans="6:6" x14ac:dyDescent="0.25">
      <c r="F21076" s="1"/>
    </row>
    <row r="21077" spans="6:6" x14ac:dyDescent="0.25">
      <c r="F21077" s="1"/>
    </row>
    <row r="21078" spans="6:6" x14ac:dyDescent="0.25">
      <c r="F21078" s="1"/>
    </row>
    <row r="21079" spans="6:6" x14ac:dyDescent="0.25">
      <c r="F21079" s="1"/>
    </row>
    <row r="21080" spans="6:6" x14ac:dyDescent="0.25">
      <c r="F21080" s="1"/>
    </row>
    <row r="21081" spans="6:6" x14ac:dyDescent="0.25">
      <c r="F21081" s="1"/>
    </row>
    <row r="21082" spans="6:6" x14ac:dyDescent="0.25">
      <c r="F21082" s="1"/>
    </row>
    <row r="21083" spans="6:6" x14ac:dyDescent="0.25">
      <c r="F21083" s="1"/>
    </row>
    <row r="21084" spans="6:6" x14ac:dyDescent="0.25">
      <c r="F21084" s="1"/>
    </row>
    <row r="21085" spans="6:6" x14ac:dyDescent="0.25">
      <c r="F21085" s="1"/>
    </row>
    <row r="21086" spans="6:6" x14ac:dyDescent="0.25">
      <c r="F21086" s="1"/>
    </row>
    <row r="21087" spans="6:6" x14ac:dyDescent="0.25">
      <c r="F21087" s="1"/>
    </row>
    <row r="21088" spans="6:6" x14ac:dyDescent="0.25">
      <c r="F21088" s="1"/>
    </row>
    <row r="21089" spans="6:6" x14ac:dyDescent="0.25">
      <c r="F21089" s="1"/>
    </row>
    <row r="21090" spans="6:6" x14ac:dyDescent="0.25">
      <c r="F21090" s="1"/>
    </row>
    <row r="21091" spans="6:6" x14ac:dyDescent="0.25">
      <c r="F21091" s="1"/>
    </row>
    <row r="21092" spans="6:6" x14ac:dyDescent="0.25">
      <c r="F21092" s="1"/>
    </row>
    <row r="21093" spans="6:6" x14ac:dyDescent="0.25">
      <c r="F21093" s="1"/>
    </row>
    <row r="21094" spans="6:6" x14ac:dyDescent="0.25">
      <c r="F21094" s="1"/>
    </row>
    <row r="21095" spans="6:6" x14ac:dyDescent="0.25">
      <c r="F21095" s="1"/>
    </row>
    <row r="21096" spans="6:6" x14ac:dyDescent="0.25">
      <c r="F21096" s="1"/>
    </row>
    <row r="21097" spans="6:6" x14ac:dyDescent="0.25">
      <c r="F21097" s="1"/>
    </row>
    <row r="21098" spans="6:6" x14ac:dyDescent="0.25">
      <c r="F21098" s="1"/>
    </row>
    <row r="21099" spans="6:6" x14ac:dyDescent="0.25">
      <c r="F21099" s="1"/>
    </row>
    <row r="21100" spans="6:6" x14ac:dyDescent="0.25">
      <c r="F21100" s="1"/>
    </row>
    <row r="21101" spans="6:6" x14ac:dyDescent="0.25">
      <c r="F21101" s="1"/>
    </row>
    <row r="21102" spans="6:6" x14ac:dyDescent="0.25">
      <c r="F21102" s="1"/>
    </row>
    <row r="21103" spans="6:6" x14ac:dyDescent="0.25">
      <c r="F21103" s="1"/>
    </row>
    <row r="21104" spans="6:6" x14ac:dyDescent="0.25">
      <c r="F21104" s="1"/>
    </row>
    <row r="21105" spans="6:6" x14ac:dyDescent="0.25">
      <c r="F21105" s="1"/>
    </row>
    <row r="21106" spans="6:6" x14ac:dyDescent="0.25">
      <c r="F21106" s="1"/>
    </row>
    <row r="21107" spans="6:6" x14ac:dyDescent="0.25">
      <c r="F21107" s="1"/>
    </row>
    <row r="21108" spans="6:6" x14ac:dyDescent="0.25">
      <c r="F21108" s="1"/>
    </row>
    <row r="21109" spans="6:6" x14ac:dyDescent="0.25">
      <c r="F21109" s="1"/>
    </row>
    <row r="21110" spans="6:6" x14ac:dyDescent="0.25">
      <c r="F21110" s="1"/>
    </row>
    <row r="21111" spans="6:6" x14ac:dyDescent="0.25">
      <c r="F21111" s="1"/>
    </row>
    <row r="21112" spans="6:6" x14ac:dyDescent="0.25">
      <c r="F21112" s="1"/>
    </row>
    <row r="21113" spans="6:6" x14ac:dyDescent="0.25">
      <c r="F21113" s="1"/>
    </row>
    <row r="21114" spans="6:6" x14ac:dyDescent="0.25">
      <c r="F21114" s="1"/>
    </row>
    <row r="21115" spans="6:6" x14ac:dyDescent="0.25">
      <c r="F21115" s="1"/>
    </row>
    <row r="21116" spans="6:6" x14ac:dyDescent="0.25">
      <c r="F21116" s="1"/>
    </row>
    <row r="21117" spans="6:6" x14ac:dyDescent="0.25">
      <c r="F21117" s="1"/>
    </row>
    <row r="21118" spans="6:6" x14ac:dyDescent="0.25">
      <c r="F21118" s="1"/>
    </row>
    <row r="21119" spans="6:6" x14ac:dyDescent="0.25">
      <c r="F21119" s="1"/>
    </row>
    <row r="21120" spans="6:6" x14ac:dyDescent="0.25">
      <c r="F21120" s="1"/>
    </row>
    <row r="21121" spans="6:6" x14ac:dyDescent="0.25">
      <c r="F21121" s="1"/>
    </row>
    <row r="21122" spans="6:6" x14ac:dyDescent="0.25">
      <c r="F21122" s="1"/>
    </row>
    <row r="21123" spans="6:6" x14ac:dyDescent="0.25">
      <c r="F21123" s="1"/>
    </row>
    <row r="21124" spans="6:6" x14ac:dyDescent="0.25">
      <c r="F21124" s="1"/>
    </row>
    <row r="21125" spans="6:6" x14ac:dyDescent="0.25">
      <c r="F21125" s="1"/>
    </row>
    <row r="21126" spans="6:6" x14ac:dyDescent="0.25">
      <c r="F21126" s="1"/>
    </row>
    <row r="21127" spans="6:6" x14ac:dyDescent="0.25">
      <c r="F21127" s="1"/>
    </row>
    <row r="21128" spans="6:6" x14ac:dyDescent="0.25">
      <c r="F21128" s="1"/>
    </row>
    <row r="21129" spans="6:6" x14ac:dyDescent="0.25">
      <c r="F21129" s="1"/>
    </row>
    <row r="21130" spans="6:6" x14ac:dyDescent="0.25">
      <c r="F21130" s="1"/>
    </row>
    <row r="21131" spans="6:6" x14ac:dyDescent="0.25">
      <c r="F21131" s="1"/>
    </row>
    <row r="21132" spans="6:6" x14ac:dyDescent="0.25">
      <c r="F21132" s="1"/>
    </row>
    <row r="21133" spans="6:6" x14ac:dyDescent="0.25">
      <c r="F21133" s="1"/>
    </row>
    <row r="21134" spans="6:6" x14ac:dyDescent="0.25">
      <c r="F21134" s="1"/>
    </row>
    <row r="21135" spans="6:6" x14ac:dyDescent="0.25">
      <c r="F21135" s="1"/>
    </row>
    <row r="21136" spans="6:6" x14ac:dyDescent="0.25">
      <c r="F21136" s="1"/>
    </row>
    <row r="21137" spans="6:6" x14ac:dyDescent="0.25">
      <c r="F21137" s="1"/>
    </row>
    <row r="21138" spans="6:6" x14ac:dyDescent="0.25">
      <c r="F21138" s="1"/>
    </row>
    <row r="21139" spans="6:6" x14ac:dyDescent="0.25">
      <c r="F21139" s="1"/>
    </row>
    <row r="21140" spans="6:6" x14ac:dyDescent="0.25">
      <c r="F21140" s="1"/>
    </row>
    <row r="21141" spans="6:6" x14ac:dyDescent="0.25">
      <c r="F21141" s="1"/>
    </row>
    <row r="21142" spans="6:6" x14ac:dyDescent="0.25">
      <c r="F21142" s="1"/>
    </row>
    <row r="21143" spans="6:6" x14ac:dyDescent="0.25">
      <c r="F21143" s="1"/>
    </row>
    <row r="21144" spans="6:6" x14ac:dyDescent="0.25">
      <c r="F21144" s="1"/>
    </row>
    <row r="21145" spans="6:6" x14ac:dyDescent="0.25">
      <c r="F21145" s="1"/>
    </row>
    <row r="21146" spans="6:6" x14ac:dyDescent="0.25">
      <c r="F21146" s="1"/>
    </row>
    <row r="21147" spans="6:6" x14ac:dyDescent="0.25">
      <c r="F21147" s="1"/>
    </row>
    <row r="21148" spans="6:6" x14ac:dyDescent="0.25">
      <c r="F21148" s="1"/>
    </row>
    <row r="21149" spans="6:6" x14ac:dyDescent="0.25">
      <c r="F21149" s="1"/>
    </row>
    <row r="21150" spans="6:6" x14ac:dyDescent="0.25">
      <c r="F21150" s="1"/>
    </row>
    <row r="21151" spans="6:6" x14ac:dyDescent="0.25">
      <c r="F21151" s="1"/>
    </row>
    <row r="21152" spans="6:6" x14ac:dyDescent="0.25">
      <c r="F21152" s="1"/>
    </row>
    <row r="21153" spans="6:6" x14ac:dyDescent="0.25">
      <c r="F21153" s="1"/>
    </row>
    <row r="21154" spans="6:6" x14ac:dyDescent="0.25">
      <c r="F21154" s="1"/>
    </row>
    <row r="21155" spans="6:6" x14ac:dyDescent="0.25">
      <c r="F21155" s="1"/>
    </row>
    <row r="21156" spans="6:6" x14ac:dyDescent="0.25">
      <c r="F21156" s="1"/>
    </row>
    <row r="21157" spans="6:6" x14ac:dyDescent="0.25">
      <c r="F21157" s="1"/>
    </row>
    <row r="21158" spans="6:6" x14ac:dyDescent="0.25">
      <c r="F21158" s="1"/>
    </row>
    <row r="21159" spans="6:6" x14ac:dyDescent="0.25">
      <c r="F21159" s="1"/>
    </row>
    <row r="21160" spans="6:6" x14ac:dyDescent="0.25">
      <c r="F21160" s="1"/>
    </row>
    <row r="21161" spans="6:6" x14ac:dyDescent="0.25">
      <c r="F21161" s="1"/>
    </row>
    <row r="21162" spans="6:6" x14ac:dyDescent="0.25">
      <c r="F21162" s="1"/>
    </row>
    <row r="21163" spans="6:6" x14ac:dyDescent="0.25">
      <c r="F21163" s="1"/>
    </row>
    <row r="21164" spans="6:6" x14ac:dyDescent="0.25">
      <c r="F21164" s="1"/>
    </row>
    <row r="21165" spans="6:6" x14ac:dyDescent="0.25">
      <c r="F21165" s="1"/>
    </row>
    <row r="21166" spans="6:6" x14ac:dyDescent="0.25">
      <c r="F21166" s="1"/>
    </row>
    <row r="21167" spans="6:6" x14ac:dyDescent="0.25">
      <c r="F21167" s="1"/>
    </row>
    <row r="21168" spans="6:6" x14ac:dyDescent="0.25">
      <c r="F21168" s="1"/>
    </row>
    <row r="21169" spans="6:6" x14ac:dyDescent="0.25">
      <c r="F21169" s="1"/>
    </row>
    <row r="21170" spans="6:6" x14ac:dyDescent="0.25">
      <c r="F21170" s="1"/>
    </row>
    <row r="21171" spans="6:6" x14ac:dyDescent="0.25">
      <c r="F21171" s="1"/>
    </row>
    <row r="21172" spans="6:6" x14ac:dyDescent="0.25">
      <c r="F21172" s="1"/>
    </row>
    <row r="21173" spans="6:6" x14ac:dyDescent="0.25">
      <c r="F21173" s="1"/>
    </row>
    <row r="21174" spans="6:6" x14ac:dyDescent="0.25">
      <c r="F21174" s="1"/>
    </row>
    <row r="21175" spans="6:6" x14ac:dyDescent="0.25">
      <c r="F21175" s="1"/>
    </row>
    <row r="21176" spans="6:6" x14ac:dyDescent="0.25">
      <c r="F21176" s="1"/>
    </row>
    <row r="21177" spans="6:6" x14ac:dyDescent="0.25">
      <c r="F21177" s="1"/>
    </row>
    <row r="21178" spans="6:6" x14ac:dyDescent="0.25">
      <c r="F21178" s="1"/>
    </row>
    <row r="21179" spans="6:6" x14ac:dyDescent="0.25">
      <c r="F21179" s="1"/>
    </row>
    <row r="21180" spans="6:6" x14ac:dyDescent="0.25">
      <c r="F21180" s="1"/>
    </row>
    <row r="21181" spans="6:6" x14ac:dyDescent="0.25">
      <c r="F21181" s="1"/>
    </row>
    <row r="21182" spans="6:6" x14ac:dyDescent="0.25">
      <c r="F21182" s="1"/>
    </row>
    <row r="21183" spans="6:6" x14ac:dyDescent="0.25">
      <c r="F21183" s="1"/>
    </row>
    <row r="21184" spans="6:6" x14ac:dyDescent="0.25">
      <c r="F21184" s="1"/>
    </row>
    <row r="21185" spans="6:6" x14ac:dyDescent="0.25">
      <c r="F21185" s="1"/>
    </row>
    <row r="21186" spans="6:6" x14ac:dyDescent="0.25">
      <c r="F21186" s="1"/>
    </row>
    <row r="21187" spans="6:6" x14ac:dyDescent="0.25">
      <c r="F21187" s="1"/>
    </row>
    <row r="21188" spans="6:6" x14ac:dyDescent="0.25">
      <c r="F21188" s="1"/>
    </row>
    <row r="21189" spans="6:6" x14ac:dyDescent="0.25">
      <c r="F21189" s="1"/>
    </row>
    <row r="21190" spans="6:6" x14ac:dyDescent="0.25">
      <c r="F21190" s="1"/>
    </row>
    <row r="21191" spans="6:6" x14ac:dyDescent="0.25">
      <c r="F21191" s="1"/>
    </row>
    <row r="21192" spans="6:6" x14ac:dyDescent="0.25">
      <c r="F21192" s="1"/>
    </row>
    <row r="21193" spans="6:6" x14ac:dyDescent="0.25">
      <c r="F21193" s="1"/>
    </row>
    <row r="21194" spans="6:6" x14ac:dyDescent="0.25">
      <c r="F21194" s="1"/>
    </row>
    <row r="21195" spans="6:6" x14ac:dyDescent="0.25">
      <c r="F21195" s="1"/>
    </row>
    <row r="21196" spans="6:6" x14ac:dyDescent="0.25">
      <c r="F21196" s="1"/>
    </row>
    <row r="21197" spans="6:6" x14ac:dyDescent="0.25">
      <c r="F21197" s="1"/>
    </row>
    <row r="21198" spans="6:6" x14ac:dyDescent="0.25">
      <c r="F21198" s="1"/>
    </row>
    <row r="21199" spans="6:6" x14ac:dyDescent="0.25">
      <c r="F21199" s="1"/>
    </row>
    <row r="21200" spans="6:6" x14ac:dyDescent="0.25">
      <c r="F21200" s="1"/>
    </row>
    <row r="21201" spans="6:6" x14ac:dyDescent="0.25">
      <c r="F21201" s="1"/>
    </row>
    <row r="21202" spans="6:6" x14ac:dyDescent="0.25">
      <c r="F21202" s="1"/>
    </row>
    <row r="21203" spans="6:6" x14ac:dyDescent="0.25">
      <c r="F21203" s="1"/>
    </row>
    <row r="21204" spans="6:6" x14ac:dyDescent="0.25">
      <c r="F21204" s="1"/>
    </row>
    <row r="21205" spans="6:6" x14ac:dyDescent="0.25">
      <c r="F21205" s="1"/>
    </row>
    <row r="21206" spans="6:6" x14ac:dyDescent="0.25">
      <c r="F21206" s="1"/>
    </row>
    <row r="21207" spans="6:6" x14ac:dyDescent="0.25">
      <c r="F21207" s="1"/>
    </row>
    <row r="21208" spans="6:6" x14ac:dyDescent="0.25">
      <c r="F21208" s="1"/>
    </row>
    <row r="21209" spans="6:6" x14ac:dyDescent="0.25">
      <c r="F21209" s="1"/>
    </row>
    <row r="21210" spans="6:6" x14ac:dyDescent="0.25">
      <c r="F21210" s="1"/>
    </row>
    <row r="21211" spans="6:6" x14ac:dyDescent="0.25">
      <c r="F21211" s="1"/>
    </row>
    <row r="21212" spans="6:6" x14ac:dyDescent="0.25">
      <c r="F21212" s="1"/>
    </row>
    <row r="21213" spans="6:6" x14ac:dyDescent="0.25">
      <c r="F21213" s="1"/>
    </row>
    <row r="21214" spans="6:6" x14ac:dyDescent="0.25">
      <c r="F21214" s="1"/>
    </row>
    <row r="21215" spans="6:6" x14ac:dyDescent="0.25">
      <c r="F21215" s="1"/>
    </row>
    <row r="21216" spans="6:6" x14ac:dyDescent="0.25">
      <c r="F21216" s="1"/>
    </row>
    <row r="21217" spans="6:6" x14ac:dyDescent="0.25">
      <c r="F21217" s="1"/>
    </row>
    <row r="21218" spans="6:6" x14ac:dyDescent="0.25">
      <c r="F21218" s="1"/>
    </row>
    <row r="21219" spans="6:6" x14ac:dyDescent="0.25">
      <c r="F21219" s="1"/>
    </row>
    <row r="21220" spans="6:6" x14ac:dyDescent="0.25">
      <c r="F21220" s="1"/>
    </row>
    <row r="21221" spans="6:6" x14ac:dyDescent="0.25">
      <c r="F21221" s="1"/>
    </row>
    <row r="21222" spans="6:6" x14ac:dyDescent="0.25">
      <c r="F21222" s="1"/>
    </row>
    <row r="21223" spans="6:6" x14ac:dyDescent="0.25">
      <c r="F21223" s="1"/>
    </row>
    <row r="21224" spans="6:6" x14ac:dyDescent="0.25">
      <c r="F21224" s="1"/>
    </row>
    <row r="21225" spans="6:6" x14ac:dyDescent="0.25">
      <c r="F21225" s="1"/>
    </row>
    <row r="21226" spans="6:6" x14ac:dyDescent="0.25">
      <c r="F21226" s="1"/>
    </row>
    <row r="21227" spans="6:6" x14ac:dyDescent="0.25">
      <c r="F21227" s="1"/>
    </row>
    <row r="21228" spans="6:6" x14ac:dyDescent="0.25">
      <c r="F21228" s="1"/>
    </row>
    <row r="21229" spans="6:6" x14ac:dyDescent="0.25">
      <c r="F21229" s="1"/>
    </row>
    <row r="21230" spans="6:6" x14ac:dyDescent="0.25">
      <c r="F21230" s="1"/>
    </row>
    <row r="21231" spans="6:6" x14ac:dyDescent="0.25">
      <c r="F21231" s="1"/>
    </row>
    <row r="21232" spans="6:6" x14ac:dyDescent="0.25">
      <c r="F21232" s="1"/>
    </row>
    <row r="21233" spans="6:6" x14ac:dyDescent="0.25">
      <c r="F21233" s="1"/>
    </row>
    <row r="21234" spans="6:6" x14ac:dyDescent="0.25">
      <c r="F21234" s="1"/>
    </row>
    <row r="21235" spans="6:6" x14ac:dyDescent="0.25">
      <c r="F21235" s="1"/>
    </row>
    <row r="21236" spans="6:6" x14ac:dyDescent="0.25">
      <c r="F21236" s="1"/>
    </row>
    <row r="21237" spans="6:6" x14ac:dyDescent="0.25">
      <c r="F21237" s="1"/>
    </row>
    <row r="21238" spans="6:6" x14ac:dyDescent="0.25">
      <c r="F21238" s="1"/>
    </row>
    <row r="21239" spans="6:6" x14ac:dyDescent="0.25">
      <c r="F21239" s="1"/>
    </row>
    <row r="21240" spans="6:6" x14ac:dyDescent="0.25">
      <c r="F21240" s="1"/>
    </row>
    <row r="21241" spans="6:6" x14ac:dyDescent="0.25">
      <c r="F21241" s="1"/>
    </row>
    <row r="21242" spans="6:6" x14ac:dyDescent="0.25">
      <c r="F21242" s="1"/>
    </row>
    <row r="21243" spans="6:6" x14ac:dyDescent="0.25">
      <c r="F21243" s="1"/>
    </row>
    <row r="21244" spans="6:6" x14ac:dyDescent="0.25">
      <c r="F21244" s="1"/>
    </row>
    <row r="21245" spans="6:6" x14ac:dyDescent="0.25">
      <c r="F21245" s="1"/>
    </row>
    <row r="21246" spans="6:6" x14ac:dyDescent="0.25">
      <c r="F21246" s="1"/>
    </row>
    <row r="21247" spans="6:6" x14ac:dyDescent="0.25">
      <c r="F21247" s="1"/>
    </row>
    <row r="21248" spans="6:6" x14ac:dyDescent="0.25">
      <c r="F21248" s="1"/>
    </row>
    <row r="21249" spans="6:6" x14ac:dyDescent="0.25">
      <c r="F21249" s="1"/>
    </row>
    <row r="21250" spans="6:6" x14ac:dyDescent="0.25">
      <c r="F21250" s="1"/>
    </row>
    <row r="21251" spans="6:6" x14ac:dyDescent="0.25">
      <c r="F21251" s="1"/>
    </row>
    <row r="21252" spans="6:6" x14ac:dyDescent="0.25">
      <c r="F21252" s="1"/>
    </row>
    <row r="21253" spans="6:6" x14ac:dyDescent="0.25">
      <c r="F21253" s="1"/>
    </row>
    <row r="21254" spans="6:6" x14ac:dyDescent="0.25">
      <c r="F21254" s="1"/>
    </row>
    <row r="21255" spans="6:6" x14ac:dyDescent="0.25">
      <c r="F21255" s="1"/>
    </row>
    <row r="21256" spans="6:6" x14ac:dyDescent="0.25">
      <c r="F21256" s="1"/>
    </row>
    <row r="21257" spans="6:6" x14ac:dyDescent="0.25">
      <c r="F21257" s="1"/>
    </row>
    <row r="21258" spans="6:6" x14ac:dyDescent="0.25">
      <c r="F21258" s="1"/>
    </row>
    <row r="21259" spans="6:6" x14ac:dyDescent="0.25">
      <c r="F21259" s="1"/>
    </row>
    <row r="21260" spans="6:6" x14ac:dyDescent="0.25">
      <c r="F21260" s="1"/>
    </row>
    <row r="21261" spans="6:6" x14ac:dyDescent="0.25">
      <c r="F21261" s="1"/>
    </row>
    <row r="21262" spans="6:6" x14ac:dyDescent="0.25">
      <c r="F21262" s="1"/>
    </row>
    <row r="21263" spans="6:6" x14ac:dyDescent="0.25">
      <c r="F21263" s="1"/>
    </row>
    <row r="21264" spans="6:6" x14ac:dyDescent="0.25">
      <c r="F21264" s="1"/>
    </row>
    <row r="21265" spans="6:6" x14ac:dyDescent="0.25">
      <c r="F21265" s="1"/>
    </row>
    <row r="21266" spans="6:6" x14ac:dyDescent="0.25">
      <c r="F21266" s="1"/>
    </row>
    <row r="21267" spans="6:6" x14ac:dyDescent="0.25">
      <c r="F21267" s="1"/>
    </row>
    <row r="21268" spans="6:6" x14ac:dyDescent="0.25">
      <c r="F21268" s="1"/>
    </row>
    <row r="21269" spans="6:6" x14ac:dyDescent="0.25">
      <c r="F21269" s="1"/>
    </row>
    <row r="21270" spans="6:6" x14ac:dyDescent="0.25">
      <c r="F21270" s="1"/>
    </row>
    <row r="21271" spans="6:6" x14ac:dyDescent="0.25">
      <c r="F21271" s="1"/>
    </row>
    <row r="21272" spans="6:6" x14ac:dyDescent="0.25">
      <c r="F21272" s="1"/>
    </row>
    <row r="21273" spans="6:6" x14ac:dyDescent="0.25">
      <c r="F21273" s="1"/>
    </row>
    <row r="21274" spans="6:6" x14ac:dyDescent="0.25">
      <c r="F21274" s="1"/>
    </row>
    <row r="21275" spans="6:6" x14ac:dyDescent="0.25">
      <c r="F21275" s="1"/>
    </row>
    <row r="21276" spans="6:6" x14ac:dyDescent="0.25">
      <c r="F21276" s="1"/>
    </row>
    <row r="21277" spans="6:6" x14ac:dyDescent="0.25">
      <c r="F21277" s="1"/>
    </row>
    <row r="21278" spans="6:6" x14ac:dyDescent="0.25">
      <c r="F21278" s="1"/>
    </row>
    <row r="21279" spans="6:6" x14ac:dyDescent="0.25">
      <c r="F21279" s="1"/>
    </row>
    <row r="21280" spans="6:6" x14ac:dyDescent="0.25">
      <c r="F21280" s="1"/>
    </row>
    <row r="21281" spans="6:6" x14ac:dyDescent="0.25">
      <c r="F21281" s="1"/>
    </row>
    <row r="21282" spans="6:6" x14ac:dyDescent="0.25">
      <c r="F21282" s="1"/>
    </row>
    <row r="21283" spans="6:6" x14ac:dyDescent="0.25">
      <c r="F21283" s="1"/>
    </row>
    <row r="21284" spans="6:6" x14ac:dyDescent="0.25">
      <c r="F21284" s="1"/>
    </row>
    <row r="21285" spans="6:6" x14ac:dyDescent="0.25">
      <c r="F21285" s="1"/>
    </row>
    <row r="21286" spans="6:6" x14ac:dyDescent="0.25">
      <c r="F21286" s="1"/>
    </row>
    <row r="21287" spans="6:6" x14ac:dyDescent="0.25">
      <c r="F21287" s="1"/>
    </row>
    <row r="21288" spans="6:6" x14ac:dyDescent="0.25">
      <c r="F21288" s="1"/>
    </row>
    <row r="21289" spans="6:6" x14ac:dyDescent="0.25">
      <c r="F21289" s="1"/>
    </row>
    <row r="21290" spans="6:6" x14ac:dyDescent="0.25">
      <c r="F21290" s="1"/>
    </row>
    <row r="21291" spans="6:6" x14ac:dyDescent="0.25">
      <c r="F21291" s="1"/>
    </row>
    <row r="21292" spans="6:6" x14ac:dyDescent="0.25">
      <c r="F21292" s="1"/>
    </row>
    <row r="21293" spans="6:6" x14ac:dyDescent="0.25">
      <c r="F21293" s="1"/>
    </row>
    <row r="21294" spans="6:6" x14ac:dyDescent="0.25">
      <c r="F21294" s="1"/>
    </row>
    <row r="21295" spans="6:6" x14ac:dyDescent="0.25">
      <c r="F21295" s="1"/>
    </row>
    <row r="21296" spans="6:6" x14ac:dyDescent="0.25">
      <c r="F21296" s="1"/>
    </row>
    <row r="21297" spans="6:6" x14ac:dyDescent="0.25">
      <c r="F21297" s="1"/>
    </row>
    <row r="21298" spans="6:6" x14ac:dyDescent="0.25">
      <c r="F21298" s="1"/>
    </row>
    <row r="21299" spans="6:6" x14ac:dyDescent="0.25">
      <c r="F21299" s="1"/>
    </row>
    <row r="21300" spans="6:6" x14ac:dyDescent="0.25">
      <c r="F21300" s="1"/>
    </row>
    <row r="21301" spans="6:6" x14ac:dyDescent="0.25">
      <c r="F21301" s="1"/>
    </row>
    <row r="21302" spans="6:6" x14ac:dyDescent="0.25">
      <c r="F21302" s="1"/>
    </row>
    <row r="21303" spans="6:6" x14ac:dyDescent="0.25">
      <c r="F21303" s="1"/>
    </row>
    <row r="21304" spans="6:6" x14ac:dyDescent="0.25">
      <c r="F21304" s="1"/>
    </row>
    <row r="21305" spans="6:6" x14ac:dyDescent="0.25">
      <c r="F21305" s="1"/>
    </row>
    <row r="21306" spans="6:6" x14ac:dyDescent="0.25">
      <c r="F21306" s="1"/>
    </row>
    <row r="21307" spans="6:6" x14ac:dyDescent="0.25">
      <c r="F21307" s="1"/>
    </row>
    <row r="21308" spans="6:6" x14ac:dyDescent="0.25">
      <c r="F21308" s="1"/>
    </row>
    <row r="21309" spans="6:6" x14ac:dyDescent="0.25">
      <c r="F21309" s="1"/>
    </row>
    <row r="21310" spans="6:6" x14ac:dyDescent="0.25">
      <c r="F21310" s="1"/>
    </row>
    <row r="21311" spans="6:6" x14ac:dyDescent="0.25">
      <c r="F21311" s="1"/>
    </row>
    <row r="21312" spans="6:6" x14ac:dyDescent="0.25">
      <c r="F21312" s="1"/>
    </row>
    <row r="21313" spans="6:6" x14ac:dyDescent="0.25">
      <c r="F21313" s="1"/>
    </row>
    <row r="21314" spans="6:6" x14ac:dyDescent="0.25">
      <c r="F21314" s="1"/>
    </row>
    <row r="21315" spans="6:6" x14ac:dyDescent="0.25">
      <c r="F21315" s="1"/>
    </row>
    <row r="21316" spans="6:6" x14ac:dyDescent="0.25">
      <c r="F21316" s="1"/>
    </row>
    <row r="21317" spans="6:6" x14ac:dyDescent="0.25">
      <c r="F21317" s="1"/>
    </row>
    <row r="21318" spans="6:6" x14ac:dyDescent="0.25">
      <c r="F21318" s="1"/>
    </row>
    <row r="21319" spans="6:6" x14ac:dyDescent="0.25">
      <c r="F21319" s="1"/>
    </row>
    <row r="21320" spans="6:6" x14ac:dyDescent="0.25">
      <c r="F21320" s="1"/>
    </row>
    <row r="21321" spans="6:6" x14ac:dyDescent="0.25">
      <c r="F21321" s="1"/>
    </row>
    <row r="21322" spans="6:6" x14ac:dyDescent="0.25">
      <c r="F21322" s="1"/>
    </row>
    <row r="21323" spans="6:6" x14ac:dyDescent="0.25">
      <c r="F21323" s="1"/>
    </row>
    <row r="21324" spans="6:6" x14ac:dyDescent="0.25">
      <c r="F21324" s="1"/>
    </row>
    <row r="21325" spans="6:6" x14ac:dyDescent="0.25">
      <c r="F21325" s="1"/>
    </row>
    <row r="21326" spans="6:6" x14ac:dyDescent="0.25">
      <c r="F21326" s="1"/>
    </row>
    <row r="21327" spans="6:6" x14ac:dyDescent="0.25">
      <c r="F21327" s="1"/>
    </row>
    <row r="21328" spans="6:6" x14ac:dyDescent="0.25">
      <c r="F21328" s="1"/>
    </row>
    <row r="21329" spans="6:6" x14ac:dyDescent="0.25">
      <c r="F21329" s="1"/>
    </row>
    <row r="21330" spans="6:6" x14ac:dyDescent="0.25">
      <c r="F21330" s="1"/>
    </row>
    <row r="21331" spans="6:6" x14ac:dyDescent="0.25">
      <c r="F21331" s="1"/>
    </row>
    <row r="21332" spans="6:6" x14ac:dyDescent="0.25">
      <c r="F21332" s="1"/>
    </row>
    <row r="21333" spans="6:6" x14ac:dyDescent="0.25">
      <c r="F21333" s="1"/>
    </row>
    <row r="21334" spans="6:6" x14ac:dyDescent="0.25">
      <c r="F21334" s="1"/>
    </row>
    <row r="21335" spans="6:6" x14ac:dyDescent="0.25">
      <c r="F21335" s="1"/>
    </row>
    <row r="21336" spans="6:6" x14ac:dyDescent="0.25">
      <c r="F21336" s="1"/>
    </row>
    <row r="21337" spans="6:6" x14ac:dyDescent="0.25">
      <c r="F21337" s="1"/>
    </row>
    <row r="21338" spans="6:6" x14ac:dyDescent="0.25">
      <c r="F21338" s="1"/>
    </row>
    <row r="21339" spans="6:6" x14ac:dyDescent="0.25">
      <c r="F21339" s="1"/>
    </row>
    <row r="21340" spans="6:6" x14ac:dyDescent="0.25">
      <c r="F21340" s="1"/>
    </row>
    <row r="21341" spans="6:6" x14ac:dyDescent="0.25">
      <c r="F21341" s="1"/>
    </row>
    <row r="21342" spans="6:6" x14ac:dyDescent="0.25">
      <c r="F21342" s="1"/>
    </row>
    <row r="21343" spans="6:6" x14ac:dyDescent="0.25">
      <c r="F21343" s="1"/>
    </row>
    <row r="21344" spans="6:6" x14ac:dyDescent="0.25">
      <c r="F21344" s="1"/>
    </row>
    <row r="21345" spans="6:6" x14ac:dyDescent="0.25">
      <c r="F21345" s="1"/>
    </row>
    <row r="21346" spans="6:6" x14ac:dyDescent="0.25">
      <c r="F21346" s="1"/>
    </row>
    <row r="21347" spans="6:6" x14ac:dyDescent="0.25">
      <c r="F21347" s="1"/>
    </row>
    <row r="21348" spans="6:6" x14ac:dyDescent="0.25">
      <c r="F21348" s="1"/>
    </row>
    <row r="21349" spans="6:6" x14ac:dyDescent="0.25">
      <c r="F21349" s="1"/>
    </row>
    <row r="21350" spans="6:6" x14ac:dyDescent="0.25">
      <c r="F21350" s="1"/>
    </row>
    <row r="21351" spans="6:6" x14ac:dyDescent="0.25">
      <c r="F21351" s="1"/>
    </row>
    <row r="21352" spans="6:6" x14ac:dyDescent="0.25">
      <c r="F21352" s="1"/>
    </row>
    <row r="21353" spans="6:6" x14ac:dyDescent="0.25">
      <c r="F21353" s="1"/>
    </row>
    <row r="21354" spans="6:6" x14ac:dyDescent="0.25">
      <c r="F21354" s="1"/>
    </row>
    <row r="21355" spans="6:6" x14ac:dyDescent="0.25">
      <c r="F21355" s="1"/>
    </row>
    <row r="21356" spans="6:6" x14ac:dyDescent="0.25">
      <c r="F21356" s="1"/>
    </row>
    <row r="21357" spans="6:6" x14ac:dyDescent="0.25">
      <c r="F21357" s="1"/>
    </row>
    <row r="21358" spans="6:6" x14ac:dyDescent="0.25">
      <c r="F21358" s="1"/>
    </row>
    <row r="21359" spans="6:6" x14ac:dyDescent="0.25">
      <c r="F21359" s="1"/>
    </row>
    <row r="21360" spans="6:6" x14ac:dyDescent="0.25">
      <c r="F21360" s="1"/>
    </row>
    <row r="21361" spans="6:6" x14ac:dyDescent="0.25">
      <c r="F21361" s="1"/>
    </row>
    <row r="21362" spans="6:6" x14ac:dyDescent="0.25">
      <c r="F21362" s="1"/>
    </row>
    <row r="21363" spans="6:6" x14ac:dyDescent="0.25">
      <c r="F21363" s="1"/>
    </row>
    <row r="21364" spans="6:6" x14ac:dyDescent="0.25">
      <c r="F21364" s="1"/>
    </row>
    <row r="21365" spans="6:6" x14ac:dyDescent="0.25">
      <c r="F21365" s="1"/>
    </row>
    <row r="21366" spans="6:6" x14ac:dyDescent="0.25">
      <c r="F21366" s="1"/>
    </row>
    <row r="21367" spans="6:6" x14ac:dyDescent="0.25">
      <c r="F21367" s="1"/>
    </row>
    <row r="21368" spans="6:6" x14ac:dyDescent="0.25">
      <c r="F21368" s="1"/>
    </row>
    <row r="21369" spans="6:6" x14ac:dyDescent="0.25">
      <c r="F21369" s="1"/>
    </row>
    <row r="21370" spans="6:6" x14ac:dyDescent="0.25">
      <c r="F21370" s="1"/>
    </row>
    <row r="21371" spans="6:6" x14ac:dyDescent="0.25">
      <c r="F21371" s="1"/>
    </row>
    <row r="21372" spans="6:6" x14ac:dyDescent="0.25">
      <c r="F21372" s="1"/>
    </row>
    <row r="21373" spans="6:6" x14ac:dyDescent="0.25">
      <c r="F21373" s="1"/>
    </row>
    <row r="21374" spans="6:6" x14ac:dyDescent="0.25">
      <c r="F21374" s="1"/>
    </row>
    <row r="21375" spans="6:6" x14ac:dyDescent="0.25">
      <c r="F21375" s="1"/>
    </row>
    <row r="21376" spans="6:6" x14ac:dyDescent="0.25">
      <c r="F21376" s="1"/>
    </row>
    <row r="21377" spans="6:6" x14ac:dyDescent="0.25">
      <c r="F21377" s="1"/>
    </row>
    <row r="21378" spans="6:6" x14ac:dyDescent="0.25">
      <c r="F21378" s="1"/>
    </row>
    <row r="21379" spans="6:6" x14ac:dyDescent="0.25">
      <c r="F21379" s="1"/>
    </row>
    <row r="21380" spans="6:6" x14ac:dyDescent="0.25">
      <c r="F21380" s="1"/>
    </row>
    <row r="21381" spans="6:6" x14ac:dyDescent="0.25">
      <c r="F21381" s="1"/>
    </row>
    <row r="21382" spans="6:6" x14ac:dyDescent="0.25">
      <c r="F21382" s="1"/>
    </row>
    <row r="21383" spans="6:6" x14ac:dyDescent="0.25">
      <c r="F21383" s="1"/>
    </row>
    <row r="21384" spans="6:6" x14ac:dyDescent="0.25">
      <c r="F21384" s="1"/>
    </row>
    <row r="21385" spans="6:6" x14ac:dyDescent="0.25">
      <c r="F21385" s="1"/>
    </row>
    <row r="21386" spans="6:6" x14ac:dyDescent="0.25">
      <c r="F21386" s="1"/>
    </row>
    <row r="21387" spans="6:6" x14ac:dyDescent="0.25">
      <c r="F21387" s="1"/>
    </row>
    <row r="21388" spans="6:6" x14ac:dyDescent="0.25">
      <c r="F21388" s="1"/>
    </row>
    <row r="21389" spans="6:6" x14ac:dyDescent="0.25">
      <c r="F21389" s="1"/>
    </row>
    <row r="21390" spans="6:6" x14ac:dyDescent="0.25">
      <c r="F21390" s="1"/>
    </row>
    <row r="21391" spans="6:6" x14ac:dyDescent="0.25">
      <c r="F21391" s="1"/>
    </row>
    <row r="21392" spans="6:6" x14ac:dyDescent="0.25">
      <c r="F21392" s="1"/>
    </row>
    <row r="21393" spans="6:6" x14ac:dyDescent="0.25">
      <c r="F21393" s="1"/>
    </row>
    <row r="21394" spans="6:6" x14ac:dyDescent="0.25">
      <c r="F21394" s="1"/>
    </row>
    <row r="21395" spans="6:6" x14ac:dyDescent="0.25">
      <c r="F21395" s="1"/>
    </row>
    <row r="21396" spans="6:6" x14ac:dyDescent="0.25">
      <c r="F21396" s="1"/>
    </row>
    <row r="21397" spans="6:6" x14ac:dyDescent="0.25">
      <c r="F21397" s="1"/>
    </row>
    <row r="21398" spans="6:6" x14ac:dyDescent="0.25">
      <c r="F21398" s="1"/>
    </row>
    <row r="21399" spans="6:6" x14ac:dyDescent="0.25">
      <c r="F21399" s="1"/>
    </row>
    <row r="21400" spans="6:6" x14ac:dyDescent="0.25">
      <c r="F21400" s="1"/>
    </row>
    <row r="21401" spans="6:6" x14ac:dyDescent="0.25">
      <c r="F21401" s="1"/>
    </row>
    <row r="21402" spans="6:6" x14ac:dyDescent="0.25">
      <c r="F21402" s="1"/>
    </row>
    <row r="21403" spans="6:6" x14ac:dyDescent="0.25">
      <c r="F21403" s="1"/>
    </row>
    <row r="21404" spans="6:6" x14ac:dyDescent="0.25">
      <c r="F21404" s="1"/>
    </row>
    <row r="21405" spans="6:6" x14ac:dyDescent="0.25">
      <c r="F21405" s="1"/>
    </row>
    <row r="21406" spans="6:6" x14ac:dyDescent="0.25">
      <c r="F21406" s="1"/>
    </row>
    <row r="21407" spans="6:6" x14ac:dyDescent="0.25">
      <c r="F21407" s="1"/>
    </row>
    <row r="21408" spans="6:6" x14ac:dyDescent="0.25">
      <c r="F21408" s="1"/>
    </row>
    <row r="21409" spans="6:6" x14ac:dyDescent="0.25">
      <c r="F21409" s="1"/>
    </row>
    <row r="21410" spans="6:6" x14ac:dyDescent="0.25">
      <c r="F21410" s="1"/>
    </row>
    <row r="21411" spans="6:6" x14ac:dyDescent="0.25">
      <c r="F21411" s="1"/>
    </row>
    <row r="21412" spans="6:6" x14ac:dyDescent="0.25">
      <c r="F21412" s="1"/>
    </row>
    <row r="21413" spans="6:6" x14ac:dyDescent="0.25">
      <c r="F21413" s="1"/>
    </row>
    <row r="21414" spans="6:6" x14ac:dyDescent="0.25">
      <c r="F21414" s="1"/>
    </row>
    <row r="21415" spans="6:6" x14ac:dyDescent="0.25">
      <c r="F21415" s="1"/>
    </row>
    <row r="21416" spans="6:6" x14ac:dyDescent="0.25">
      <c r="F21416" s="1"/>
    </row>
    <row r="21417" spans="6:6" x14ac:dyDescent="0.25">
      <c r="F21417" s="1"/>
    </row>
    <row r="21418" spans="6:6" x14ac:dyDescent="0.25">
      <c r="F21418" s="1"/>
    </row>
    <row r="21419" spans="6:6" x14ac:dyDescent="0.25">
      <c r="F21419" s="1"/>
    </row>
    <row r="21420" spans="6:6" x14ac:dyDescent="0.25">
      <c r="F21420" s="1"/>
    </row>
    <row r="21421" spans="6:6" x14ac:dyDescent="0.25">
      <c r="F21421" s="1"/>
    </row>
    <row r="21422" spans="6:6" x14ac:dyDescent="0.25">
      <c r="F21422" s="1"/>
    </row>
    <row r="21423" spans="6:6" x14ac:dyDescent="0.25">
      <c r="F21423" s="1"/>
    </row>
    <row r="21424" spans="6:6" x14ac:dyDescent="0.25">
      <c r="F21424" s="1"/>
    </row>
    <row r="21425" spans="6:6" x14ac:dyDescent="0.25">
      <c r="F21425" s="1"/>
    </row>
    <row r="21426" spans="6:6" x14ac:dyDescent="0.25">
      <c r="F21426" s="1"/>
    </row>
    <row r="21427" spans="6:6" x14ac:dyDescent="0.25">
      <c r="F21427" s="1"/>
    </row>
    <row r="21428" spans="6:6" x14ac:dyDescent="0.25">
      <c r="F21428" s="1"/>
    </row>
    <row r="21429" spans="6:6" x14ac:dyDescent="0.25">
      <c r="F21429" s="1"/>
    </row>
    <row r="21430" spans="6:6" x14ac:dyDescent="0.25">
      <c r="F21430" s="1"/>
    </row>
    <row r="21431" spans="6:6" x14ac:dyDescent="0.25">
      <c r="F21431" s="1"/>
    </row>
    <row r="21432" spans="6:6" x14ac:dyDescent="0.25">
      <c r="F21432" s="1"/>
    </row>
    <row r="21433" spans="6:6" x14ac:dyDescent="0.25">
      <c r="F21433" s="1"/>
    </row>
    <row r="21434" spans="6:6" x14ac:dyDescent="0.25">
      <c r="F21434" s="1"/>
    </row>
    <row r="21435" spans="6:6" x14ac:dyDescent="0.25">
      <c r="F21435" s="1"/>
    </row>
    <row r="21436" spans="6:6" x14ac:dyDescent="0.25">
      <c r="F21436" s="1"/>
    </row>
    <row r="21437" spans="6:6" x14ac:dyDescent="0.25">
      <c r="F21437" s="1"/>
    </row>
    <row r="21438" spans="6:6" x14ac:dyDescent="0.25">
      <c r="F21438" s="1"/>
    </row>
    <row r="21439" spans="6:6" x14ac:dyDescent="0.25">
      <c r="F21439" s="1"/>
    </row>
    <row r="21440" spans="6:6" x14ac:dyDescent="0.25">
      <c r="F21440" s="1"/>
    </row>
    <row r="21441" spans="6:6" x14ac:dyDescent="0.25">
      <c r="F21441" s="1"/>
    </row>
    <row r="21442" spans="6:6" x14ac:dyDescent="0.25">
      <c r="F21442" s="1"/>
    </row>
    <row r="21443" spans="6:6" x14ac:dyDescent="0.25">
      <c r="F21443" s="1"/>
    </row>
    <row r="21444" spans="6:6" x14ac:dyDescent="0.25">
      <c r="F21444" s="1"/>
    </row>
    <row r="21445" spans="6:6" x14ac:dyDescent="0.25">
      <c r="F21445" s="1"/>
    </row>
    <row r="21446" spans="6:6" x14ac:dyDescent="0.25">
      <c r="F21446" s="1"/>
    </row>
    <row r="21447" spans="6:6" x14ac:dyDescent="0.25">
      <c r="F21447" s="1"/>
    </row>
    <row r="21448" spans="6:6" x14ac:dyDescent="0.25">
      <c r="F21448" s="1"/>
    </row>
    <row r="21449" spans="6:6" x14ac:dyDescent="0.25">
      <c r="F21449" s="1"/>
    </row>
    <row r="21450" spans="6:6" x14ac:dyDescent="0.25">
      <c r="F21450" s="1"/>
    </row>
    <row r="21451" spans="6:6" x14ac:dyDescent="0.25">
      <c r="F21451" s="1"/>
    </row>
    <row r="21452" spans="6:6" x14ac:dyDescent="0.25">
      <c r="F21452" s="1"/>
    </row>
    <row r="21453" spans="6:6" x14ac:dyDescent="0.25">
      <c r="F21453" s="1"/>
    </row>
    <row r="21454" spans="6:6" x14ac:dyDescent="0.25">
      <c r="F21454" s="1"/>
    </row>
    <row r="21455" spans="6:6" x14ac:dyDescent="0.25">
      <c r="F21455" s="1"/>
    </row>
    <row r="21456" spans="6:6" x14ac:dyDescent="0.25">
      <c r="F21456" s="1"/>
    </row>
    <row r="21457" spans="6:6" x14ac:dyDescent="0.25">
      <c r="F21457" s="1"/>
    </row>
    <row r="21458" spans="6:6" x14ac:dyDescent="0.25">
      <c r="F21458" s="1"/>
    </row>
    <row r="21459" spans="6:6" x14ac:dyDescent="0.25">
      <c r="F21459" s="1"/>
    </row>
    <row r="21460" spans="6:6" x14ac:dyDescent="0.25">
      <c r="F21460" s="1"/>
    </row>
    <row r="21461" spans="6:6" x14ac:dyDescent="0.25">
      <c r="F21461" s="1"/>
    </row>
    <row r="21462" spans="6:6" x14ac:dyDescent="0.25">
      <c r="F21462" s="1"/>
    </row>
    <row r="21463" spans="6:6" x14ac:dyDescent="0.25">
      <c r="F21463" s="1"/>
    </row>
    <row r="21464" spans="6:6" x14ac:dyDescent="0.25">
      <c r="F21464" s="1"/>
    </row>
    <row r="21465" spans="6:6" x14ac:dyDescent="0.25">
      <c r="F21465" s="1"/>
    </row>
    <row r="21466" spans="6:6" x14ac:dyDescent="0.25">
      <c r="F21466" s="1"/>
    </row>
    <row r="21467" spans="6:6" x14ac:dyDescent="0.25">
      <c r="F21467" s="1"/>
    </row>
    <row r="21468" spans="6:6" x14ac:dyDescent="0.25">
      <c r="F21468" s="1"/>
    </row>
    <row r="21469" spans="6:6" x14ac:dyDescent="0.25">
      <c r="F21469" s="1"/>
    </row>
    <row r="21470" spans="6:6" x14ac:dyDescent="0.25">
      <c r="F21470" s="1"/>
    </row>
    <row r="21471" spans="6:6" x14ac:dyDescent="0.25">
      <c r="F21471" s="1"/>
    </row>
    <row r="21472" spans="6:6" x14ac:dyDescent="0.25">
      <c r="F21472" s="1"/>
    </row>
    <row r="21473" spans="6:6" x14ac:dyDescent="0.25">
      <c r="F21473" s="1"/>
    </row>
    <row r="21474" spans="6:6" x14ac:dyDescent="0.25">
      <c r="F21474" s="1"/>
    </row>
    <row r="21475" spans="6:6" x14ac:dyDescent="0.25">
      <c r="F21475" s="1"/>
    </row>
    <row r="21476" spans="6:6" x14ac:dyDescent="0.25">
      <c r="F21476" s="1"/>
    </row>
    <row r="21477" spans="6:6" x14ac:dyDescent="0.25">
      <c r="F21477" s="1"/>
    </row>
    <row r="21478" spans="6:6" x14ac:dyDescent="0.25">
      <c r="F21478" s="1"/>
    </row>
    <row r="21479" spans="6:6" x14ac:dyDescent="0.25">
      <c r="F21479" s="1"/>
    </row>
    <row r="21480" spans="6:6" x14ac:dyDescent="0.25">
      <c r="F21480" s="1"/>
    </row>
    <row r="21481" spans="6:6" x14ac:dyDescent="0.25">
      <c r="F21481" s="1"/>
    </row>
    <row r="21482" spans="6:6" x14ac:dyDescent="0.25">
      <c r="F21482" s="1"/>
    </row>
    <row r="21483" spans="6:6" x14ac:dyDescent="0.25">
      <c r="F21483" s="1"/>
    </row>
    <row r="21484" spans="6:6" x14ac:dyDescent="0.25">
      <c r="F21484" s="1"/>
    </row>
    <row r="21485" spans="6:6" x14ac:dyDescent="0.25">
      <c r="F21485" s="1"/>
    </row>
    <row r="21486" spans="6:6" x14ac:dyDescent="0.25">
      <c r="F21486" s="1"/>
    </row>
    <row r="21487" spans="6:6" x14ac:dyDescent="0.25">
      <c r="F21487" s="1"/>
    </row>
    <row r="21488" spans="6:6" x14ac:dyDescent="0.25">
      <c r="F21488" s="1"/>
    </row>
    <row r="21489" spans="6:6" x14ac:dyDescent="0.25">
      <c r="F21489" s="1"/>
    </row>
    <row r="21490" spans="6:6" x14ac:dyDescent="0.25">
      <c r="F21490" s="1"/>
    </row>
    <row r="21491" spans="6:6" x14ac:dyDescent="0.25">
      <c r="F21491" s="1"/>
    </row>
    <row r="21492" spans="6:6" x14ac:dyDescent="0.25">
      <c r="F21492" s="1"/>
    </row>
    <row r="21493" spans="6:6" x14ac:dyDescent="0.25">
      <c r="F21493" s="1"/>
    </row>
    <row r="21494" spans="6:6" x14ac:dyDescent="0.25">
      <c r="F21494" s="1"/>
    </row>
    <row r="21495" spans="6:6" x14ac:dyDescent="0.25">
      <c r="F21495" s="1"/>
    </row>
    <row r="21496" spans="6:6" x14ac:dyDescent="0.25">
      <c r="F21496" s="1"/>
    </row>
    <row r="21497" spans="6:6" x14ac:dyDescent="0.25">
      <c r="F21497" s="1"/>
    </row>
    <row r="21498" spans="6:6" x14ac:dyDescent="0.25">
      <c r="F21498" s="1"/>
    </row>
    <row r="21499" spans="6:6" x14ac:dyDescent="0.25">
      <c r="F21499" s="1"/>
    </row>
    <row r="21500" spans="6:6" x14ac:dyDescent="0.25">
      <c r="F21500" s="1"/>
    </row>
    <row r="21501" spans="6:6" x14ac:dyDescent="0.25">
      <c r="F21501" s="1"/>
    </row>
    <row r="21502" spans="6:6" x14ac:dyDescent="0.25">
      <c r="F21502" s="1"/>
    </row>
    <row r="21503" spans="6:6" x14ac:dyDescent="0.25">
      <c r="F21503" s="1"/>
    </row>
    <row r="21504" spans="6:6" x14ac:dyDescent="0.25">
      <c r="F21504" s="1"/>
    </row>
    <row r="21505" spans="6:6" x14ac:dyDescent="0.25">
      <c r="F21505" s="1"/>
    </row>
    <row r="21506" spans="6:6" x14ac:dyDescent="0.25">
      <c r="F21506" s="1"/>
    </row>
    <row r="21507" spans="6:6" x14ac:dyDescent="0.25">
      <c r="F21507" s="1"/>
    </row>
    <row r="21508" spans="6:6" x14ac:dyDescent="0.25">
      <c r="F21508" s="1"/>
    </row>
    <row r="21509" spans="6:6" x14ac:dyDescent="0.25">
      <c r="F21509" s="1"/>
    </row>
    <row r="21510" spans="6:6" x14ac:dyDescent="0.25">
      <c r="F21510" s="1"/>
    </row>
    <row r="21511" spans="6:6" x14ac:dyDescent="0.25">
      <c r="F21511" s="1"/>
    </row>
    <row r="21512" spans="6:6" x14ac:dyDescent="0.25">
      <c r="F21512" s="1"/>
    </row>
    <row r="21513" spans="6:6" x14ac:dyDescent="0.25">
      <c r="F21513" s="1"/>
    </row>
    <row r="21514" spans="6:6" x14ac:dyDescent="0.25">
      <c r="F21514" s="1"/>
    </row>
    <row r="21515" spans="6:6" x14ac:dyDescent="0.25">
      <c r="F21515" s="1"/>
    </row>
    <row r="21516" spans="6:6" x14ac:dyDescent="0.25">
      <c r="F21516" s="1"/>
    </row>
    <row r="21517" spans="6:6" x14ac:dyDescent="0.25">
      <c r="F21517" s="1"/>
    </row>
    <row r="21518" spans="6:6" x14ac:dyDescent="0.25">
      <c r="F21518" s="1"/>
    </row>
    <row r="21519" spans="6:6" x14ac:dyDescent="0.25">
      <c r="F21519" s="1"/>
    </row>
    <row r="21520" spans="6:6" x14ac:dyDescent="0.25">
      <c r="F21520" s="1"/>
    </row>
    <row r="21521" spans="6:6" x14ac:dyDescent="0.25">
      <c r="F21521" s="1"/>
    </row>
    <row r="21522" spans="6:6" x14ac:dyDescent="0.25">
      <c r="F21522" s="1"/>
    </row>
    <row r="21523" spans="6:6" x14ac:dyDescent="0.25">
      <c r="F21523" s="1"/>
    </row>
    <row r="21524" spans="6:6" x14ac:dyDescent="0.25">
      <c r="F21524" s="1"/>
    </row>
    <row r="21525" spans="6:6" x14ac:dyDescent="0.25">
      <c r="F21525" s="1"/>
    </row>
    <row r="21526" spans="6:6" x14ac:dyDescent="0.25">
      <c r="F21526" s="1"/>
    </row>
    <row r="21527" spans="6:6" x14ac:dyDescent="0.25">
      <c r="F21527" s="1"/>
    </row>
    <row r="21528" spans="6:6" x14ac:dyDescent="0.25">
      <c r="F21528" s="1"/>
    </row>
    <row r="21529" spans="6:6" x14ac:dyDescent="0.25">
      <c r="F21529" s="1"/>
    </row>
    <row r="21530" spans="6:6" x14ac:dyDescent="0.25">
      <c r="F21530" s="1"/>
    </row>
    <row r="21531" spans="6:6" x14ac:dyDescent="0.25">
      <c r="F21531" s="1"/>
    </row>
    <row r="21532" spans="6:6" x14ac:dyDescent="0.25">
      <c r="F21532" s="1"/>
    </row>
    <row r="21533" spans="6:6" x14ac:dyDescent="0.25">
      <c r="F21533" s="1"/>
    </row>
    <row r="21534" spans="6:6" x14ac:dyDescent="0.25">
      <c r="F21534" s="1"/>
    </row>
    <row r="21535" spans="6:6" x14ac:dyDescent="0.25">
      <c r="F21535" s="1"/>
    </row>
    <row r="21536" spans="6:6" x14ac:dyDescent="0.25">
      <c r="F21536" s="1"/>
    </row>
    <row r="21537" spans="6:6" x14ac:dyDescent="0.25">
      <c r="F21537" s="1"/>
    </row>
    <row r="21538" spans="6:6" x14ac:dyDescent="0.25">
      <c r="F21538" s="1"/>
    </row>
    <row r="21539" spans="6:6" x14ac:dyDescent="0.25">
      <c r="F21539" s="1"/>
    </row>
    <row r="21540" spans="6:6" x14ac:dyDescent="0.25">
      <c r="F21540" s="1"/>
    </row>
    <row r="21541" spans="6:6" x14ac:dyDescent="0.25">
      <c r="F21541" s="1"/>
    </row>
    <row r="21542" spans="6:6" x14ac:dyDescent="0.25">
      <c r="F21542" s="1"/>
    </row>
    <row r="21543" spans="6:6" x14ac:dyDescent="0.25">
      <c r="F21543" s="1"/>
    </row>
    <row r="21544" spans="6:6" x14ac:dyDescent="0.25">
      <c r="F21544" s="1"/>
    </row>
    <row r="21545" spans="6:6" x14ac:dyDescent="0.25">
      <c r="F21545" s="1"/>
    </row>
    <row r="21546" spans="6:6" x14ac:dyDescent="0.25">
      <c r="F21546" s="1"/>
    </row>
    <row r="21547" spans="6:6" x14ac:dyDescent="0.25">
      <c r="F21547" s="1"/>
    </row>
    <row r="21548" spans="6:6" x14ac:dyDescent="0.25">
      <c r="F21548" s="1"/>
    </row>
    <row r="21549" spans="6:6" x14ac:dyDescent="0.25">
      <c r="F21549" s="1"/>
    </row>
    <row r="21550" spans="6:6" x14ac:dyDescent="0.25">
      <c r="F21550" s="1"/>
    </row>
    <row r="21551" spans="6:6" x14ac:dyDescent="0.25">
      <c r="F21551" s="1"/>
    </row>
    <row r="21552" spans="6:6" x14ac:dyDescent="0.25">
      <c r="F21552" s="1"/>
    </row>
    <row r="21553" spans="6:6" x14ac:dyDescent="0.25">
      <c r="F21553" s="1"/>
    </row>
    <row r="21554" spans="6:6" x14ac:dyDescent="0.25">
      <c r="F21554" s="1"/>
    </row>
    <row r="21555" spans="6:6" x14ac:dyDescent="0.25">
      <c r="F21555" s="1"/>
    </row>
    <row r="21556" spans="6:6" x14ac:dyDescent="0.25">
      <c r="F21556" s="1"/>
    </row>
    <row r="21557" spans="6:6" x14ac:dyDescent="0.25">
      <c r="F21557" s="1"/>
    </row>
    <row r="21558" spans="6:6" x14ac:dyDescent="0.25">
      <c r="F21558" s="1"/>
    </row>
    <row r="21559" spans="6:6" x14ac:dyDescent="0.25">
      <c r="F21559" s="1"/>
    </row>
    <row r="21560" spans="6:6" x14ac:dyDescent="0.25">
      <c r="F21560" s="1"/>
    </row>
    <row r="21561" spans="6:6" x14ac:dyDescent="0.25">
      <c r="F21561" s="1"/>
    </row>
    <row r="21562" spans="6:6" x14ac:dyDescent="0.25">
      <c r="F21562" s="1"/>
    </row>
    <row r="21563" spans="6:6" x14ac:dyDescent="0.25">
      <c r="F21563" s="1"/>
    </row>
    <row r="21564" spans="6:6" x14ac:dyDescent="0.25">
      <c r="F21564" s="1"/>
    </row>
    <row r="21565" spans="6:6" x14ac:dyDescent="0.25">
      <c r="F21565" s="1"/>
    </row>
    <row r="21566" spans="6:6" x14ac:dyDescent="0.25">
      <c r="F21566" s="1"/>
    </row>
    <row r="21567" spans="6:6" x14ac:dyDescent="0.25">
      <c r="F21567" s="1"/>
    </row>
    <row r="21568" spans="6:6" x14ac:dyDescent="0.25">
      <c r="F21568" s="1"/>
    </row>
    <row r="21569" spans="6:6" x14ac:dyDescent="0.25">
      <c r="F21569" s="1"/>
    </row>
    <row r="21570" spans="6:6" x14ac:dyDescent="0.25">
      <c r="F21570" s="1"/>
    </row>
    <row r="21571" spans="6:6" x14ac:dyDescent="0.25">
      <c r="F21571" s="1"/>
    </row>
    <row r="21572" spans="6:6" x14ac:dyDescent="0.25">
      <c r="F21572" s="1"/>
    </row>
    <row r="21573" spans="6:6" x14ac:dyDescent="0.25">
      <c r="F21573" s="1"/>
    </row>
    <row r="21574" spans="6:6" x14ac:dyDescent="0.25">
      <c r="F21574" s="1"/>
    </row>
    <row r="21575" spans="6:6" x14ac:dyDescent="0.25">
      <c r="F21575" s="1"/>
    </row>
    <row r="21576" spans="6:6" x14ac:dyDescent="0.25">
      <c r="F21576" s="1"/>
    </row>
    <row r="21577" spans="6:6" x14ac:dyDescent="0.25">
      <c r="F21577" s="1"/>
    </row>
    <row r="21578" spans="6:6" x14ac:dyDescent="0.25">
      <c r="F21578" s="1"/>
    </row>
    <row r="21579" spans="6:6" x14ac:dyDescent="0.25">
      <c r="F21579" s="1"/>
    </row>
    <row r="21580" spans="6:6" x14ac:dyDescent="0.25">
      <c r="F21580" s="1"/>
    </row>
    <row r="21581" spans="6:6" x14ac:dyDescent="0.25">
      <c r="F21581" s="1"/>
    </row>
    <row r="21582" spans="6:6" x14ac:dyDescent="0.25">
      <c r="F21582" s="1"/>
    </row>
    <row r="21583" spans="6:6" x14ac:dyDescent="0.25">
      <c r="F21583" s="1"/>
    </row>
    <row r="21584" spans="6:6" x14ac:dyDescent="0.25">
      <c r="F21584" s="1"/>
    </row>
    <row r="21585" spans="6:6" x14ac:dyDescent="0.25">
      <c r="F21585" s="1"/>
    </row>
    <row r="21586" spans="6:6" x14ac:dyDescent="0.25">
      <c r="F21586" s="1"/>
    </row>
    <row r="21587" spans="6:6" x14ac:dyDescent="0.25">
      <c r="F21587" s="1"/>
    </row>
    <row r="21588" spans="6:6" x14ac:dyDescent="0.25">
      <c r="F21588" s="1"/>
    </row>
    <row r="21589" spans="6:6" x14ac:dyDescent="0.25">
      <c r="F21589" s="1"/>
    </row>
    <row r="21590" spans="6:6" x14ac:dyDescent="0.25">
      <c r="F21590" s="1"/>
    </row>
    <row r="21591" spans="6:6" x14ac:dyDescent="0.25">
      <c r="F21591" s="1"/>
    </row>
    <row r="21592" spans="6:6" x14ac:dyDescent="0.25">
      <c r="F21592" s="1"/>
    </row>
    <row r="21593" spans="6:6" x14ac:dyDescent="0.25">
      <c r="F21593" s="1"/>
    </row>
    <row r="21594" spans="6:6" x14ac:dyDescent="0.25">
      <c r="F21594" s="1"/>
    </row>
    <row r="21595" spans="6:6" x14ac:dyDescent="0.25">
      <c r="F21595" s="1"/>
    </row>
    <row r="21596" spans="6:6" x14ac:dyDescent="0.25">
      <c r="F21596" s="1"/>
    </row>
    <row r="21597" spans="6:6" x14ac:dyDescent="0.25">
      <c r="F21597" s="1"/>
    </row>
    <row r="21598" spans="6:6" x14ac:dyDescent="0.25">
      <c r="F21598" s="1"/>
    </row>
    <row r="21599" spans="6:6" x14ac:dyDescent="0.25">
      <c r="F21599" s="1"/>
    </row>
    <row r="21600" spans="6:6" x14ac:dyDescent="0.25">
      <c r="F21600" s="1"/>
    </row>
    <row r="21601" spans="6:6" x14ac:dyDescent="0.25">
      <c r="F21601" s="1"/>
    </row>
    <row r="21602" spans="6:6" x14ac:dyDescent="0.25">
      <c r="F21602" s="1"/>
    </row>
    <row r="21603" spans="6:6" x14ac:dyDescent="0.25">
      <c r="F21603" s="1"/>
    </row>
    <row r="21604" spans="6:6" x14ac:dyDescent="0.25">
      <c r="F21604" s="1"/>
    </row>
    <row r="21605" spans="6:6" x14ac:dyDescent="0.25">
      <c r="F21605" s="1"/>
    </row>
    <row r="21606" spans="6:6" x14ac:dyDescent="0.25">
      <c r="F21606" s="1"/>
    </row>
    <row r="21607" spans="6:6" x14ac:dyDescent="0.25">
      <c r="F21607" s="1"/>
    </row>
    <row r="21608" spans="6:6" x14ac:dyDescent="0.25">
      <c r="F21608" s="1"/>
    </row>
    <row r="21609" spans="6:6" x14ac:dyDescent="0.25">
      <c r="F21609" s="1"/>
    </row>
    <row r="21610" spans="6:6" x14ac:dyDescent="0.25">
      <c r="F21610" s="1"/>
    </row>
    <row r="21611" spans="6:6" x14ac:dyDescent="0.25">
      <c r="F21611" s="1"/>
    </row>
    <row r="21612" spans="6:6" x14ac:dyDescent="0.25">
      <c r="F21612" s="1"/>
    </row>
    <row r="21613" spans="6:6" x14ac:dyDescent="0.25">
      <c r="F21613" s="1"/>
    </row>
    <row r="21614" spans="6:6" x14ac:dyDescent="0.25">
      <c r="F21614" s="1"/>
    </row>
    <row r="21615" spans="6:6" x14ac:dyDescent="0.25">
      <c r="F21615" s="1"/>
    </row>
    <row r="21616" spans="6:6" x14ac:dyDescent="0.25">
      <c r="F21616" s="1"/>
    </row>
    <row r="21617" spans="6:6" x14ac:dyDescent="0.25">
      <c r="F21617" s="1"/>
    </row>
    <row r="21618" spans="6:6" x14ac:dyDescent="0.25">
      <c r="F21618" s="1"/>
    </row>
    <row r="21619" spans="6:6" x14ac:dyDescent="0.25">
      <c r="F21619" s="1"/>
    </row>
    <row r="21620" spans="6:6" x14ac:dyDescent="0.25">
      <c r="F21620" s="1"/>
    </row>
    <row r="21621" spans="6:6" x14ac:dyDescent="0.25">
      <c r="F21621" s="1"/>
    </row>
    <row r="21622" spans="6:6" x14ac:dyDescent="0.25">
      <c r="F21622" s="1"/>
    </row>
    <row r="21623" spans="6:6" x14ac:dyDescent="0.25">
      <c r="F21623" s="1"/>
    </row>
    <row r="21624" spans="6:6" x14ac:dyDescent="0.25">
      <c r="F21624" s="1"/>
    </row>
    <row r="21625" spans="6:6" x14ac:dyDescent="0.25">
      <c r="F21625" s="1"/>
    </row>
    <row r="21626" spans="6:6" x14ac:dyDescent="0.25">
      <c r="F21626" s="1"/>
    </row>
    <row r="21627" spans="6:6" x14ac:dyDescent="0.25">
      <c r="F21627" s="1"/>
    </row>
    <row r="21628" spans="6:6" x14ac:dyDescent="0.25">
      <c r="F21628" s="1"/>
    </row>
    <row r="21629" spans="6:6" x14ac:dyDescent="0.25">
      <c r="F21629" s="1"/>
    </row>
    <row r="21630" spans="6:6" x14ac:dyDescent="0.25">
      <c r="F21630" s="1"/>
    </row>
    <row r="21631" spans="6:6" x14ac:dyDescent="0.25">
      <c r="F21631" s="1"/>
    </row>
    <row r="21632" spans="6:6" x14ac:dyDescent="0.25">
      <c r="F21632" s="1"/>
    </row>
    <row r="21633" spans="6:6" x14ac:dyDescent="0.25">
      <c r="F21633" s="1"/>
    </row>
    <row r="21634" spans="6:6" x14ac:dyDescent="0.25">
      <c r="F21634" s="1"/>
    </row>
    <row r="21635" spans="6:6" x14ac:dyDescent="0.25">
      <c r="F21635" s="1"/>
    </row>
    <row r="21636" spans="6:6" x14ac:dyDescent="0.25">
      <c r="F21636" s="1"/>
    </row>
    <row r="21637" spans="6:6" x14ac:dyDescent="0.25">
      <c r="F21637" s="1"/>
    </row>
    <row r="21638" spans="6:6" x14ac:dyDescent="0.25">
      <c r="F21638" s="1"/>
    </row>
    <row r="21639" spans="6:6" x14ac:dyDescent="0.25">
      <c r="F21639" s="1"/>
    </row>
    <row r="21640" spans="6:6" x14ac:dyDescent="0.25">
      <c r="F21640" s="1"/>
    </row>
    <row r="21641" spans="6:6" x14ac:dyDescent="0.25">
      <c r="F21641" s="1"/>
    </row>
    <row r="21642" spans="6:6" x14ac:dyDescent="0.25">
      <c r="F21642" s="1"/>
    </row>
    <row r="21643" spans="6:6" x14ac:dyDescent="0.25">
      <c r="F21643" s="1"/>
    </row>
    <row r="21644" spans="6:6" x14ac:dyDescent="0.25">
      <c r="F21644" s="1"/>
    </row>
    <row r="21645" spans="6:6" x14ac:dyDescent="0.25">
      <c r="F21645" s="1"/>
    </row>
    <row r="21646" spans="6:6" x14ac:dyDescent="0.25">
      <c r="F21646" s="1"/>
    </row>
    <row r="21647" spans="6:6" x14ac:dyDescent="0.25">
      <c r="F21647" s="1"/>
    </row>
    <row r="21648" spans="6:6" x14ac:dyDescent="0.25">
      <c r="F21648" s="1"/>
    </row>
    <row r="21649" spans="6:6" x14ac:dyDescent="0.25">
      <c r="F21649" s="1"/>
    </row>
    <row r="21650" spans="6:6" x14ac:dyDescent="0.25">
      <c r="F21650" s="1"/>
    </row>
    <row r="21651" spans="6:6" x14ac:dyDescent="0.25">
      <c r="F21651" s="1"/>
    </row>
    <row r="21652" spans="6:6" x14ac:dyDescent="0.25">
      <c r="F21652" s="1"/>
    </row>
    <row r="21653" spans="6:6" x14ac:dyDescent="0.25">
      <c r="F21653" s="1"/>
    </row>
    <row r="21654" spans="6:6" x14ac:dyDescent="0.25">
      <c r="F21654" s="1"/>
    </row>
    <row r="21655" spans="6:6" x14ac:dyDescent="0.25">
      <c r="F21655" s="1"/>
    </row>
    <row r="21656" spans="6:6" x14ac:dyDescent="0.25">
      <c r="F21656" s="1"/>
    </row>
    <row r="21657" spans="6:6" x14ac:dyDescent="0.25">
      <c r="F21657" s="1"/>
    </row>
    <row r="21658" spans="6:6" x14ac:dyDescent="0.25">
      <c r="F21658" s="1"/>
    </row>
    <row r="21659" spans="6:6" x14ac:dyDescent="0.25">
      <c r="F21659" s="1"/>
    </row>
    <row r="21660" spans="6:6" x14ac:dyDescent="0.25">
      <c r="F21660" s="1"/>
    </row>
    <row r="21661" spans="6:6" x14ac:dyDescent="0.25">
      <c r="F21661" s="1"/>
    </row>
    <row r="21662" spans="6:6" x14ac:dyDescent="0.25">
      <c r="F21662" s="1"/>
    </row>
    <row r="21663" spans="6:6" x14ac:dyDescent="0.25">
      <c r="F21663" s="1"/>
    </row>
    <row r="21664" spans="6:6" x14ac:dyDescent="0.25">
      <c r="F21664" s="1"/>
    </row>
    <row r="21665" spans="6:6" x14ac:dyDescent="0.25">
      <c r="F21665" s="1"/>
    </row>
    <row r="21666" spans="6:6" x14ac:dyDescent="0.25">
      <c r="F21666" s="1"/>
    </row>
    <row r="21667" spans="6:6" x14ac:dyDescent="0.25">
      <c r="F21667" s="1"/>
    </row>
    <row r="21668" spans="6:6" x14ac:dyDescent="0.25">
      <c r="F21668" s="1"/>
    </row>
    <row r="21669" spans="6:6" x14ac:dyDescent="0.25">
      <c r="F21669" s="1"/>
    </row>
    <row r="21670" spans="6:6" x14ac:dyDescent="0.25">
      <c r="F21670" s="1"/>
    </row>
    <row r="21671" spans="6:6" x14ac:dyDescent="0.25">
      <c r="F21671" s="1"/>
    </row>
    <row r="21672" spans="6:6" x14ac:dyDescent="0.25">
      <c r="F21672" s="1"/>
    </row>
    <row r="21673" spans="6:6" x14ac:dyDescent="0.25">
      <c r="F21673" s="1"/>
    </row>
    <row r="21674" spans="6:6" x14ac:dyDescent="0.25">
      <c r="F21674" s="1"/>
    </row>
    <row r="21675" spans="6:6" x14ac:dyDescent="0.25">
      <c r="F21675" s="1"/>
    </row>
    <row r="21676" spans="6:6" x14ac:dyDescent="0.25">
      <c r="F21676" s="1"/>
    </row>
    <row r="21677" spans="6:6" x14ac:dyDescent="0.25">
      <c r="F21677" s="1"/>
    </row>
    <row r="21678" spans="6:6" x14ac:dyDescent="0.25">
      <c r="F21678" s="1"/>
    </row>
    <row r="21679" spans="6:6" x14ac:dyDescent="0.25">
      <c r="F21679" s="1"/>
    </row>
    <row r="21680" spans="6:6" x14ac:dyDescent="0.25">
      <c r="F21680" s="1"/>
    </row>
    <row r="21681" spans="6:6" x14ac:dyDescent="0.25">
      <c r="F21681" s="1"/>
    </row>
    <row r="21682" spans="6:6" x14ac:dyDescent="0.25">
      <c r="F21682" s="1"/>
    </row>
    <row r="21683" spans="6:6" x14ac:dyDescent="0.25">
      <c r="F21683" s="1"/>
    </row>
    <row r="21684" spans="6:6" x14ac:dyDescent="0.25">
      <c r="F21684" s="1"/>
    </row>
    <row r="21685" spans="6:6" x14ac:dyDescent="0.25">
      <c r="F21685" s="1"/>
    </row>
    <row r="21686" spans="6:6" x14ac:dyDescent="0.25">
      <c r="F21686" s="1"/>
    </row>
    <row r="21687" spans="6:6" x14ac:dyDescent="0.25">
      <c r="F21687" s="1"/>
    </row>
    <row r="21688" spans="6:6" x14ac:dyDescent="0.25">
      <c r="F21688" s="1"/>
    </row>
    <row r="21689" spans="6:6" x14ac:dyDescent="0.25">
      <c r="F21689" s="1"/>
    </row>
    <row r="21690" spans="6:6" x14ac:dyDescent="0.25">
      <c r="F21690" s="1"/>
    </row>
    <row r="21691" spans="6:6" x14ac:dyDescent="0.25">
      <c r="F21691" s="1"/>
    </row>
    <row r="21692" spans="6:6" x14ac:dyDescent="0.25">
      <c r="F21692" s="1"/>
    </row>
    <row r="21693" spans="6:6" x14ac:dyDescent="0.25">
      <c r="F21693" s="1"/>
    </row>
    <row r="21694" spans="6:6" x14ac:dyDescent="0.25">
      <c r="F21694" s="1"/>
    </row>
    <row r="21695" spans="6:6" x14ac:dyDescent="0.25">
      <c r="F21695" s="1"/>
    </row>
    <row r="21696" spans="6:6" x14ac:dyDescent="0.25">
      <c r="F21696" s="1"/>
    </row>
    <row r="21697" spans="6:6" x14ac:dyDescent="0.25">
      <c r="F21697" s="1"/>
    </row>
    <row r="21698" spans="6:6" x14ac:dyDescent="0.25">
      <c r="F21698" s="1"/>
    </row>
    <row r="21699" spans="6:6" x14ac:dyDescent="0.25">
      <c r="F21699" s="1"/>
    </row>
    <row r="21700" spans="6:6" x14ac:dyDescent="0.25">
      <c r="F21700" s="1"/>
    </row>
    <row r="21701" spans="6:6" x14ac:dyDescent="0.25">
      <c r="F21701" s="1"/>
    </row>
    <row r="21702" spans="6:6" x14ac:dyDescent="0.25">
      <c r="F21702" s="1"/>
    </row>
    <row r="21703" spans="6:6" x14ac:dyDescent="0.25">
      <c r="F21703" s="1"/>
    </row>
    <row r="21704" spans="6:6" x14ac:dyDescent="0.25">
      <c r="F21704" s="1"/>
    </row>
    <row r="21705" spans="6:6" x14ac:dyDescent="0.25">
      <c r="F21705" s="1"/>
    </row>
    <row r="21706" spans="6:6" x14ac:dyDescent="0.25">
      <c r="F21706" s="1"/>
    </row>
    <row r="21707" spans="6:6" x14ac:dyDescent="0.25">
      <c r="F21707" s="1"/>
    </row>
    <row r="21708" spans="6:6" x14ac:dyDescent="0.25">
      <c r="F21708" s="1"/>
    </row>
    <row r="21709" spans="6:6" x14ac:dyDescent="0.25">
      <c r="F21709" s="1"/>
    </row>
    <row r="21710" spans="6:6" x14ac:dyDescent="0.25">
      <c r="F21710" s="1"/>
    </row>
    <row r="21711" spans="6:6" x14ac:dyDescent="0.25">
      <c r="F21711" s="1"/>
    </row>
    <row r="21712" spans="6:6" x14ac:dyDescent="0.25">
      <c r="F21712" s="1"/>
    </row>
    <row r="21713" spans="6:6" x14ac:dyDescent="0.25">
      <c r="F21713" s="1"/>
    </row>
    <row r="21714" spans="6:6" x14ac:dyDescent="0.25">
      <c r="F21714" s="1"/>
    </row>
    <row r="21715" spans="6:6" x14ac:dyDescent="0.25">
      <c r="F21715" s="1"/>
    </row>
    <row r="21716" spans="6:6" x14ac:dyDescent="0.25">
      <c r="F21716" s="1"/>
    </row>
    <row r="21717" spans="6:6" x14ac:dyDescent="0.25">
      <c r="F21717" s="1"/>
    </row>
    <row r="21718" spans="6:6" x14ac:dyDescent="0.25">
      <c r="F21718" s="1"/>
    </row>
    <row r="21719" spans="6:6" x14ac:dyDescent="0.25">
      <c r="F21719" s="1"/>
    </row>
    <row r="21720" spans="6:6" x14ac:dyDescent="0.25">
      <c r="F21720" s="1"/>
    </row>
    <row r="21721" spans="6:6" x14ac:dyDescent="0.25">
      <c r="F21721" s="1"/>
    </row>
    <row r="21722" spans="6:6" x14ac:dyDescent="0.25">
      <c r="F21722" s="1"/>
    </row>
    <row r="21723" spans="6:6" x14ac:dyDescent="0.25">
      <c r="F21723" s="1"/>
    </row>
    <row r="21724" spans="6:6" x14ac:dyDescent="0.25">
      <c r="F21724" s="1"/>
    </row>
    <row r="21725" spans="6:6" x14ac:dyDescent="0.25">
      <c r="F21725" s="1"/>
    </row>
    <row r="21726" spans="6:6" x14ac:dyDescent="0.25">
      <c r="F21726" s="1"/>
    </row>
    <row r="21727" spans="6:6" x14ac:dyDescent="0.25">
      <c r="F21727" s="1"/>
    </row>
    <row r="21728" spans="6:6" x14ac:dyDescent="0.25">
      <c r="F21728" s="1"/>
    </row>
    <row r="21729" spans="6:6" x14ac:dyDescent="0.25">
      <c r="F21729" s="1"/>
    </row>
    <row r="21730" spans="6:6" x14ac:dyDescent="0.25">
      <c r="F21730" s="1"/>
    </row>
    <row r="21731" spans="6:6" x14ac:dyDescent="0.25">
      <c r="F21731" s="1"/>
    </row>
    <row r="21732" spans="6:6" x14ac:dyDescent="0.25">
      <c r="F21732" s="1"/>
    </row>
    <row r="21733" spans="6:6" x14ac:dyDescent="0.25">
      <c r="F21733" s="1"/>
    </row>
    <row r="21734" spans="6:6" x14ac:dyDescent="0.25">
      <c r="F21734" s="1"/>
    </row>
    <row r="21735" spans="6:6" x14ac:dyDescent="0.25">
      <c r="F21735" s="1"/>
    </row>
    <row r="21736" spans="6:6" x14ac:dyDescent="0.25">
      <c r="F21736" s="1"/>
    </row>
    <row r="21737" spans="6:6" x14ac:dyDescent="0.25">
      <c r="F21737" s="1"/>
    </row>
    <row r="21738" spans="6:6" x14ac:dyDescent="0.25">
      <c r="F21738" s="1"/>
    </row>
    <row r="21739" spans="6:6" x14ac:dyDescent="0.25">
      <c r="F21739" s="1"/>
    </row>
    <row r="21740" spans="6:6" x14ac:dyDescent="0.25">
      <c r="F21740" s="1"/>
    </row>
    <row r="21741" spans="6:6" x14ac:dyDescent="0.25">
      <c r="F21741" s="1"/>
    </row>
    <row r="21742" spans="6:6" x14ac:dyDescent="0.25">
      <c r="F21742" s="1"/>
    </row>
    <row r="21743" spans="6:6" x14ac:dyDescent="0.25">
      <c r="F21743" s="1"/>
    </row>
    <row r="21744" spans="6:6" x14ac:dyDescent="0.25">
      <c r="F21744" s="1"/>
    </row>
    <row r="21745" spans="6:6" x14ac:dyDescent="0.25">
      <c r="F21745" s="1"/>
    </row>
    <row r="21746" spans="6:6" x14ac:dyDescent="0.25">
      <c r="F21746" s="1"/>
    </row>
    <row r="21747" spans="6:6" x14ac:dyDescent="0.25">
      <c r="F21747" s="1"/>
    </row>
    <row r="21748" spans="6:6" x14ac:dyDescent="0.25">
      <c r="F21748" s="1"/>
    </row>
    <row r="21749" spans="6:6" x14ac:dyDescent="0.25">
      <c r="F21749" s="1"/>
    </row>
    <row r="21750" spans="6:6" x14ac:dyDescent="0.25">
      <c r="F21750" s="1"/>
    </row>
    <row r="21751" spans="6:6" x14ac:dyDescent="0.25">
      <c r="F21751" s="1"/>
    </row>
    <row r="21752" spans="6:6" x14ac:dyDescent="0.25">
      <c r="F21752" s="1"/>
    </row>
    <row r="21753" spans="6:6" x14ac:dyDescent="0.25">
      <c r="F21753" s="1"/>
    </row>
    <row r="21754" spans="6:6" x14ac:dyDescent="0.25">
      <c r="F21754" s="1"/>
    </row>
    <row r="21755" spans="6:6" x14ac:dyDescent="0.25">
      <c r="F21755" s="1"/>
    </row>
    <row r="21756" spans="6:6" x14ac:dyDescent="0.25">
      <c r="F21756" s="1"/>
    </row>
    <row r="21757" spans="6:6" x14ac:dyDescent="0.25">
      <c r="F21757" s="1"/>
    </row>
    <row r="21758" spans="6:6" x14ac:dyDescent="0.25">
      <c r="F21758" s="1"/>
    </row>
    <row r="21759" spans="6:6" x14ac:dyDescent="0.25">
      <c r="F21759" s="1"/>
    </row>
    <row r="21760" spans="6:6" x14ac:dyDescent="0.25">
      <c r="F21760" s="1"/>
    </row>
    <row r="21761" spans="6:6" x14ac:dyDescent="0.25">
      <c r="F21761" s="1"/>
    </row>
    <row r="21762" spans="6:6" x14ac:dyDescent="0.25">
      <c r="F21762" s="1"/>
    </row>
    <row r="21763" spans="6:6" x14ac:dyDescent="0.25">
      <c r="F21763" s="1"/>
    </row>
    <row r="21764" spans="6:6" x14ac:dyDescent="0.25">
      <c r="F21764" s="1"/>
    </row>
    <row r="21765" spans="6:6" x14ac:dyDescent="0.25">
      <c r="F21765" s="1"/>
    </row>
    <row r="21766" spans="6:6" x14ac:dyDescent="0.25">
      <c r="F21766" s="1"/>
    </row>
    <row r="21767" spans="6:6" x14ac:dyDescent="0.25">
      <c r="F21767" s="1"/>
    </row>
    <row r="21768" spans="6:6" x14ac:dyDescent="0.25">
      <c r="F21768" s="1"/>
    </row>
    <row r="21769" spans="6:6" x14ac:dyDescent="0.25">
      <c r="F21769" s="1"/>
    </row>
    <row r="21770" spans="6:6" x14ac:dyDescent="0.25">
      <c r="F21770" s="1"/>
    </row>
    <row r="21771" spans="6:6" x14ac:dyDescent="0.25">
      <c r="F21771" s="1"/>
    </row>
    <row r="21772" spans="6:6" x14ac:dyDescent="0.25">
      <c r="F21772" s="1"/>
    </row>
    <row r="21773" spans="6:6" x14ac:dyDescent="0.25">
      <c r="F21773" s="1"/>
    </row>
    <row r="21774" spans="6:6" x14ac:dyDescent="0.25">
      <c r="F21774" s="1"/>
    </row>
    <row r="21775" spans="6:6" x14ac:dyDescent="0.25">
      <c r="F21775" s="1"/>
    </row>
    <row r="21776" spans="6:6" x14ac:dyDescent="0.25">
      <c r="F21776" s="1"/>
    </row>
    <row r="21777" spans="6:6" x14ac:dyDescent="0.25">
      <c r="F21777" s="1"/>
    </row>
    <row r="21778" spans="6:6" x14ac:dyDescent="0.25">
      <c r="F21778" s="1"/>
    </row>
    <row r="21779" spans="6:6" x14ac:dyDescent="0.25">
      <c r="F21779" s="1"/>
    </row>
    <row r="21780" spans="6:6" x14ac:dyDescent="0.25">
      <c r="F21780" s="1"/>
    </row>
    <row r="21781" spans="6:6" x14ac:dyDescent="0.25">
      <c r="F21781" s="1"/>
    </row>
    <row r="21782" spans="6:6" x14ac:dyDescent="0.25">
      <c r="F21782" s="1"/>
    </row>
    <row r="21783" spans="6:6" x14ac:dyDescent="0.25">
      <c r="F21783" s="1"/>
    </row>
    <row r="21784" spans="6:6" x14ac:dyDescent="0.25">
      <c r="F21784" s="1"/>
    </row>
    <row r="21785" spans="6:6" x14ac:dyDescent="0.25">
      <c r="F21785" s="1"/>
    </row>
    <row r="21786" spans="6:6" x14ac:dyDescent="0.25">
      <c r="F21786" s="1"/>
    </row>
    <row r="21787" spans="6:6" x14ac:dyDescent="0.25">
      <c r="F21787" s="1"/>
    </row>
    <row r="21788" spans="6:6" x14ac:dyDescent="0.25">
      <c r="F21788" s="1"/>
    </row>
    <row r="21789" spans="6:6" x14ac:dyDescent="0.25">
      <c r="F21789" s="1"/>
    </row>
    <row r="21790" spans="6:6" x14ac:dyDescent="0.25">
      <c r="F21790" s="1"/>
    </row>
    <row r="21791" spans="6:6" x14ac:dyDescent="0.25">
      <c r="F21791" s="1"/>
    </row>
    <row r="21792" spans="6:6" x14ac:dyDescent="0.25">
      <c r="F21792" s="1"/>
    </row>
    <row r="21793" spans="6:6" x14ac:dyDescent="0.25">
      <c r="F21793" s="1"/>
    </row>
    <row r="21794" spans="6:6" x14ac:dyDescent="0.25">
      <c r="F21794" s="1"/>
    </row>
    <row r="21795" spans="6:6" x14ac:dyDescent="0.25">
      <c r="F21795" s="1"/>
    </row>
    <row r="21796" spans="6:6" x14ac:dyDescent="0.25">
      <c r="F21796" s="1"/>
    </row>
    <row r="21797" spans="6:6" x14ac:dyDescent="0.25">
      <c r="F21797" s="1"/>
    </row>
    <row r="21798" spans="6:6" x14ac:dyDescent="0.25">
      <c r="F21798" s="1"/>
    </row>
    <row r="21799" spans="6:6" x14ac:dyDescent="0.25">
      <c r="F21799" s="1"/>
    </row>
    <row r="21800" spans="6:6" x14ac:dyDescent="0.25">
      <c r="F21800" s="1"/>
    </row>
    <row r="21801" spans="6:6" x14ac:dyDescent="0.25">
      <c r="F21801" s="1"/>
    </row>
    <row r="21802" spans="6:6" x14ac:dyDescent="0.25">
      <c r="F21802" s="1"/>
    </row>
    <row r="21803" spans="6:6" x14ac:dyDescent="0.25">
      <c r="F21803" s="1"/>
    </row>
    <row r="21804" spans="6:6" x14ac:dyDescent="0.25">
      <c r="F21804" s="1"/>
    </row>
    <row r="21805" spans="6:6" x14ac:dyDescent="0.25">
      <c r="F21805" s="1"/>
    </row>
    <row r="21806" spans="6:6" x14ac:dyDescent="0.25">
      <c r="F21806" s="1"/>
    </row>
    <row r="21807" spans="6:6" x14ac:dyDescent="0.25">
      <c r="F21807" s="1"/>
    </row>
    <row r="21808" spans="6:6" x14ac:dyDescent="0.25">
      <c r="F21808" s="1"/>
    </row>
    <row r="21809" spans="6:6" x14ac:dyDescent="0.25">
      <c r="F21809" s="1"/>
    </row>
    <row r="21810" spans="6:6" x14ac:dyDescent="0.25">
      <c r="F21810" s="1"/>
    </row>
    <row r="21811" spans="6:6" x14ac:dyDescent="0.25">
      <c r="F21811" s="1"/>
    </row>
    <row r="21812" spans="6:6" x14ac:dyDescent="0.25">
      <c r="F21812" s="1"/>
    </row>
    <row r="21813" spans="6:6" x14ac:dyDescent="0.25">
      <c r="F21813" s="1"/>
    </row>
    <row r="21814" spans="6:6" x14ac:dyDescent="0.25">
      <c r="F21814" s="1"/>
    </row>
    <row r="21815" spans="6:6" x14ac:dyDescent="0.25">
      <c r="F21815" s="1"/>
    </row>
    <row r="21816" spans="6:6" x14ac:dyDescent="0.25">
      <c r="F21816" s="1"/>
    </row>
    <row r="21817" spans="6:6" x14ac:dyDescent="0.25">
      <c r="F21817" s="1"/>
    </row>
    <row r="21818" spans="6:6" x14ac:dyDescent="0.25">
      <c r="F21818" s="1"/>
    </row>
    <row r="21819" spans="6:6" x14ac:dyDescent="0.25">
      <c r="F21819" s="1"/>
    </row>
    <row r="21820" spans="6:6" x14ac:dyDescent="0.25">
      <c r="F21820" s="1"/>
    </row>
    <row r="21821" spans="6:6" x14ac:dyDescent="0.25">
      <c r="F21821" s="1"/>
    </row>
    <row r="21822" spans="6:6" x14ac:dyDescent="0.25">
      <c r="F21822" s="1"/>
    </row>
    <row r="21823" spans="6:6" x14ac:dyDescent="0.25">
      <c r="F21823" s="1"/>
    </row>
    <row r="21824" spans="6:6" x14ac:dyDescent="0.25">
      <c r="F21824" s="1"/>
    </row>
    <row r="21825" spans="6:6" x14ac:dyDescent="0.25">
      <c r="F21825" s="1"/>
    </row>
    <row r="21826" spans="6:6" x14ac:dyDescent="0.25">
      <c r="F21826" s="1"/>
    </row>
    <row r="21827" spans="6:6" x14ac:dyDescent="0.25">
      <c r="F21827" s="1"/>
    </row>
    <row r="21828" spans="6:6" x14ac:dyDescent="0.25">
      <c r="F21828" s="1"/>
    </row>
    <row r="21829" spans="6:6" x14ac:dyDescent="0.25">
      <c r="F21829" s="1"/>
    </row>
    <row r="21830" spans="6:6" x14ac:dyDescent="0.25">
      <c r="F21830" s="1"/>
    </row>
    <row r="21831" spans="6:6" x14ac:dyDescent="0.25">
      <c r="F21831" s="1"/>
    </row>
    <row r="21832" spans="6:6" x14ac:dyDescent="0.25">
      <c r="F21832" s="1"/>
    </row>
    <row r="21833" spans="6:6" x14ac:dyDescent="0.25">
      <c r="F21833" s="1"/>
    </row>
    <row r="21834" spans="6:6" x14ac:dyDescent="0.25">
      <c r="F21834" s="1"/>
    </row>
    <row r="21835" spans="6:6" x14ac:dyDescent="0.25">
      <c r="F21835" s="1"/>
    </row>
    <row r="21836" spans="6:6" x14ac:dyDescent="0.25">
      <c r="F21836" s="1"/>
    </row>
    <row r="21837" spans="6:6" x14ac:dyDescent="0.25">
      <c r="F21837" s="1"/>
    </row>
    <row r="21838" spans="6:6" x14ac:dyDescent="0.25">
      <c r="F21838" s="1"/>
    </row>
    <row r="21839" spans="6:6" x14ac:dyDescent="0.25">
      <c r="F21839" s="1"/>
    </row>
    <row r="21840" spans="6:6" x14ac:dyDescent="0.25">
      <c r="F21840" s="1"/>
    </row>
    <row r="21841" spans="6:6" x14ac:dyDescent="0.25">
      <c r="F21841" s="1"/>
    </row>
    <row r="21842" spans="6:6" x14ac:dyDescent="0.25">
      <c r="F21842" s="1"/>
    </row>
    <row r="21843" spans="6:6" x14ac:dyDescent="0.25">
      <c r="F21843" s="1"/>
    </row>
    <row r="21844" spans="6:6" x14ac:dyDescent="0.25">
      <c r="F21844" s="1"/>
    </row>
    <row r="21845" spans="6:6" x14ac:dyDescent="0.25">
      <c r="F21845" s="1"/>
    </row>
    <row r="21846" spans="6:6" x14ac:dyDescent="0.25">
      <c r="F21846" s="1"/>
    </row>
    <row r="21847" spans="6:6" x14ac:dyDescent="0.25">
      <c r="F21847" s="1"/>
    </row>
    <row r="21848" spans="6:6" x14ac:dyDescent="0.25">
      <c r="F21848" s="1"/>
    </row>
    <row r="21849" spans="6:6" x14ac:dyDescent="0.25">
      <c r="F21849" s="1"/>
    </row>
    <row r="21850" spans="6:6" x14ac:dyDescent="0.25">
      <c r="F21850" s="1"/>
    </row>
    <row r="21851" spans="6:6" x14ac:dyDescent="0.25">
      <c r="F21851" s="1"/>
    </row>
    <row r="21852" spans="6:6" x14ac:dyDescent="0.25">
      <c r="F21852" s="1"/>
    </row>
    <row r="21853" spans="6:6" x14ac:dyDescent="0.25">
      <c r="F21853" s="1"/>
    </row>
    <row r="21854" spans="6:6" x14ac:dyDescent="0.25">
      <c r="F21854" s="1"/>
    </row>
    <row r="21855" spans="6:6" x14ac:dyDescent="0.25">
      <c r="F21855" s="1"/>
    </row>
    <row r="21856" spans="6:6" x14ac:dyDescent="0.25">
      <c r="F21856" s="1"/>
    </row>
    <row r="21857" spans="6:6" x14ac:dyDescent="0.25">
      <c r="F21857" s="1"/>
    </row>
    <row r="21858" spans="6:6" x14ac:dyDescent="0.25">
      <c r="F21858" s="1"/>
    </row>
    <row r="21859" spans="6:6" x14ac:dyDescent="0.25">
      <c r="F21859" s="1"/>
    </row>
    <row r="21860" spans="6:6" x14ac:dyDescent="0.25">
      <c r="F21860" s="1"/>
    </row>
    <row r="21861" spans="6:6" x14ac:dyDescent="0.25">
      <c r="F21861" s="1"/>
    </row>
    <row r="21862" spans="6:6" x14ac:dyDescent="0.25">
      <c r="F21862" s="1"/>
    </row>
    <row r="21863" spans="6:6" x14ac:dyDescent="0.25">
      <c r="F21863" s="1"/>
    </row>
    <row r="21864" spans="6:6" x14ac:dyDescent="0.25">
      <c r="F21864" s="1"/>
    </row>
    <row r="21865" spans="6:6" x14ac:dyDescent="0.25">
      <c r="F21865" s="1"/>
    </row>
    <row r="21866" spans="6:6" x14ac:dyDescent="0.25">
      <c r="F21866" s="1"/>
    </row>
    <row r="21867" spans="6:6" x14ac:dyDescent="0.25">
      <c r="F21867" s="1"/>
    </row>
    <row r="21868" spans="6:6" x14ac:dyDescent="0.25">
      <c r="F21868" s="1"/>
    </row>
    <row r="21869" spans="6:6" x14ac:dyDescent="0.25">
      <c r="F21869" s="1"/>
    </row>
    <row r="21870" spans="6:6" x14ac:dyDescent="0.25">
      <c r="F21870" s="1"/>
    </row>
    <row r="21871" spans="6:6" x14ac:dyDescent="0.25">
      <c r="F21871" s="1"/>
    </row>
    <row r="21872" spans="6:6" x14ac:dyDescent="0.25">
      <c r="F21872" s="1"/>
    </row>
    <row r="21873" spans="6:6" x14ac:dyDescent="0.25">
      <c r="F21873" s="1"/>
    </row>
    <row r="21874" spans="6:6" x14ac:dyDescent="0.25">
      <c r="F21874" s="1"/>
    </row>
    <row r="21875" spans="6:6" x14ac:dyDescent="0.25">
      <c r="F21875" s="1"/>
    </row>
    <row r="21876" spans="6:6" x14ac:dyDescent="0.25">
      <c r="F21876" s="1"/>
    </row>
    <row r="21877" spans="6:6" x14ac:dyDescent="0.25">
      <c r="F21877" s="1"/>
    </row>
    <row r="21878" spans="6:6" x14ac:dyDescent="0.25">
      <c r="F21878" s="1"/>
    </row>
    <row r="21879" spans="6:6" x14ac:dyDescent="0.25">
      <c r="F21879" s="1"/>
    </row>
    <row r="21880" spans="6:6" x14ac:dyDescent="0.25">
      <c r="F21880" s="1"/>
    </row>
    <row r="21881" spans="6:6" x14ac:dyDescent="0.25">
      <c r="F21881" s="1"/>
    </row>
    <row r="21882" spans="6:6" x14ac:dyDescent="0.25">
      <c r="F21882" s="1"/>
    </row>
    <row r="21883" spans="6:6" x14ac:dyDescent="0.25">
      <c r="F21883" s="1"/>
    </row>
    <row r="21884" spans="6:6" x14ac:dyDescent="0.25">
      <c r="F21884" s="1"/>
    </row>
    <row r="21885" spans="6:6" x14ac:dyDescent="0.25">
      <c r="F21885" s="1"/>
    </row>
    <row r="21886" spans="6:6" x14ac:dyDescent="0.25">
      <c r="F21886" s="1"/>
    </row>
    <row r="21887" spans="6:6" x14ac:dyDescent="0.25">
      <c r="F21887" s="1"/>
    </row>
    <row r="21888" spans="6:6" x14ac:dyDescent="0.25">
      <c r="F21888" s="1"/>
    </row>
    <row r="21889" spans="6:6" x14ac:dyDescent="0.25">
      <c r="F21889" s="1"/>
    </row>
    <row r="21890" spans="6:6" x14ac:dyDescent="0.25">
      <c r="F21890" s="1"/>
    </row>
    <row r="21891" spans="6:6" x14ac:dyDescent="0.25">
      <c r="F21891" s="1"/>
    </row>
    <row r="21892" spans="6:6" x14ac:dyDescent="0.25">
      <c r="F21892" s="1"/>
    </row>
    <row r="21893" spans="6:6" x14ac:dyDescent="0.25">
      <c r="F21893" s="1"/>
    </row>
    <row r="21894" spans="6:6" x14ac:dyDescent="0.25">
      <c r="F21894" s="1"/>
    </row>
    <row r="21895" spans="6:6" x14ac:dyDescent="0.25">
      <c r="F21895" s="1"/>
    </row>
    <row r="21896" spans="6:6" x14ac:dyDescent="0.25">
      <c r="F21896" s="1"/>
    </row>
    <row r="21897" spans="6:6" x14ac:dyDescent="0.25">
      <c r="F21897" s="1"/>
    </row>
    <row r="21898" spans="6:6" x14ac:dyDescent="0.25">
      <c r="F21898" s="1"/>
    </row>
    <row r="21899" spans="6:6" x14ac:dyDescent="0.25">
      <c r="F21899" s="1"/>
    </row>
    <row r="21900" spans="6:6" x14ac:dyDescent="0.25">
      <c r="F21900" s="1"/>
    </row>
    <row r="21901" spans="6:6" x14ac:dyDescent="0.25">
      <c r="F21901" s="1"/>
    </row>
    <row r="21902" spans="6:6" x14ac:dyDescent="0.25">
      <c r="F21902" s="1"/>
    </row>
    <row r="21903" spans="6:6" x14ac:dyDescent="0.25">
      <c r="F21903" s="1"/>
    </row>
    <row r="21904" spans="6:6" x14ac:dyDescent="0.25">
      <c r="F21904" s="1"/>
    </row>
    <row r="21905" spans="6:6" x14ac:dyDescent="0.25">
      <c r="F21905" s="1"/>
    </row>
    <row r="21906" spans="6:6" x14ac:dyDescent="0.25">
      <c r="F21906" s="1"/>
    </row>
    <row r="21907" spans="6:6" x14ac:dyDescent="0.25">
      <c r="F21907" s="1"/>
    </row>
    <row r="21908" spans="6:6" x14ac:dyDescent="0.25">
      <c r="F21908" s="1"/>
    </row>
    <row r="21909" spans="6:6" x14ac:dyDescent="0.25">
      <c r="F21909" s="1"/>
    </row>
    <row r="21910" spans="6:6" x14ac:dyDescent="0.25">
      <c r="F21910" s="1"/>
    </row>
    <row r="21911" spans="6:6" x14ac:dyDescent="0.25">
      <c r="F21911" s="1"/>
    </row>
    <row r="21912" spans="6:6" x14ac:dyDescent="0.25">
      <c r="F21912" s="1"/>
    </row>
    <row r="21913" spans="6:6" x14ac:dyDescent="0.25">
      <c r="F21913" s="1"/>
    </row>
    <row r="21914" spans="6:6" x14ac:dyDescent="0.25">
      <c r="F21914" s="1"/>
    </row>
    <row r="21915" spans="6:6" x14ac:dyDescent="0.25">
      <c r="F21915" s="1"/>
    </row>
    <row r="21916" spans="6:6" x14ac:dyDescent="0.25">
      <c r="F21916" s="1"/>
    </row>
    <row r="21917" spans="6:6" x14ac:dyDescent="0.25">
      <c r="F21917" s="1"/>
    </row>
    <row r="21918" spans="6:6" x14ac:dyDescent="0.25">
      <c r="F21918" s="1"/>
    </row>
    <row r="21919" spans="6:6" x14ac:dyDescent="0.25">
      <c r="F21919" s="1"/>
    </row>
    <row r="21920" spans="6:6" x14ac:dyDescent="0.25">
      <c r="F21920" s="1"/>
    </row>
    <row r="21921" spans="6:6" x14ac:dyDescent="0.25">
      <c r="F21921" s="1"/>
    </row>
    <row r="21922" spans="6:6" x14ac:dyDescent="0.25">
      <c r="F21922" s="1"/>
    </row>
    <row r="21923" spans="6:6" x14ac:dyDescent="0.25">
      <c r="F21923" s="1"/>
    </row>
    <row r="21924" spans="6:6" x14ac:dyDescent="0.25">
      <c r="F21924" s="1"/>
    </row>
    <row r="21925" spans="6:6" x14ac:dyDescent="0.25">
      <c r="F21925" s="1"/>
    </row>
    <row r="21926" spans="6:6" x14ac:dyDescent="0.25">
      <c r="F21926" s="1"/>
    </row>
    <row r="21927" spans="6:6" x14ac:dyDescent="0.25">
      <c r="F21927" s="1"/>
    </row>
    <row r="21928" spans="6:6" x14ac:dyDescent="0.25">
      <c r="F21928" s="1"/>
    </row>
    <row r="21929" spans="6:6" x14ac:dyDescent="0.25">
      <c r="F21929" s="1"/>
    </row>
    <row r="21930" spans="6:6" x14ac:dyDescent="0.25">
      <c r="F21930" s="1"/>
    </row>
    <row r="21931" spans="6:6" x14ac:dyDescent="0.25">
      <c r="F21931" s="1"/>
    </row>
    <row r="21932" spans="6:6" x14ac:dyDescent="0.25">
      <c r="F21932" s="1"/>
    </row>
    <row r="21933" spans="6:6" x14ac:dyDescent="0.25">
      <c r="F21933" s="1"/>
    </row>
    <row r="21934" spans="6:6" x14ac:dyDescent="0.25">
      <c r="F21934" s="1"/>
    </row>
    <row r="21935" spans="6:6" x14ac:dyDescent="0.25">
      <c r="F21935" s="1"/>
    </row>
    <row r="21936" spans="6:6" x14ac:dyDescent="0.25">
      <c r="F21936" s="1"/>
    </row>
    <row r="21937" spans="6:6" x14ac:dyDescent="0.25">
      <c r="F21937" s="1"/>
    </row>
    <row r="21938" spans="6:6" x14ac:dyDescent="0.25">
      <c r="F21938" s="1"/>
    </row>
    <row r="21939" spans="6:6" x14ac:dyDescent="0.25">
      <c r="F21939" s="1"/>
    </row>
    <row r="21940" spans="6:6" x14ac:dyDescent="0.25">
      <c r="F21940" s="1"/>
    </row>
    <row r="21941" spans="6:6" x14ac:dyDescent="0.25">
      <c r="F21941" s="1"/>
    </row>
    <row r="21942" spans="6:6" x14ac:dyDescent="0.25">
      <c r="F21942" s="1"/>
    </row>
    <row r="21943" spans="6:6" x14ac:dyDescent="0.25">
      <c r="F21943" s="1"/>
    </row>
    <row r="21944" spans="6:6" x14ac:dyDescent="0.25">
      <c r="F21944" s="1"/>
    </row>
    <row r="21945" spans="6:6" x14ac:dyDescent="0.25">
      <c r="F21945" s="1"/>
    </row>
    <row r="21946" spans="6:6" x14ac:dyDescent="0.25">
      <c r="F21946" s="1"/>
    </row>
    <row r="21947" spans="6:6" x14ac:dyDescent="0.25">
      <c r="F21947" s="1"/>
    </row>
    <row r="21948" spans="6:6" x14ac:dyDescent="0.25">
      <c r="F21948" s="1"/>
    </row>
    <row r="21949" spans="6:6" x14ac:dyDescent="0.25">
      <c r="F21949" s="1"/>
    </row>
    <row r="21950" spans="6:6" x14ac:dyDescent="0.25">
      <c r="F21950" s="1"/>
    </row>
    <row r="21951" spans="6:6" x14ac:dyDescent="0.25">
      <c r="F21951" s="1"/>
    </row>
    <row r="21952" spans="6:6" x14ac:dyDescent="0.25">
      <c r="F21952" s="1"/>
    </row>
    <row r="21953" spans="6:6" x14ac:dyDescent="0.25">
      <c r="F21953" s="1"/>
    </row>
    <row r="21954" spans="6:6" x14ac:dyDescent="0.25">
      <c r="F21954" s="1"/>
    </row>
    <row r="21955" spans="6:6" x14ac:dyDescent="0.25">
      <c r="F21955" s="1"/>
    </row>
    <row r="21956" spans="6:6" x14ac:dyDescent="0.25">
      <c r="F21956" s="1"/>
    </row>
    <row r="21957" spans="6:6" x14ac:dyDescent="0.25">
      <c r="F21957" s="1"/>
    </row>
    <row r="21958" spans="6:6" x14ac:dyDescent="0.25">
      <c r="F21958" s="1"/>
    </row>
    <row r="21959" spans="6:6" x14ac:dyDescent="0.25">
      <c r="F21959" s="1"/>
    </row>
    <row r="21960" spans="6:6" x14ac:dyDescent="0.25">
      <c r="F21960" s="1"/>
    </row>
    <row r="21961" spans="6:6" x14ac:dyDescent="0.25">
      <c r="F21961" s="1"/>
    </row>
    <row r="21962" spans="6:6" x14ac:dyDescent="0.25">
      <c r="F21962" s="1"/>
    </row>
    <row r="21963" spans="6:6" x14ac:dyDescent="0.25">
      <c r="F21963" s="1"/>
    </row>
    <row r="21964" spans="6:6" x14ac:dyDescent="0.25">
      <c r="F21964" s="1"/>
    </row>
    <row r="21965" spans="6:6" x14ac:dyDescent="0.25">
      <c r="F21965" s="1"/>
    </row>
    <row r="21966" spans="6:6" x14ac:dyDescent="0.25">
      <c r="F21966" s="1"/>
    </row>
    <row r="21967" spans="6:6" x14ac:dyDescent="0.25">
      <c r="F21967" s="1"/>
    </row>
    <row r="21968" spans="6:6" x14ac:dyDescent="0.25">
      <c r="F21968" s="1"/>
    </row>
    <row r="21969" spans="6:6" x14ac:dyDescent="0.25">
      <c r="F21969" s="1"/>
    </row>
    <row r="21970" spans="6:6" x14ac:dyDescent="0.25">
      <c r="F21970" s="1"/>
    </row>
    <row r="21971" spans="6:6" x14ac:dyDescent="0.25">
      <c r="F21971" s="1"/>
    </row>
    <row r="21972" spans="6:6" x14ac:dyDescent="0.25">
      <c r="F21972" s="1"/>
    </row>
    <row r="21973" spans="6:6" x14ac:dyDescent="0.25">
      <c r="F21973" s="1"/>
    </row>
    <row r="21974" spans="6:6" x14ac:dyDescent="0.25">
      <c r="F21974" s="1"/>
    </row>
    <row r="21975" spans="6:6" x14ac:dyDescent="0.25">
      <c r="F21975" s="1"/>
    </row>
    <row r="21976" spans="6:6" x14ac:dyDescent="0.25">
      <c r="F21976" s="1"/>
    </row>
    <row r="21977" spans="6:6" x14ac:dyDescent="0.25">
      <c r="F21977" s="1"/>
    </row>
    <row r="21978" spans="6:6" x14ac:dyDescent="0.25">
      <c r="F21978" s="1"/>
    </row>
    <row r="21979" spans="6:6" x14ac:dyDescent="0.25">
      <c r="F21979" s="1"/>
    </row>
    <row r="21980" spans="6:6" x14ac:dyDescent="0.25">
      <c r="F21980" s="1"/>
    </row>
    <row r="21981" spans="6:6" x14ac:dyDescent="0.25">
      <c r="F21981" s="1"/>
    </row>
    <row r="21982" spans="6:6" x14ac:dyDescent="0.25">
      <c r="F21982" s="1"/>
    </row>
    <row r="21983" spans="6:6" x14ac:dyDescent="0.25">
      <c r="F21983" s="1"/>
    </row>
    <row r="21984" spans="6:6" x14ac:dyDescent="0.25">
      <c r="F21984" s="1"/>
    </row>
    <row r="21985" spans="6:6" x14ac:dyDescent="0.25">
      <c r="F21985" s="1"/>
    </row>
    <row r="21986" spans="6:6" x14ac:dyDescent="0.25">
      <c r="F21986" s="1"/>
    </row>
    <row r="21987" spans="6:6" x14ac:dyDescent="0.25">
      <c r="F21987" s="1"/>
    </row>
    <row r="21988" spans="6:6" x14ac:dyDescent="0.25">
      <c r="F21988" s="1"/>
    </row>
    <row r="21989" spans="6:6" x14ac:dyDescent="0.25">
      <c r="F21989" s="1"/>
    </row>
    <row r="21990" spans="6:6" x14ac:dyDescent="0.25">
      <c r="F21990" s="1"/>
    </row>
    <row r="21991" spans="6:6" x14ac:dyDescent="0.25">
      <c r="F21991" s="1"/>
    </row>
    <row r="21992" spans="6:6" x14ac:dyDescent="0.25">
      <c r="F21992" s="1"/>
    </row>
    <row r="21993" spans="6:6" x14ac:dyDescent="0.25">
      <c r="F21993" s="1"/>
    </row>
    <row r="21994" spans="6:6" x14ac:dyDescent="0.25">
      <c r="F21994" s="1"/>
    </row>
    <row r="21995" spans="6:6" x14ac:dyDescent="0.25">
      <c r="F21995" s="1"/>
    </row>
    <row r="21996" spans="6:6" x14ac:dyDescent="0.25">
      <c r="F21996" s="1"/>
    </row>
    <row r="21997" spans="6:6" x14ac:dyDescent="0.25">
      <c r="F21997" s="1"/>
    </row>
    <row r="21998" spans="6:6" x14ac:dyDescent="0.25">
      <c r="F21998" s="1"/>
    </row>
    <row r="21999" spans="6:6" x14ac:dyDescent="0.25">
      <c r="F21999" s="1"/>
    </row>
    <row r="22000" spans="6:6" x14ac:dyDescent="0.25">
      <c r="F22000" s="1"/>
    </row>
    <row r="22001" spans="6:6" x14ac:dyDescent="0.25">
      <c r="F22001" s="1"/>
    </row>
    <row r="22002" spans="6:6" x14ac:dyDescent="0.25">
      <c r="F22002" s="1"/>
    </row>
    <row r="22003" spans="6:6" x14ac:dyDescent="0.25">
      <c r="F22003" s="1"/>
    </row>
    <row r="22004" spans="6:6" x14ac:dyDescent="0.25">
      <c r="F22004" s="1"/>
    </row>
    <row r="22005" spans="6:6" x14ac:dyDescent="0.25">
      <c r="F22005" s="1"/>
    </row>
    <row r="22006" spans="6:6" x14ac:dyDescent="0.25">
      <c r="F22006" s="1"/>
    </row>
    <row r="22007" spans="6:6" x14ac:dyDescent="0.25">
      <c r="F22007" s="1"/>
    </row>
    <row r="22008" spans="6:6" x14ac:dyDescent="0.25">
      <c r="F22008" s="1"/>
    </row>
    <row r="22009" spans="6:6" x14ac:dyDescent="0.25">
      <c r="F22009" s="1"/>
    </row>
    <row r="22010" spans="6:6" x14ac:dyDescent="0.25">
      <c r="F22010" s="1"/>
    </row>
    <row r="22011" spans="6:6" x14ac:dyDescent="0.25">
      <c r="F22011" s="1"/>
    </row>
    <row r="22012" spans="6:6" x14ac:dyDescent="0.25">
      <c r="F22012" s="1"/>
    </row>
    <row r="22013" spans="6:6" x14ac:dyDescent="0.25">
      <c r="F22013" s="1"/>
    </row>
    <row r="22014" spans="6:6" x14ac:dyDescent="0.25">
      <c r="F22014" s="1"/>
    </row>
    <row r="22015" spans="6:6" x14ac:dyDescent="0.25">
      <c r="F22015" s="1"/>
    </row>
    <row r="22016" spans="6:6" x14ac:dyDescent="0.25">
      <c r="F22016" s="1"/>
    </row>
    <row r="22017" spans="6:6" x14ac:dyDescent="0.25">
      <c r="F22017" s="1"/>
    </row>
    <row r="22018" spans="6:6" x14ac:dyDescent="0.25">
      <c r="F22018" s="1"/>
    </row>
    <row r="22019" spans="6:6" x14ac:dyDescent="0.25">
      <c r="F22019" s="1"/>
    </row>
    <row r="22020" spans="6:6" x14ac:dyDescent="0.25">
      <c r="F22020" s="1"/>
    </row>
    <row r="22021" spans="6:6" x14ac:dyDescent="0.25">
      <c r="F22021" s="1"/>
    </row>
    <row r="22022" spans="6:6" x14ac:dyDescent="0.25">
      <c r="F22022" s="1"/>
    </row>
    <row r="22023" spans="6:6" x14ac:dyDescent="0.25">
      <c r="F22023" s="1"/>
    </row>
    <row r="22024" spans="6:6" x14ac:dyDescent="0.25">
      <c r="F22024" s="1"/>
    </row>
    <row r="22025" spans="6:6" x14ac:dyDescent="0.25">
      <c r="F22025" s="1"/>
    </row>
    <row r="22026" spans="6:6" x14ac:dyDescent="0.25">
      <c r="F22026" s="1"/>
    </row>
    <row r="22027" spans="6:6" x14ac:dyDescent="0.25">
      <c r="F22027" s="1"/>
    </row>
    <row r="22028" spans="6:6" x14ac:dyDescent="0.25">
      <c r="F22028" s="1"/>
    </row>
    <row r="22029" spans="6:6" x14ac:dyDescent="0.25">
      <c r="F22029" s="1"/>
    </row>
    <row r="22030" spans="6:6" x14ac:dyDescent="0.25">
      <c r="F22030" s="1"/>
    </row>
    <row r="22031" spans="6:6" x14ac:dyDescent="0.25">
      <c r="F22031" s="1"/>
    </row>
    <row r="22032" spans="6:6" x14ac:dyDescent="0.25">
      <c r="F22032" s="1"/>
    </row>
    <row r="22033" spans="6:6" x14ac:dyDescent="0.25">
      <c r="F22033" s="1"/>
    </row>
    <row r="22034" spans="6:6" x14ac:dyDescent="0.25">
      <c r="F22034" s="1"/>
    </row>
    <row r="22035" spans="6:6" x14ac:dyDescent="0.25">
      <c r="F22035" s="1"/>
    </row>
    <row r="22036" spans="6:6" x14ac:dyDescent="0.25">
      <c r="F22036" s="1"/>
    </row>
    <row r="22037" spans="6:6" x14ac:dyDescent="0.25">
      <c r="F22037" s="1"/>
    </row>
    <row r="22038" spans="6:6" x14ac:dyDescent="0.25">
      <c r="F22038" s="1"/>
    </row>
    <row r="22039" spans="6:6" x14ac:dyDescent="0.25">
      <c r="F22039" s="1"/>
    </row>
    <row r="22040" spans="6:6" x14ac:dyDescent="0.25">
      <c r="F22040" s="1"/>
    </row>
    <row r="22041" spans="6:6" x14ac:dyDescent="0.25">
      <c r="F22041" s="1"/>
    </row>
    <row r="22042" spans="6:6" x14ac:dyDescent="0.25">
      <c r="F22042" s="1"/>
    </row>
    <row r="22043" spans="6:6" x14ac:dyDescent="0.25">
      <c r="F22043" s="1"/>
    </row>
    <row r="22044" spans="6:6" x14ac:dyDescent="0.25">
      <c r="F22044" s="1"/>
    </row>
    <row r="22045" spans="6:6" x14ac:dyDescent="0.25">
      <c r="F22045" s="1"/>
    </row>
    <row r="22046" spans="6:6" x14ac:dyDescent="0.25">
      <c r="F22046" s="1"/>
    </row>
    <row r="22047" spans="6:6" x14ac:dyDescent="0.25">
      <c r="F22047" s="1"/>
    </row>
    <row r="22048" spans="6:6" x14ac:dyDescent="0.25">
      <c r="F22048" s="1"/>
    </row>
    <row r="22049" spans="6:6" x14ac:dyDescent="0.25">
      <c r="F22049" s="1"/>
    </row>
    <row r="22050" spans="6:6" x14ac:dyDescent="0.25">
      <c r="F22050" s="1"/>
    </row>
    <row r="22051" spans="6:6" x14ac:dyDescent="0.25">
      <c r="F22051" s="1"/>
    </row>
    <row r="22052" spans="6:6" x14ac:dyDescent="0.25">
      <c r="F22052" s="1"/>
    </row>
    <row r="22053" spans="6:6" x14ac:dyDescent="0.25">
      <c r="F22053" s="1"/>
    </row>
    <row r="22054" spans="6:6" x14ac:dyDescent="0.25">
      <c r="F22054" s="1"/>
    </row>
    <row r="22055" spans="6:6" x14ac:dyDescent="0.25">
      <c r="F22055" s="1"/>
    </row>
    <row r="22056" spans="6:6" x14ac:dyDescent="0.25">
      <c r="F22056" s="1"/>
    </row>
    <row r="22057" spans="6:6" x14ac:dyDescent="0.25">
      <c r="F22057" s="1"/>
    </row>
    <row r="22058" spans="6:6" x14ac:dyDescent="0.25">
      <c r="F22058" s="1"/>
    </row>
    <row r="22059" spans="6:6" x14ac:dyDescent="0.25">
      <c r="F22059" s="1"/>
    </row>
    <row r="22060" spans="6:6" x14ac:dyDescent="0.25">
      <c r="F22060" s="1"/>
    </row>
    <row r="22061" spans="6:6" x14ac:dyDescent="0.25">
      <c r="F22061" s="1"/>
    </row>
    <row r="22062" spans="6:6" x14ac:dyDescent="0.25">
      <c r="F22062" s="1"/>
    </row>
    <row r="22063" spans="6:6" x14ac:dyDescent="0.25">
      <c r="F22063" s="1"/>
    </row>
    <row r="22064" spans="6:6" x14ac:dyDescent="0.25">
      <c r="F22064" s="1"/>
    </row>
    <row r="22065" spans="6:6" x14ac:dyDescent="0.25">
      <c r="F22065" s="1"/>
    </row>
    <row r="22066" spans="6:6" x14ac:dyDescent="0.25">
      <c r="F22066" s="1"/>
    </row>
    <row r="22067" spans="6:6" x14ac:dyDescent="0.25">
      <c r="F22067" s="1"/>
    </row>
    <row r="22068" spans="6:6" x14ac:dyDescent="0.25">
      <c r="F22068" s="1"/>
    </row>
    <row r="22069" spans="6:6" x14ac:dyDescent="0.25">
      <c r="F22069" s="1"/>
    </row>
    <row r="22070" spans="6:6" x14ac:dyDescent="0.25">
      <c r="F22070" s="1"/>
    </row>
    <row r="22071" spans="6:6" x14ac:dyDescent="0.25">
      <c r="F22071" s="1"/>
    </row>
    <row r="22072" spans="6:6" x14ac:dyDescent="0.25">
      <c r="F22072" s="1"/>
    </row>
    <row r="22073" spans="6:6" x14ac:dyDescent="0.25">
      <c r="F22073" s="1"/>
    </row>
    <row r="22074" spans="6:6" x14ac:dyDescent="0.25">
      <c r="F22074" s="1"/>
    </row>
    <row r="22075" spans="6:6" x14ac:dyDescent="0.25">
      <c r="F22075" s="1"/>
    </row>
    <row r="22076" spans="6:6" x14ac:dyDescent="0.25">
      <c r="F22076" s="1"/>
    </row>
    <row r="22077" spans="6:6" x14ac:dyDescent="0.25">
      <c r="F22077" s="1"/>
    </row>
    <row r="22078" spans="6:6" x14ac:dyDescent="0.25">
      <c r="F22078" s="1"/>
    </row>
    <row r="22079" spans="6:6" x14ac:dyDescent="0.25">
      <c r="F22079" s="1"/>
    </row>
    <row r="22080" spans="6:6" x14ac:dyDescent="0.25">
      <c r="F22080" s="1"/>
    </row>
    <row r="22081" spans="6:6" x14ac:dyDescent="0.25">
      <c r="F22081" s="1"/>
    </row>
    <row r="22082" spans="6:6" x14ac:dyDescent="0.25">
      <c r="F22082" s="1"/>
    </row>
    <row r="22083" spans="6:6" x14ac:dyDescent="0.25">
      <c r="F22083" s="1"/>
    </row>
    <row r="22084" spans="6:6" x14ac:dyDescent="0.25">
      <c r="F22084" s="1"/>
    </row>
    <row r="22085" spans="6:6" x14ac:dyDescent="0.25">
      <c r="F22085" s="1"/>
    </row>
    <row r="22086" spans="6:6" x14ac:dyDescent="0.25">
      <c r="F22086" s="1"/>
    </row>
    <row r="22087" spans="6:6" x14ac:dyDescent="0.25">
      <c r="F22087" s="1"/>
    </row>
    <row r="22088" spans="6:6" x14ac:dyDescent="0.25">
      <c r="F22088" s="1"/>
    </row>
    <row r="22089" spans="6:6" x14ac:dyDescent="0.25">
      <c r="F22089" s="1"/>
    </row>
    <row r="22090" spans="6:6" x14ac:dyDescent="0.25">
      <c r="F22090" s="1"/>
    </row>
    <row r="22091" spans="6:6" x14ac:dyDescent="0.25">
      <c r="F22091" s="1"/>
    </row>
    <row r="22092" spans="6:6" x14ac:dyDescent="0.25">
      <c r="F22092" s="1"/>
    </row>
    <row r="22093" spans="6:6" x14ac:dyDescent="0.25">
      <c r="F22093" s="1"/>
    </row>
    <row r="22094" spans="6:6" x14ac:dyDescent="0.25">
      <c r="F22094" s="1"/>
    </row>
    <row r="22095" spans="6:6" x14ac:dyDescent="0.25">
      <c r="F22095" s="1"/>
    </row>
    <row r="22096" spans="6:6" x14ac:dyDescent="0.25">
      <c r="F22096" s="1"/>
    </row>
    <row r="22097" spans="6:6" x14ac:dyDescent="0.25">
      <c r="F22097" s="1"/>
    </row>
    <row r="22098" spans="6:6" x14ac:dyDescent="0.25">
      <c r="F22098" s="1"/>
    </row>
    <row r="22099" spans="6:6" x14ac:dyDescent="0.25">
      <c r="F22099" s="1"/>
    </row>
    <row r="22100" spans="6:6" x14ac:dyDescent="0.25">
      <c r="F22100" s="1"/>
    </row>
    <row r="22101" spans="6:6" x14ac:dyDescent="0.25">
      <c r="F22101" s="1"/>
    </row>
    <row r="22102" spans="6:6" x14ac:dyDescent="0.25">
      <c r="F22102" s="1"/>
    </row>
    <row r="22103" spans="6:6" x14ac:dyDescent="0.25">
      <c r="F22103" s="1"/>
    </row>
    <row r="22104" spans="6:6" x14ac:dyDescent="0.25">
      <c r="F22104" s="1"/>
    </row>
    <row r="22105" spans="6:6" x14ac:dyDescent="0.25">
      <c r="F22105" s="1"/>
    </row>
    <row r="22106" spans="6:6" x14ac:dyDescent="0.25">
      <c r="F22106" s="1"/>
    </row>
    <row r="22107" spans="6:6" x14ac:dyDescent="0.25">
      <c r="F22107" s="1"/>
    </row>
    <row r="22108" spans="6:6" x14ac:dyDescent="0.25">
      <c r="F22108" s="1"/>
    </row>
    <row r="22109" spans="6:6" x14ac:dyDescent="0.25">
      <c r="F22109" s="1"/>
    </row>
    <row r="22110" spans="6:6" x14ac:dyDescent="0.25">
      <c r="F22110" s="1"/>
    </row>
    <row r="22111" spans="6:6" x14ac:dyDescent="0.25">
      <c r="F22111" s="1"/>
    </row>
    <row r="22112" spans="6:6" x14ac:dyDescent="0.25">
      <c r="F22112" s="1"/>
    </row>
    <row r="22113" spans="6:6" x14ac:dyDescent="0.25">
      <c r="F22113" s="1"/>
    </row>
    <row r="22114" spans="6:6" x14ac:dyDescent="0.25">
      <c r="F22114" s="1"/>
    </row>
    <row r="22115" spans="6:6" x14ac:dyDescent="0.25">
      <c r="F22115" s="1"/>
    </row>
    <row r="22116" spans="6:6" x14ac:dyDescent="0.25">
      <c r="F22116" s="1"/>
    </row>
    <row r="22117" spans="6:6" x14ac:dyDescent="0.25">
      <c r="F22117" s="1"/>
    </row>
    <row r="22118" spans="6:6" x14ac:dyDescent="0.25">
      <c r="F22118" s="1"/>
    </row>
    <row r="22119" spans="6:6" x14ac:dyDescent="0.25">
      <c r="F22119" s="1"/>
    </row>
    <row r="22120" spans="6:6" x14ac:dyDescent="0.25">
      <c r="F22120" s="1"/>
    </row>
    <row r="22121" spans="6:6" x14ac:dyDescent="0.25">
      <c r="F22121" s="1"/>
    </row>
    <row r="22122" spans="6:6" x14ac:dyDescent="0.25">
      <c r="F22122" s="1"/>
    </row>
    <row r="22123" spans="6:6" x14ac:dyDescent="0.25">
      <c r="F22123" s="1"/>
    </row>
    <row r="22124" spans="6:6" x14ac:dyDescent="0.25">
      <c r="F22124" s="1"/>
    </row>
    <row r="22125" spans="6:6" x14ac:dyDescent="0.25">
      <c r="F22125" s="1"/>
    </row>
    <row r="22126" spans="6:6" x14ac:dyDescent="0.25">
      <c r="F22126" s="1"/>
    </row>
    <row r="22127" spans="6:6" x14ac:dyDescent="0.25">
      <c r="F22127" s="1"/>
    </row>
    <row r="22128" spans="6:6" x14ac:dyDescent="0.25">
      <c r="F22128" s="1"/>
    </row>
    <row r="22129" spans="6:6" x14ac:dyDescent="0.25">
      <c r="F22129" s="1"/>
    </row>
    <row r="22130" spans="6:6" x14ac:dyDescent="0.25">
      <c r="F22130" s="1"/>
    </row>
    <row r="22131" spans="6:6" x14ac:dyDescent="0.25">
      <c r="F22131" s="1"/>
    </row>
    <row r="22132" spans="6:6" x14ac:dyDescent="0.25">
      <c r="F22132" s="1"/>
    </row>
    <row r="22133" spans="6:6" x14ac:dyDescent="0.25">
      <c r="F22133" s="1"/>
    </row>
    <row r="22134" spans="6:6" x14ac:dyDescent="0.25">
      <c r="F22134" s="1"/>
    </row>
    <row r="22135" spans="6:6" x14ac:dyDescent="0.25">
      <c r="F22135" s="1"/>
    </row>
    <row r="22136" spans="6:6" x14ac:dyDescent="0.25">
      <c r="F22136" s="1"/>
    </row>
    <row r="22137" spans="6:6" x14ac:dyDescent="0.25">
      <c r="F22137" s="1"/>
    </row>
    <row r="22138" spans="6:6" x14ac:dyDescent="0.25">
      <c r="F22138" s="1"/>
    </row>
    <row r="22139" spans="6:6" x14ac:dyDescent="0.25">
      <c r="F22139" s="1"/>
    </row>
    <row r="22140" spans="6:6" x14ac:dyDescent="0.25">
      <c r="F22140" s="1"/>
    </row>
    <row r="22141" spans="6:6" x14ac:dyDescent="0.25">
      <c r="F22141" s="1"/>
    </row>
    <row r="22142" spans="6:6" x14ac:dyDescent="0.25">
      <c r="F22142" s="1"/>
    </row>
    <row r="22143" spans="6:6" x14ac:dyDescent="0.25">
      <c r="F22143" s="1"/>
    </row>
    <row r="22144" spans="6:6" x14ac:dyDescent="0.25">
      <c r="F22144" s="1"/>
    </row>
    <row r="22145" spans="6:6" x14ac:dyDescent="0.25">
      <c r="F22145" s="1"/>
    </row>
    <row r="22146" spans="6:6" x14ac:dyDescent="0.25">
      <c r="F22146" s="1"/>
    </row>
    <row r="22147" spans="6:6" x14ac:dyDescent="0.25">
      <c r="F22147" s="1"/>
    </row>
    <row r="22148" spans="6:6" x14ac:dyDescent="0.25">
      <c r="F22148" s="1"/>
    </row>
    <row r="22149" spans="6:6" x14ac:dyDescent="0.25">
      <c r="F22149" s="1"/>
    </row>
    <row r="22150" spans="6:6" x14ac:dyDescent="0.25">
      <c r="F22150" s="1"/>
    </row>
    <row r="22151" spans="6:6" x14ac:dyDescent="0.25">
      <c r="F22151" s="1"/>
    </row>
    <row r="22152" spans="6:6" x14ac:dyDescent="0.25">
      <c r="F22152" s="1"/>
    </row>
    <row r="22153" spans="6:6" x14ac:dyDescent="0.25">
      <c r="F22153" s="1"/>
    </row>
    <row r="22154" spans="6:6" x14ac:dyDescent="0.25">
      <c r="F22154" s="1"/>
    </row>
    <row r="22155" spans="6:6" x14ac:dyDescent="0.25">
      <c r="F22155" s="1"/>
    </row>
    <row r="22156" spans="6:6" x14ac:dyDescent="0.25">
      <c r="F22156" s="1"/>
    </row>
    <row r="22157" spans="6:6" x14ac:dyDescent="0.25">
      <c r="F22157" s="1"/>
    </row>
    <row r="22158" spans="6:6" x14ac:dyDescent="0.25">
      <c r="F22158" s="1"/>
    </row>
    <row r="22159" spans="6:6" x14ac:dyDescent="0.25">
      <c r="F22159" s="1"/>
    </row>
    <row r="22160" spans="6:6" x14ac:dyDescent="0.25">
      <c r="F22160" s="1"/>
    </row>
    <row r="22161" spans="6:6" x14ac:dyDescent="0.25">
      <c r="F22161" s="1"/>
    </row>
    <row r="22162" spans="6:6" x14ac:dyDescent="0.25">
      <c r="F22162" s="1"/>
    </row>
    <row r="22163" spans="6:6" x14ac:dyDescent="0.25">
      <c r="F22163" s="1"/>
    </row>
    <row r="22164" spans="6:6" x14ac:dyDescent="0.25">
      <c r="F22164" s="1"/>
    </row>
    <row r="22165" spans="6:6" x14ac:dyDescent="0.25">
      <c r="F22165" s="1"/>
    </row>
    <row r="22166" spans="6:6" x14ac:dyDescent="0.25">
      <c r="F22166" s="1"/>
    </row>
    <row r="22167" spans="6:6" x14ac:dyDescent="0.25">
      <c r="F22167" s="1"/>
    </row>
    <row r="22168" spans="6:6" x14ac:dyDescent="0.25">
      <c r="F22168" s="1"/>
    </row>
    <row r="22169" spans="6:6" x14ac:dyDescent="0.25">
      <c r="F22169" s="1"/>
    </row>
    <row r="22170" spans="6:6" x14ac:dyDescent="0.25">
      <c r="F22170" s="1"/>
    </row>
    <row r="22171" spans="6:6" x14ac:dyDescent="0.25">
      <c r="F22171" s="1"/>
    </row>
    <row r="22172" spans="6:6" x14ac:dyDescent="0.25">
      <c r="F22172" s="1"/>
    </row>
    <row r="22173" spans="6:6" x14ac:dyDescent="0.25">
      <c r="F22173" s="1"/>
    </row>
    <row r="22174" spans="6:6" x14ac:dyDescent="0.25">
      <c r="F22174" s="1"/>
    </row>
    <row r="22175" spans="6:6" x14ac:dyDescent="0.25">
      <c r="F22175" s="1"/>
    </row>
    <row r="22176" spans="6:6" x14ac:dyDescent="0.25">
      <c r="F22176" s="1"/>
    </row>
    <row r="22177" spans="6:6" x14ac:dyDescent="0.25">
      <c r="F22177" s="1"/>
    </row>
    <row r="22178" spans="6:6" x14ac:dyDescent="0.25">
      <c r="F22178" s="1"/>
    </row>
    <row r="22179" spans="6:6" x14ac:dyDescent="0.25">
      <c r="F22179" s="1"/>
    </row>
    <row r="22180" spans="6:6" x14ac:dyDescent="0.25">
      <c r="F22180" s="1"/>
    </row>
    <row r="22181" spans="6:6" x14ac:dyDescent="0.25">
      <c r="F22181" s="1"/>
    </row>
    <row r="22182" spans="6:6" x14ac:dyDescent="0.25">
      <c r="F22182" s="1"/>
    </row>
    <row r="22183" spans="6:6" x14ac:dyDescent="0.25">
      <c r="F22183" s="1"/>
    </row>
    <row r="22184" spans="6:6" x14ac:dyDescent="0.25">
      <c r="F22184" s="1"/>
    </row>
    <row r="22185" spans="6:6" x14ac:dyDescent="0.25">
      <c r="F22185" s="1"/>
    </row>
    <row r="22186" spans="6:6" x14ac:dyDescent="0.25">
      <c r="F22186" s="1"/>
    </row>
    <row r="22187" spans="6:6" x14ac:dyDescent="0.25">
      <c r="F22187" s="1"/>
    </row>
    <row r="22188" spans="6:6" x14ac:dyDescent="0.25">
      <c r="F22188" s="1"/>
    </row>
    <row r="22189" spans="6:6" x14ac:dyDescent="0.25">
      <c r="F22189" s="1"/>
    </row>
    <row r="22190" spans="6:6" x14ac:dyDescent="0.25">
      <c r="F22190" s="1"/>
    </row>
    <row r="22191" spans="6:6" x14ac:dyDescent="0.25">
      <c r="F22191" s="1"/>
    </row>
    <row r="22192" spans="6:6" x14ac:dyDescent="0.25">
      <c r="F22192" s="1"/>
    </row>
    <row r="22193" spans="6:6" x14ac:dyDescent="0.25">
      <c r="F22193" s="1"/>
    </row>
    <row r="22194" spans="6:6" x14ac:dyDescent="0.25">
      <c r="F22194" s="1"/>
    </row>
    <row r="22195" spans="6:6" x14ac:dyDescent="0.25">
      <c r="F22195" s="1"/>
    </row>
    <row r="22196" spans="6:6" x14ac:dyDescent="0.25">
      <c r="F22196" s="1"/>
    </row>
    <row r="22197" spans="6:6" x14ac:dyDescent="0.25">
      <c r="F22197" s="1"/>
    </row>
    <row r="22198" spans="6:6" x14ac:dyDescent="0.25">
      <c r="F22198" s="1"/>
    </row>
    <row r="22199" spans="6:6" x14ac:dyDescent="0.25">
      <c r="F22199" s="1"/>
    </row>
    <row r="22200" spans="6:6" x14ac:dyDescent="0.25">
      <c r="F22200" s="1"/>
    </row>
    <row r="22201" spans="6:6" x14ac:dyDescent="0.25">
      <c r="F22201" s="1"/>
    </row>
    <row r="22202" spans="6:6" x14ac:dyDescent="0.25">
      <c r="F22202" s="1"/>
    </row>
    <row r="22203" spans="6:6" x14ac:dyDescent="0.25">
      <c r="F22203" s="1"/>
    </row>
    <row r="22204" spans="6:6" x14ac:dyDescent="0.25">
      <c r="F22204" s="1"/>
    </row>
    <row r="22205" spans="6:6" x14ac:dyDescent="0.25">
      <c r="F22205" s="1"/>
    </row>
    <row r="22206" spans="6:6" x14ac:dyDescent="0.25">
      <c r="F22206" s="1"/>
    </row>
    <row r="22207" spans="6:6" x14ac:dyDescent="0.25">
      <c r="F22207" s="1"/>
    </row>
    <row r="22208" spans="6:6" x14ac:dyDescent="0.25">
      <c r="F22208" s="1"/>
    </row>
    <row r="22209" spans="6:6" x14ac:dyDescent="0.25">
      <c r="F22209" s="1"/>
    </row>
    <row r="22210" spans="6:6" x14ac:dyDescent="0.25">
      <c r="F22210" s="1"/>
    </row>
    <row r="22211" spans="6:6" x14ac:dyDescent="0.25">
      <c r="F22211" s="1"/>
    </row>
    <row r="22212" spans="6:6" x14ac:dyDescent="0.25">
      <c r="F22212" s="1"/>
    </row>
    <row r="22213" spans="6:6" x14ac:dyDescent="0.25">
      <c r="F22213" s="1"/>
    </row>
    <row r="22214" spans="6:6" x14ac:dyDescent="0.25">
      <c r="F22214" s="1"/>
    </row>
    <row r="22215" spans="6:6" x14ac:dyDescent="0.25">
      <c r="F22215" s="1"/>
    </row>
    <row r="22216" spans="6:6" x14ac:dyDescent="0.25">
      <c r="F22216" s="1"/>
    </row>
    <row r="22217" spans="6:6" x14ac:dyDescent="0.25">
      <c r="F22217" s="1"/>
    </row>
    <row r="22218" spans="6:6" x14ac:dyDescent="0.25">
      <c r="F22218" s="1"/>
    </row>
    <row r="22219" spans="6:6" x14ac:dyDescent="0.25">
      <c r="F22219" s="1"/>
    </row>
    <row r="22220" spans="6:6" x14ac:dyDescent="0.25">
      <c r="F22220" s="1"/>
    </row>
    <row r="22221" spans="6:6" x14ac:dyDescent="0.25">
      <c r="F22221" s="1"/>
    </row>
    <row r="22222" spans="6:6" x14ac:dyDescent="0.25">
      <c r="F22222" s="1"/>
    </row>
    <row r="22223" spans="6:6" x14ac:dyDescent="0.25">
      <c r="F22223" s="1"/>
    </row>
    <row r="22224" spans="6:6" x14ac:dyDescent="0.25">
      <c r="F22224" s="1"/>
    </row>
    <row r="22225" spans="6:6" x14ac:dyDescent="0.25">
      <c r="F22225" s="1"/>
    </row>
    <row r="22226" spans="6:6" x14ac:dyDescent="0.25">
      <c r="F22226" s="1"/>
    </row>
    <row r="22227" spans="6:6" x14ac:dyDescent="0.25">
      <c r="F22227" s="1"/>
    </row>
    <row r="22228" spans="6:6" x14ac:dyDescent="0.25">
      <c r="F22228" s="1"/>
    </row>
    <row r="22229" spans="6:6" x14ac:dyDescent="0.25">
      <c r="F22229" s="1"/>
    </row>
    <row r="22230" spans="6:6" x14ac:dyDescent="0.25">
      <c r="F22230" s="1"/>
    </row>
    <row r="22231" spans="6:6" x14ac:dyDescent="0.25">
      <c r="F22231" s="1"/>
    </row>
    <row r="22232" spans="6:6" x14ac:dyDescent="0.25">
      <c r="F22232" s="1"/>
    </row>
    <row r="22233" spans="6:6" x14ac:dyDescent="0.25">
      <c r="F22233" s="1"/>
    </row>
    <row r="22234" spans="6:6" x14ac:dyDescent="0.25">
      <c r="F22234" s="1"/>
    </row>
    <row r="22235" spans="6:6" x14ac:dyDescent="0.25">
      <c r="F22235" s="1"/>
    </row>
    <row r="22236" spans="6:6" x14ac:dyDescent="0.25">
      <c r="F22236" s="1"/>
    </row>
    <row r="22237" spans="6:6" x14ac:dyDescent="0.25">
      <c r="F22237" s="1"/>
    </row>
    <row r="22238" spans="6:6" x14ac:dyDescent="0.25">
      <c r="F22238" s="1"/>
    </row>
    <row r="22239" spans="6:6" x14ac:dyDescent="0.25">
      <c r="F22239" s="1"/>
    </row>
    <row r="22240" spans="6:6" x14ac:dyDescent="0.25">
      <c r="F22240" s="1"/>
    </row>
    <row r="22241" spans="6:6" x14ac:dyDescent="0.25">
      <c r="F22241" s="1"/>
    </row>
    <row r="22242" spans="6:6" x14ac:dyDescent="0.25">
      <c r="F22242" s="1"/>
    </row>
    <row r="22243" spans="6:6" x14ac:dyDescent="0.25">
      <c r="F22243" s="1"/>
    </row>
    <row r="22244" spans="6:6" x14ac:dyDescent="0.25">
      <c r="F22244" s="1"/>
    </row>
    <row r="22245" spans="6:6" x14ac:dyDescent="0.25">
      <c r="F22245" s="1"/>
    </row>
    <row r="22246" spans="6:6" x14ac:dyDescent="0.25">
      <c r="F22246" s="1"/>
    </row>
    <row r="22247" spans="6:6" x14ac:dyDescent="0.25">
      <c r="F22247" s="1"/>
    </row>
    <row r="22248" spans="6:6" x14ac:dyDescent="0.25">
      <c r="F22248" s="1"/>
    </row>
    <row r="22249" spans="6:6" x14ac:dyDescent="0.25">
      <c r="F22249" s="1"/>
    </row>
    <row r="22250" spans="6:6" x14ac:dyDescent="0.25">
      <c r="F22250" s="1"/>
    </row>
    <row r="22251" spans="6:6" x14ac:dyDescent="0.25">
      <c r="F22251" s="1"/>
    </row>
    <row r="22252" spans="6:6" x14ac:dyDescent="0.25">
      <c r="F22252" s="1"/>
    </row>
    <row r="22253" spans="6:6" x14ac:dyDescent="0.25">
      <c r="F22253" s="1"/>
    </row>
    <row r="22254" spans="6:6" x14ac:dyDescent="0.25">
      <c r="F22254" s="1"/>
    </row>
    <row r="22255" spans="6:6" x14ac:dyDescent="0.25">
      <c r="F22255" s="1"/>
    </row>
    <row r="22256" spans="6:6" x14ac:dyDescent="0.25">
      <c r="F22256" s="1"/>
    </row>
    <row r="22257" spans="6:6" x14ac:dyDescent="0.25">
      <c r="F22257" s="1"/>
    </row>
    <row r="22258" spans="6:6" x14ac:dyDescent="0.25">
      <c r="F22258" s="1"/>
    </row>
    <row r="22259" spans="6:6" x14ac:dyDescent="0.25">
      <c r="F22259" s="1"/>
    </row>
    <row r="22260" spans="6:6" x14ac:dyDescent="0.25">
      <c r="F22260" s="1"/>
    </row>
    <row r="22261" spans="6:6" x14ac:dyDescent="0.25">
      <c r="F22261" s="1"/>
    </row>
    <row r="22262" spans="6:6" x14ac:dyDescent="0.25">
      <c r="F22262" s="1"/>
    </row>
    <row r="22263" spans="6:6" x14ac:dyDescent="0.25">
      <c r="F22263" s="1"/>
    </row>
    <row r="22264" spans="6:6" x14ac:dyDescent="0.25">
      <c r="F22264" s="1"/>
    </row>
    <row r="22265" spans="6:6" x14ac:dyDescent="0.25">
      <c r="F22265" s="1"/>
    </row>
    <row r="22266" spans="6:6" x14ac:dyDescent="0.25">
      <c r="F22266" s="1"/>
    </row>
    <row r="22267" spans="6:6" x14ac:dyDescent="0.25">
      <c r="F22267" s="1"/>
    </row>
    <row r="22268" spans="6:6" x14ac:dyDescent="0.25">
      <c r="F22268" s="1"/>
    </row>
    <row r="22269" spans="6:6" x14ac:dyDescent="0.25">
      <c r="F22269" s="1"/>
    </row>
    <row r="22270" spans="6:6" x14ac:dyDescent="0.25">
      <c r="F22270" s="1"/>
    </row>
    <row r="22271" spans="6:6" x14ac:dyDescent="0.25">
      <c r="F22271" s="1"/>
    </row>
    <row r="22272" spans="6:6" x14ac:dyDescent="0.25">
      <c r="F22272" s="1"/>
    </row>
    <row r="22273" spans="6:6" x14ac:dyDescent="0.25">
      <c r="F22273" s="1"/>
    </row>
    <row r="22274" spans="6:6" x14ac:dyDescent="0.25">
      <c r="F22274" s="1"/>
    </row>
    <row r="22275" spans="6:6" x14ac:dyDescent="0.25">
      <c r="F22275" s="1"/>
    </row>
    <row r="22276" spans="6:6" x14ac:dyDescent="0.25">
      <c r="F22276" s="1"/>
    </row>
    <row r="22277" spans="6:6" x14ac:dyDescent="0.25">
      <c r="F22277" s="1"/>
    </row>
    <row r="22278" spans="6:6" x14ac:dyDescent="0.25">
      <c r="F22278" s="1"/>
    </row>
    <row r="22279" spans="6:6" x14ac:dyDescent="0.25">
      <c r="F22279" s="1"/>
    </row>
    <row r="22280" spans="6:6" x14ac:dyDescent="0.25">
      <c r="F22280" s="1"/>
    </row>
    <row r="22281" spans="6:6" x14ac:dyDescent="0.25">
      <c r="F22281" s="1"/>
    </row>
    <row r="22282" spans="6:6" x14ac:dyDescent="0.25">
      <c r="F22282" s="1"/>
    </row>
    <row r="22283" spans="6:6" x14ac:dyDescent="0.25">
      <c r="F22283" s="1"/>
    </row>
    <row r="22284" spans="6:6" x14ac:dyDescent="0.25">
      <c r="F22284" s="1"/>
    </row>
    <row r="22285" spans="6:6" x14ac:dyDescent="0.25">
      <c r="F22285" s="1"/>
    </row>
    <row r="22286" spans="6:6" x14ac:dyDescent="0.25">
      <c r="F22286" s="1"/>
    </row>
    <row r="22287" spans="6:6" x14ac:dyDescent="0.25">
      <c r="F22287" s="1"/>
    </row>
    <row r="22288" spans="6:6" x14ac:dyDescent="0.25">
      <c r="F22288" s="1"/>
    </row>
    <row r="22289" spans="6:6" x14ac:dyDescent="0.25">
      <c r="F22289" s="1"/>
    </row>
    <row r="22290" spans="6:6" x14ac:dyDescent="0.25">
      <c r="F22290" s="1"/>
    </row>
    <row r="22291" spans="6:6" x14ac:dyDescent="0.25">
      <c r="F22291" s="1"/>
    </row>
    <row r="22292" spans="6:6" x14ac:dyDescent="0.25">
      <c r="F22292" s="1"/>
    </row>
    <row r="22293" spans="6:6" x14ac:dyDescent="0.25">
      <c r="F22293" s="1"/>
    </row>
    <row r="22294" spans="6:6" x14ac:dyDescent="0.25">
      <c r="F22294" s="1"/>
    </row>
    <row r="22295" spans="6:6" x14ac:dyDescent="0.25">
      <c r="F22295" s="1"/>
    </row>
    <row r="22296" spans="6:6" x14ac:dyDescent="0.25">
      <c r="F22296" s="1"/>
    </row>
    <row r="22297" spans="6:6" x14ac:dyDescent="0.25">
      <c r="F22297" s="1"/>
    </row>
    <row r="22298" spans="6:6" x14ac:dyDescent="0.25">
      <c r="F22298" s="1"/>
    </row>
    <row r="22299" spans="6:6" x14ac:dyDescent="0.25">
      <c r="F22299" s="1"/>
    </row>
    <row r="22300" spans="6:6" x14ac:dyDescent="0.25">
      <c r="F22300" s="1"/>
    </row>
    <row r="22301" spans="6:6" x14ac:dyDescent="0.25">
      <c r="F22301" s="1"/>
    </row>
    <row r="22302" spans="6:6" x14ac:dyDescent="0.25">
      <c r="F22302" s="1"/>
    </row>
    <row r="22303" spans="6:6" x14ac:dyDescent="0.25">
      <c r="F22303" s="1"/>
    </row>
    <row r="22304" spans="6:6" x14ac:dyDescent="0.25">
      <c r="F22304" s="1"/>
    </row>
    <row r="22305" spans="6:6" x14ac:dyDescent="0.25">
      <c r="F22305" s="1"/>
    </row>
    <row r="22306" spans="6:6" x14ac:dyDescent="0.25">
      <c r="F22306" s="1"/>
    </row>
    <row r="22307" spans="6:6" x14ac:dyDescent="0.25">
      <c r="F22307" s="1"/>
    </row>
    <row r="22308" spans="6:6" x14ac:dyDescent="0.25">
      <c r="F22308" s="1"/>
    </row>
    <row r="22309" spans="6:6" x14ac:dyDescent="0.25">
      <c r="F22309" s="1"/>
    </row>
    <row r="22310" spans="6:6" x14ac:dyDescent="0.25">
      <c r="F22310" s="1"/>
    </row>
    <row r="22311" spans="6:6" x14ac:dyDescent="0.25">
      <c r="F22311" s="1"/>
    </row>
    <row r="22312" spans="6:6" x14ac:dyDescent="0.25">
      <c r="F22312" s="1"/>
    </row>
    <row r="22313" spans="6:6" x14ac:dyDescent="0.25">
      <c r="F22313" s="1"/>
    </row>
    <row r="22314" spans="6:6" x14ac:dyDescent="0.25">
      <c r="F22314" s="1"/>
    </row>
    <row r="22315" spans="6:6" x14ac:dyDescent="0.25">
      <c r="F22315" s="1"/>
    </row>
    <row r="22316" spans="6:6" x14ac:dyDescent="0.25">
      <c r="F22316" s="1"/>
    </row>
    <row r="22317" spans="6:6" x14ac:dyDescent="0.25">
      <c r="F22317" s="1"/>
    </row>
    <row r="22318" spans="6:6" x14ac:dyDescent="0.25">
      <c r="F22318" s="1"/>
    </row>
    <row r="22319" spans="6:6" x14ac:dyDescent="0.25">
      <c r="F22319" s="1"/>
    </row>
    <row r="22320" spans="6:6" x14ac:dyDescent="0.25">
      <c r="F22320" s="1"/>
    </row>
    <row r="22321" spans="6:6" x14ac:dyDescent="0.25">
      <c r="F22321" s="1"/>
    </row>
    <row r="22322" spans="6:6" x14ac:dyDescent="0.25">
      <c r="F22322" s="1"/>
    </row>
    <row r="22323" spans="6:6" x14ac:dyDescent="0.25">
      <c r="F22323" s="1"/>
    </row>
    <row r="22324" spans="6:6" x14ac:dyDescent="0.25">
      <c r="F22324" s="1"/>
    </row>
    <row r="22325" spans="6:6" x14ac:dyDescent="0.25">
      <c r="F22325" s="1"/>
    </row>
    <row r="22326" spans="6:6" x14ac:dyDescent="0.25">
      <c r="F22326" s="1"/>
    </row>
    <row r="22327" spans="6:6" x14ac:dyDescent="0.25">
      <c r="F22327" s="1"/>
    </row>
    <row r="22328" spans="6:6" x14ac:dyDescent="0.25">
      <c r="F22328" s="1"/>
    </row>
    <row r="22329" spans="6:6" x14ac:dyDescent="0.25">
      <c r="F22329" s="1"/>
    </row>
    <row r="22330" spans="6:6" x14ac:dyDescent="0.25">
      <c r="F22330" s="1"/>
    </row>
    <row r="22331" spans="6:6" x14ac:dyDescent="0.25">
      <c r="F22331" s="1"/>
    </row>
    <row r="22332" spans="6:6" x14ac:dyDescent="0.25">
      <c r="F22332" s="1"/>
    </row>
    <row r="22333" spans="6:6" x14ac:dyDescent="0.25">
      <c r="F22333" s="1"/>
    </row>
    <row r="22334" spans="6:6" x14ac:dyDescent="0.25">
      <c r="F22334" s="1"/>
    </row>
    <row r="22335" spans="6:6" x14ac:dyDescent="0.25">
      <c r="F22335" s="1"/>
    </row>
    <row r="22336" spans="6:6" x14ac:dyDescent="0.25">
      <c r="F22336" s="1"/>
    </row>
    <row r="22337" spans="6:6" x14ac:dyDescent="0.25">
      <c r="F22337" s="1"/>
    </row>
    <row r="22338" spans="6:6" x14ac:dyDescent="0.25">
      <c r="F22338" s="1"/>
    </row>
    <row r="22339" spans="6:6" x14ac:dyDescent="0.25">
      <c r="F22339" s="1"/>
    </row>
    <row r="22340" spans="6:6" x14ac:dyDescent="0.25">
      <c r="F22340" s="1"/>
    </row>
    <row r="22341" spans="6:6" x14ac:dyDescent="0.25">
      <c r="F22341" s="1"/>
    </row>
    <row r="22342" spans="6:6" x14ac:dyDescent="0.25">
      <c r="F22342" s="1"/>
    </row>
    <row r="22343" spans="6:6" x14ac:dyDescent="0.25">
      <c r="F22343" s="1"/>
    </row>
    <row r="22344" spans="6:6" x14ac:dyDescent="0.25">
      <c r="F22344" s="1"/>
    </row>
    <row r="22345" spans="6:6" x14ac:dyDescent="0.25">
      <c r="F22345" s="1"/>
    </row>
    <row r="22346" spans="6:6" x14ac:dyDescent="0.25">
      <c r="F22346" s="1"/>
    </row>
    <row r="22347" spans="6:6" x14ac:dyDescent="0.25">
      <c r="F22347" s="1"/>
    </row>
    <row r="22348" spans="6:6" x14ac:dyDescent="0.25">
      <c r="F22348" s="1"/>
    </row>
    <row r="22349" spans="6:6" x14ac:dyDescent="0.25">
      <c r="F22349" s="1"/>
    </row>
    <row r="22350" spans="6:6" x14ac:dyDescent="0.25">
      <c r="F22350" s="1"/>
    </row>
    <row r="22351" spans="6:6" x14ac:dyDescent="0.25">
      <c r="F22351" s="1"/>
    </row>
    <row r="22352" spans="6:6" x14ac:dyDescent="0.25">
      <c r="F22352" s="1"/>
    </row>
    <row r="22353" spans="6:6" x14ac:dyDescent="0.25">
      <c r="F22353" s="1"/>
    </row>
    <row r="22354" spans="6:6" x14ac:dyDescent="0.25">
      <c r="F22354" s="1"/>
    </row>
    <row r="22355" spans="6:6" x14ac:dyDescent="0.25">
      <c r="F22355" s="1"/>
    </row>
    <row r="22356" spans="6:6" x14ac:dyDescent="0.25">
      <c r="F22356" s="1"/>
    </row>
    <row r="22357" spans="6:6" x14ac:dyDescent="0.25">
      <c r="F22357" s="1"/>
    </row>
    <row r="22358" spans="6:6" x14ac:dyDescent="0.25">
      <c r="F22358" s="1"/>
    </row>
    <row r="22359" spans="6:6" x14ac:dyDescent="0.25">
      <c r="F22359" s="1"/>
    </row>
    <row r="22360" spans="6:6" x14ac:dyDescent="0.25">
      <c r="F22360" s="1"/>
    </row>
    <row r="22361" spans="6:6" x14ac:dyDescent="0.25">
      <c r="F22361" s="1"/>
    </row>
    <row r="22362" spans="6:6" x14ac:dyDescent="0.25">
      <c r="F22362" s="1"/>
    </row>
    <row r="22363" spans="6:6" x14ac:dyDescent="0.25">
      <c r="F22363" s="1"/>
    </row>
    <row r="22364" spans="6:6" x14ac:dyDescent="0.25">
      <c r="F22364" s="1"/>
    </row>
    <row r="22365" spans="6:6" x14ac:dyDescent="0.25">
      <c r="F22365" s="1"/>
    </row>
    <row r="22366" spans="6:6" x14ac:dyDescent="0.25">
      <c r="F22366" s="1"/>
    </row>
    <row r="22367" spans="6:6" x14ac:dyDescent="0.25">
      <c r="F22367" s="1"/>
    </row>
    <row r="22368" spans="6:6" x14ac:dyDescent="0.25">
      <c r="F22368" s="1"/>
    </row>
    <row r="22369" spans="6:6" x14ac:dyDescent="0.25">
      <c r="F22369" s="1"/>
    </row>
    <row r="22370" spans="6:6" x14ac:dyDescent="0.25">
      <c r="F22370" s="1"/>
    </row>
    <row r="22371" spans="6:6" x14ac:dyDescent="0.25">
      <c r="F22371" s="1"/>
    </row>
    <row r="22372" spans="6:6" x14ac:dyDescent="0.25">
      <c r="F22372" s="1"/>
    </row>
    <row r="22373" spans="6:6" x14ac:dyDescent="0.25">
      <c r="F22373" s="1"/>
    </row>
    <row r="22374" spans="6:6" x14ac:dyDescent="0.25">
      <c r="F22374" s="1"/>
    </row>
    <row r="22375" spans="6:6" x14ac:dyDescent="0.25">
      <c r="F22375" s="1"/>
    </row>
    <row r="22376" spans="6:6" x14ac:dyDescent="0.25">
      <c r="F22376" s="1"/>
    </row>
    <row r="22377" spans="6:6" x14ac:dyDescent="0.25">
      <c r="F22377" s="1"/>
    </row>
    <row r="22378" spans="6:6" x14ac:dyDescent="0.25">
      <c r="F22378" s="1"/>
    </row>
    <row r="22379" spans="6:6" x14ac:dyDescent="0.25">
      <c r="F22379" s="1"/>
    </row>
    <row r="22380" spans="6:6" x14ac:dyDescent="0.25">
      <c r="F22380" s="1"/>
    </row>
    <row r="22381" spans="6:6" x14ac:dyDescent="0.25">
      <c r="F22381" s="1"/>
    </row>
    <row r="22382" spans="6:6" x14ac:dyDescent="0.25">
      <c r="F22382" s="1"/>
    </row>
    <row r="22383" spans="6:6" x14ac:dyDescent="0.25">
      <c r="F22383" s="1"/>
    </row>
    <row r="22384" spans="6:6" x14ac:dyDescent="0.25">
      <c r="F22384" s="1"/>
    </row>
    <row r="22385" spans="6:6" x14ac:dyDescent="0.25">
      <c r="F22385" s="1"/>
    </row>
    <row r="22386" spans="6:6" x14ac:dyDescent="0.25">
      <c r="F22386" s="1"/>
    </row>
    <row r="22387" spans="6:6" x14ac:dyDescent="0.25">
      <c r="F22387" s="1"/>
    </row>
    <row r="22388" spans="6:6" x14ac:dyDescent="0.25">
      <c r="F22388" s="1"/>
    </row>
    <row r="22389" spans="6:6" x14ac:dyDescent="0.25">
      <c r="F22389" s="1"/>
    </row>
    <row r="22390" spans="6:6" x14ac:dyDescent="0.25">
      <c r="F22390" s="1"/>
    </row>
    <row r="22391" spans="6:6" x14ac:dyDescent="0.25">
      <c r="F22391" s="1"/>
    </row>
    <row r="22392" spans="6:6" x14ac:dyDescent="0.25">
      <c r="F22392" s="1"/>
    </row>
    <row r="22393" spans="6:6" x14ac:dyDescent="0.25">
      <c r="F22393" s="1"/>
    </row>
    <row r="22394" spans="6:6" x14ac:dyDescent="0.25">
      <c r="F22394" s="1"/>
    </row>
    <row r="22395" spans="6:6" x14ac:dyDescent="0.25">
      <c r="F22395" s="1"/>
    </row>
    <row r="22396" spans="6:6" x14ac:dyDescent="0.25">
      <c r="F22396" s="1"/>
    </row>
    <row r="22397" spans="6:6" x14ac:dyDescent="0.25">
      <c r="F22397" s="1"/>
    </row>
    <row r="22398" spans="6:6" x14ac:dyDescent="0.25">
      <c r="F22398" s="1"/>
    </row>
    <row r="22399" spans="6:6" x14ac:dyDescent="0.25">
      <c r="F22399" s="1"/>
    </row>
    <row r="22400" spans="6:6" x14ac:dyDescent="0.25">
      <c r="F22400" s="1"/>
    </row>
    <row r="22401" spans="6:6" x14ac:dyDescent="0.25">
      <c r="F22401" s="1"/>
    </row>
    <row r="22402" spans="6:6" x14ac:dyDescent="0.25">
      <c r="F22402" s="1"/>
    </row>
    <row r="22403" spans="6:6" x14ac:dyDescent="0.25">
      <c r="F22403" s="1"/>
    </row>
    <row r="22404" spans="6:6" x14ac:dyDescent="0.25">
      <c r="F22404" s="1"/>
    </row>
    <row r="22405" spans="6:6" x14ac:dyDescent="0.25">
      <c r="F22405" s="1"/>
    </row>
    <row r="22406" spans="6:6" x14ac:dyDescent="0.25">
      <c r="F22406" s="1"/>
    </row>
    <row r="22407" spans="6:6" x14ac:dyDescent="0.25">
      <c r="F22407" s="1"/>
    </row>
    <row r="22408" spans="6:6" x14ac:dyDescent="0.25">
      <c r="F22408" s="1"/>
    </row>
    <row r="22409" spans="6:6" x14ac:dyDescent="0.25">
      <c r="F22409" s="1"/>
    </row>
    <row r="22410" spans="6:6" x14ac:dyDescent="0.25">
      <c r="F22410" s="1"/>
    </row>
    <row r="22411" spans="6:6" x14ac:dyDescent="0.25">
      <c r="F22411" s="1"/>
    </row>
    <row r="22412" spans="6:6" x14ac:dyDescent="0.25">
      <c r="F22412" s="1"/>
    </row>
    <row r="22413" spans="6:6" x14ac:dyDescent="0.25">
      <c r="F22413" s="1"/>
    </row>
    <row r="22414" spans="6:6" x14ac:dyDescent="0.25">
      <c r="F22414" s="1"/>
    </row>
    <row r="22415" spans="6:6" x14ac:dyDescent="0.25">
      <c r="F22415" s="1"/>
    </row>
    <row r="22416" spans="6:6" x14ac:dyDescent="0.25">
      <c r="F22416" s="1"/>
    </row>
    <row r="22417" spans="6:6" x14ac:dyDescent="0.25">
      <c r="F22417" s="1"/>
    </row>
    <row r="22418" spans="6:6" x14ac:dyDescent="0.25">
      <c r="F22418" s="1"/>
    </row>
    <row r="22419" spans="6:6" x14ac:dyDescent="0.25">
      <c r="F22419" s="1"/>
    </row>
    <row r="22420" spans="6:6" x14ac:dyDescent="0.25">
      <c r="F22420" s="1"/>
    </row>
    <row r="22421" spans="6:6" x14ac:dyDescent="0.25">
      <c r="F22421" s="1"/>
    </row>
    <row r="22422" spans="6:6" x14ac:dyDescent="0.25">
      <c r="F22422" s="1"/>
    </row>
    <row r="22423" spans="6:6" x14ac:dyDescent="0.25">
      <c r="F22423" s="1"/>
    </row>
    <row r="22424" spans="6:6" x14ac:dyDescent="0.25">
      <c r="F22424" s="1"/>
    </row>
    <row r="22425" spans="6:6" x14ac:dyDescent="0.25">
      <c r="F22425" s="1"/>
    </row>
    <row r="22426" spans="6:6" x14ac:dyDescent="0.25">
      <c r="F22426" s="1"/>
    </row>
    <row r="22427" spans="6:6" x14ac:dyDescent="0.25">
      <c r="F22427" s="1"/>
    </row>
    <row r="22428" spans="6:6" x14ac:dyDescent="0.25">
      <c r="F22428" s="1"/>
    </row>
    <row r="22429" spans="6:6" x14ac:dyDescent="0.25">
      <c r="F22429" s="1"/>
    </row>
    <row r="22430" spans="6:6" x14ac:dyDescent="0.25">
      <c r="F22430" s="1"/>
    </row>
    <row r="22431" spans="6:6" x14ac:dyDescent="0.25">
      <c r="F22431" s="1"/>
    </row>
    <row r="22432" spans="6:6" x14ac:dyDescent="0.25">
      <c r="F22432" s="1"/>
    </row>
    <row r="22433" spans="6:6" x14ac:dyDescent="0.25">
      <c r="F22433" s="1"/>
    </row>
    <row r="22434" spans="6:6" x14ac:dyDescent="0.25">
      <c r="F22434" s="1"/>
    </row>
    <row r="22435" spans="6:6" x14ac:dyDescent="0.25">
      <c r="F22435" s="1"/>
    </row>
    <row r="22436" spans="6:6" x14ac:dyDescent="0.25">
      <c r="F22436" s="1"/>
    </row>
    <row r="22437" spans="6:6" x14ac:dyDescent="0.25">
      <c r="F22437" s="1"/>
    </row>
    <row r="22438" spans="6:6" x14ac:dyDescent="0.25">
      <c r="F22438" s="1"/>
    </row>
    <row r="22439" spans="6:6" x14ac:dyDescent="0.25">
      <c r="F22439" s="1"/>
    </row>
    <row r="22440" spans="6:6" x14ac:dyDescent="0.25">
      <c r="F22440" s="1"/>
    </row>
    <row r="22441" spans="6:6" x14ac:dyDescent="0.25">
      <c r="F22441" s="1"/>
    </row>
    <row r="22442" spans="6:6" x14ac:dyDescent="0.25">
      <c r="F22442" s="1"/>
    </row>
    <row r="22443" spans="6:6" x14ac:dyDescent="0.25">
      <c r="F22443" s="1"/>
    </row>
    <row r="22444" spans="6:6" x14ac:dyDescent="0.25">
      <c r="F22444" s="1"/>
    </row>
    <row r="22445" spans="6:6" x14ac:dyDescent="0.25">
      <c r="F22445" s="1"/>
    </row>
    <row r="22446" spans="6:6" x14ac:dyDescent="0.25">
      <c r="F22446" s="1"/>
    </row>
    <row r="22447" spans="6:6" x14ac:dyDescent="0.25">
      <c r="F22447" s="1"/>
    </row>
    <row r="22448" spans="6:6" x14ac:dyDescent="0.25">
      <c r="F22448" s="1"/>
    </row>
    <row r="22449" spans="6:6" x14ac:dyDescent="0.25">
      <c r="F22449" s="1"/>
    </row>
    <row r="22450" spans="6:6" x14ac:dyDescent="0.25">
      <c r="F22450" s="1"/>
    </row>
    <row r="22451" spans="6:6" x14ac:dyDescent="0.25">
      <c r="F22451" s="1"/>
    </row>
    <row r="22452" spans="6:6" x14ac:dyDescent="0.25">
      <c r="F22452" s="1"/>
    </row>
    <row r="22453" spans="6:6" x14ac:dyDescent="0.25">
      <c r="F22453" s="1"/>
    </row>
    <row r="22454" spans="6:6" x14ac:dyDescent="0.25">
      <c r="F22454" s="1"/>
    </row>
    <row r="22455" spans="6:6" x14ac:dyDescent="0.25">
      <c r="F22455" s="1"/>
    </row>
    <row r="22456" spans="6:6" x14ac:dyDescent="0.25">
      <c r="F22456" s="1"/>
    </row>
    <row r="22457" spans="6:6" x14ac:dyDescent="0.25">
      <c r="F22457" s="1"/>
    </row>
    <row r="22458" spans="6:6" x14ac:dyDescent="0.25">
      <c r="F22458" s="1"/>
    </row>
    <row r="22459" spans="6:6" x14ac:dyDescent="0.25">
      <c r="F22459" s="1"/>
    </row>
    <row r="22460" spans="6:6" x14ac:dyDescent="0.25">
      <c r="F22460" s="1"/>
    </row>
    <row r="22461" spans="6:6" x14ac:dyDescent="0.25">
      <c r="F22461" s="1"/>
    </row>
    <row r="22462" spans="6:6" x14ac:dyDescent="0.25">
      <c r="F22462" s="1"/>
    </row>
    <row r="22463" spans="6:6" x14ac:dyDescent="0.25">
      <c r="F22463" s="1"/>
    </row>
    <row r="22464" spans="6:6" x14ac:dyDescent="0.25">
      <c r="F22464" s="1"/>
    </row>
    <row r="22465" spans="6:6" x14ac:dyDescent="0.25">
      <c r="F22465" s="1"/>
    </row>
    <row r="22466" spans="6:6" x14ac:dyDescent="0.25">
      <c r="F22466" s="1"/>
    </row>
    <row r="22467" spans="6:6" x14ac:dyDescent="0.25">
      <c r="F22467" s="1"/>
    </row>
    <row r="22468" spans="6:6" x14ac:dyDescent="0.25">
      <c r="F22468" s="1"/>
    </row>
    <row r="22469" spans="6:6" x14ac:dyDescent="0.25">
      <c r="F22469" s="1"/>
    </row>
    <row r="22470" spans="6:6" x14ac:dyDescent="0.25">
      <c r="F22470" s="1"/>
    </row>
    <row r="22471" spans="6:6" x14ac:dyDescent="0.25">
      <c r="F22471" s="1"/>
    </row>
    <row r="22472" spans="6:6" x14ac:dyDescent="0.25">
      <c r="F22472" s="1"/>
    </row>
    <row r="22473" spans="6:6" x14ac:dyDescent="0.25">
      <c r="F22473" s="1"/>
    </row>
    <row r="22474" spans="6:6" x14ac:dyDescent="0.25">
      <c r="F22474" s="1"/>
    </row>
    <row r="22475" spans="6:6" x14ac:dyDescent="0.25">
      <c r="F22475" s="1"/>
    </row>
    <row r="22476" spans="6:6" x14ac:dyDescent="0.25">
      <c r="F22476" s="1"/>
    </row>
    <row r="22477" spans="6:6" x14ac:dyDescent="0.25">
      <c r="F22477" s="1"/>
    </row>
    <row r="22478" spans="6:6" x14ac:dyDescent="0.25">
      <c r="F22478" s="1"/>
    </row>
    <row r="22479" spans="6:6" x14ac:dyDescent="0.25">
      <c r="F22479" s="1"/>
    </row>
    <row r="22480" spans="6:6" x14ac:dyDescent="0.25">
      <c r="F22480" s="1"/>
    </row>
    <row r="22481" spans="6:6" x14ac:dyDescent="0.25">
      <c r="F22481" s="1"/>
    </row>
    <row r="22482" spans="6:6" x14ac:dyDescent="0.25">
      <c r="F22482" s="1"/>
    </row>
    <row r="22483" spans="6:6" x14ac:dyDescent="0.25">
      <c r="F22483" s="1"/>
    </row>
    <row r="22484" spans="6:6" x14ac:dyDescent="0.25">
      <c r="F22484" s="1"/>
    </row>
    <row r="22485" spans="6:6" x14ac:dyDescent="0.25">
      <c r="F22485" s="1"/>
    </row>
    <row r="22486" spans="6:6" x14ac:dyDescent="0.25">
      <c r="F22486" s="1"/>
    </row>
    <row r="22487" spans="6:6" x14ac:dyDescent="0.25">
      <c r="F22487" s="1"/>
    </row>
    <row r="22488" spans="6:6" x14ac:dyDescent="0.25">
      <c r="F22488" s="1"/>
    </row>
    <row r="22489" spans="6:6" x14ac:dyDescent="0.25">
      <c r="F22489" s="1"/>
    </row>
    <row r="22490" spans="6:6" x14ac:dyDescent="0.25">
      <c r="F22490" s="1"/>
    </row>
    <row r="22491" spans="6:6" x14ac:dyDescent="0.25">
      <c r="F22491" s="1"/>
    </row>
    <row r="22492" spans="6:6" x14ac:dyDescent="0.25">
      <c r="F22492" s="1"/>
    </row>
    <row r="22493" spans="6:6" x14ac:dyDescent="0.25">
      <c r="F22493" s="1"/>
    </row>
    <row r="22494" spans="6:6" x14ac:dyDescent="0.25">
      <c r="F22494" s="1"/>
    </row>
    <row r="22495" spans="6:6" x14ac:dyDescent="0.25">
      <c r="F22495" s="1"/>
    </row>
    <row r="22496" spans="6:6" x14ac:dyDescent="0.25">
      <c r="F22496" s="1"/>
    </row>
    <row r="22497" spans="6:6" x14ac:dyDescent="0.25">
      <c r="F22497" s="1"/>
    </row>
    <row r="22498" spans="6:6" x14ac:dyDescent="0.25">
      <c r="F22498" s="1"/>
    </row>
    <row r="22499" spans="6:6" x14ac:dyDescent="0.25">
      <c r="F22499" s="1"/>
    </row>
    <row r="22500" spans="6:6" x14ac:dyDescent="0.25">
      <c r="F22500" s="1"/>
    </row>
    <row r="22501" spans="6:6" x14ac:dyDescent="0.25">
      <c r="F22501" s="1"/>
    </row>
    <row r="22502" spans="6:6" x14ac:dyDescent="0.25">
      <c r="F22502" s="1"/>
    </row>
    <row r="22503" spans="6:6" x14ac:dyDescent="0.25">
      <c r="F22503" s="1"/>
    </row>
    <row r="22504" spans="6:6" x14ac:dyDescent="0.25">
      <c r="F22504" s="1"/>
    </row>
    <row r="22505" spans="6:6" x14ac:dyDescent="0.25">
      <c r="F22505" s="1"/>
    </row>
    <row r="22506" spans="6:6" x14ac:dyDescent="0.25">
      <c r="F22506" s="1"/>
    </row>
    <row r="22507" spans="6:6" x14ac:dyDescent="0.25">
      <c r="F22507" s="1"/>
    </row>
    <row r="22508" spans="6:6" x14ac:dyDescent="0.25">
      <c r="F22508" s="1"/>
    </row>
    <row r="22509" spans="6:6" x14ac:dyDescent="0.25">
      <c r="F22509" s="1"/>
    </row>
    <row r="22510" spans="6:6" x14ac:dyDescent="0.25">
      <c r="F22510" s="1"/>
    </row>
    <row r="22511" spans="6:6" x14ac:dyDescent="0.25">
      <c r="F22511" s="1"/>
    </row>
    <row r="22512" spans="6:6" x14ac:dyDescent="0.25">
      <c r="F22512" s="1"/>
    </row>
    <row r="22513" spans="6:6" x14ac:dyDescent="0.25">
      <c r="F22513" s="1"/>
    </row>
    <row r="22514" spans="6:6" x14ac:dyDescent="0.25">
      <c r="F22514" s="1"/>
    </row>
    <row r="22515" spans="6:6" x14ac:dyDescent="0.25">
      <c r="F22515" s="1"/>
    </row>
    <row r="22516" spans="6:6" x14ac:dyDescent="0.25">
      <c r="F22516" s="1"/>
    </row>
    <row r="22517" spans="6:6" x14ac:dyDescent="0.25">
      <c r="F22517" s="1"/>
    </row>
    <row r="22518" spans="6:6" x14ac:dyDescent="0.25">
      <c r="F22518" s="1"/>
    </row>
    <row r="22519" spans="6:6" x14ac:dyDescent="0.25">
      <c r="F22519" s="1"/>
    </row>
    <row r="22520" spans="6:6" x14ac:dyDescent="0.25">
      <c r="F22520" s="1"/>
    </row>
    <row r="22521" spans="6:6" x14ac:dyDescent="0.25">
      <c r="F22521" s="1"/>
    </row>
    <row r="22522" spans="6:6" x14ac:dyDescent="0.25">
      <c r="F22522" s="1"/>
    </row>
    <row r="22523" spans="6:6" x14ac:dyDescent="0.25">
      <c r="F22523" s="1"/>
    </row>
    <row r="22524" spans="6:6" x14ac:dyDescent="0.25">
      <c r="F22524" s="1"/>
    </row>
    <row r="22525" spans="6:6" x14ac:dyDescent="0.25">
      <c r="F22525" s="1"/>
    </row>
    <row r="22526" spans="6:6" x14ac:dyDescent="0.25">
      <c r="F22526" s="1"/>
    </row>
    <row r="22527" spans="6:6" x14ac:dyDescent="0.25">
      <c r="F22527" s="1"/>
    </row>
    <row r="22528" spans="6:6" x14ac:dyDescent="0.25">
      <c r="F22528" s="1"/>
    </row>
    <row r="22529" spans="6:6" x14ac:dyDescent="0.25">
      <c r="F22529" s="1"/>
    </row>
    <row r="22530" spans="6:6" x14ac:dyDescent="0.25">
      <c r="F22530" s="1"/>
    </row>
    <row r="22531" spans="6:6" x14ac:dyDescent="0.25">
      <c r="F22531" s="1"/>
    </row>
    <row r="22532" spans="6:6" x14ac:dyDescent="0.25">
      <c r="F22532" s="1"/>
    </row>
    <row r="22533" spans="6:6" x14ac:dyDescent="0.25">
      <c r="F22533" s="1"/>
    </row>
    <row r="22534" spans="6:6" x14ac:dyDescent="0.25">
      <c r="F22534" s="1"/>
    </row>
    <row r="22535" spans="6:6" x14ac:dyDescent="0.25">
      <c r="F22535" s="1"/>
    </row>
    <row r="22536" spans="6:6" x14ac:dyDescent="0.25">
      <c r="F22536" s="1"/>
    </row>
    <row r="22537" spans="6:6" x14ac:dyDescent="0.25">
      <c r="F22537" s="1"/>
    </row>
    <row r="22538" spans="6:6" x14ac:dyDescent="0.25">
      <c r="F22538" s="1"/>
    </row>
    <row r="22539" spans="6:6" x14ac:dyDescent="0.25">
      <c r="F22539" s="1"/>
    </row>
    <row r="22540" spans="6:6" x14ac:dyDescent="0.25">
      <c r="F22540" s="1"/>
    </row>
    <row r="22541" spans="6:6" x14ac:dyDescent="0.25">
      <c r="F22541" s="1"/>
    </row>
    <row r="22542" spans="6:6" x14ac:dyDescent="0.25">
      <c r="F22542" s="1"/>
    </row>
    <row r="22543" spans="6:6" x14ac:dyDescent="0.25">
      <c r="F22543" s="1"/>
    </row>
    <row r="22544" spans="6:6" x14ac:dyDescent="0.25">
      <c r="F22544" s="1"/>
    </row>
    <row r="22545" spans="6:6" x14ac:dyDescent="0.25">
      <c r="F22545" s="1"/>
    </row>
    <row r="22546" spans="6:6" x14ac:dyDescent="0.25">
      <c r="F22546" s="1"/>
    </row>
    <row r="22547" spans="6:6" x14ac:dyDescent="0.25">
      <c r="F22547" s="1"/>
    </row>
    <row r="22548" spans="6:6" x14ac:dyDescent="0.25">
      <c r="F22548" s="1"/>
    </row>
    <row r="22549" spans="6:6" x14ac:dyDescent="0.25">
      <c r="F22549" s="1"/>
    </row>
    <row r="22550" spans="6:6" x14ac:dyDescent="0.25">
      <c r="F22550" s="1"/>
    </row>
    <row r="22551" spans="6:6" x14ac:dyDescent="0.25">
      <c r="F22551" s="1"/>
    </row>
    <row r="22552" spans="6:6" x14ac:dyDescent="0.25">
      <c r="F22552" s="1"/>
    </row>
    <row r="22553" spans="6:6" x14ac:dyDescent="0.25">
      <c r="F22553" s="1"/>
    </row>
    <row r="22554" spans="6:6" x14ac:dyDescent="0.25">
      <c r="F22554" s="1"/>
    </row>
    <row r="22555" spans="6:6" x14ac:dyDescent="0.25">
      <c r="F22555" s="1"/>
    </row>
    <row r="22556" spans="6:6" x14ac:dyDescent="0.25">
      <c r="F22556" s="1"/>
    </row>
    <row r="22557" spans="6:6" x14ac:dyDescent="0.25">
      <c r="F22557" s="1"/>
    </row>
    <row r="22558" spans="6:6" x14ac:dyDescent="0.25">
      <c r="F22558" s="1"/>
    </row>
    <row r="22559" spans="6:6" x14ac:dyDescent="0.25">
      <c r="F22559" s="1"/>
    </row>
    <row r="22560" spans="6:6" x14ac:dyDescent="0.25">
      <c r="F22560" s="1"/>
    </row>
    <row r="22561" spans="6:6" x14ac:dyDescent="0.25">
      <c r="F22561" s="1"/>
    </row>
    <row r="22562" spans="6:6" x14ac:dyDescent="0.25">
      <c r="F22562" s="1"/>
    </row>
    <row r="22563" spans="6:6" x14ac:dyDescent="0.25">
      <c r="F22563" s="1"/>
    </row>
    <row r="22564" spans="6:6" x14ac:dyDescent="0.25">
      <c r="F22564" s="1"/>
    </row>
    <row r="22565" spans="6:6" x14ac:dyDescent="0.25">
      <c r="F22565" s="1"/>
    </row>
    <row r="22566" spans="6:6" x14ac:dyDescent="0.25">
      <c r="F22566" s="1"/>
    </row>
    <row r="22567" spans="6:6" x14ac:dyDescent="0.25">
      <c r="F22567" s="1"/>
    </row>
    <row r="22568" spans="6:6" x14ac:dyDescent="0.25">
      <c r="F22568" s="1"/>
    </row>
    <row r="22569" spans="6:6" x14ac:dyDescent="0.25">
      <c r="F22569" s="1"/>
    </row>
    <row r="22570" spans="6:6" x14ac:dyDescent="0.25">
      <c r="F22570" s="1"/>
    </row>
    <row r="22571" spans="6:6" x14ac:dyDescent="0.25">
      <c r="F22571" s="1"/>
    </row>
    <row r="22572" spans="6:6" x14ac:dyDescent="0.25">
      <c r="F22572" s="1"/>
    </row>
    <row r="22573" spans="6:6" x14ac:dyDescent="0.25">
      <c r="F22573" s="1"/>
    </row>
    <row r="22574" spans="6:6" x14ac:dyDescent="0.25">
      <c r="F22574" s="1"/>
    </row>
    <row r="22575" spans="6:6" x14ac:dyDescent="0.25">
      <c r="F22575" s="1"/>
    </row>
    <row r="22576" spans="6:6" x14ac:dyDescent="0.25">
      <c r="F22576" s="1"/>
    </row>
    <row r="22577" spans="6:6" x14ac:dyDescent="0.25">
      <c r="F22577" s="1"/>
    </row>
    <row r="22578" spans="6:6" x14ac:dyDescent="0.25">
      <c r="F22578" s="1"/>
    </row>
    <row r="22579" spans="6:6" x14ac:dyDescent="0.25">
      <c r="F22579" s="1"/>
    </row>
    <row r="22580" spans="6:6" x14ac:dyDescent="0.25">
      <c r="F22580" s="1"/>
    </row>
    <row r="22581" spans="6:6" x14ac:dyDescent="0.25">
      <c r="F22581" s="1"/>
    </row>
    <row r="22582" spans="6:6" x14ac:dyDescent="0.25">
      <c r="F22582" s="1"/>
    </row>
    <row r="22583" spans="6:6" x14ac:dyDescent="0.25">
      <c r="F22583" s="1"/>
    </row>
    <row r="22584" spans="6:6" x14ac:dyDescent="0.25">
      <c r="F22584" s="1"/>
    </row>
    <row r="22585" spans="6:6" x14ac:dyDescent="0.25">
      <c r="F22585" s="1"/>
    </row>
    <row r="22586" spans="6:6" x14ac:dyDescent="0.25">
      <c r="F22586" s="1"/>
    </row>
    <row r="22587" spans="6:6" x14ac:dyDescent="0.25">
      <c r="F22587" s="1"/>
    </row>
    <row r="22588" spans="6:6" x14ac:dyDescent="0.25">
      <c r="F22588" s="1"/>
    </row>
    <row r="22589" spans="6:6" x14ac:dyDescent="0.25">
      <c r="F22589" s="1"/>
    </row>
    <row r="22590" spans="6:6" x14ac:dyDescent="0.25">
      <c r="F22590" s="1"/>
    </row>
    <row r="22591" spans="6:6" x14ac:dyDescent="0.25">
      <c r="F22591" s="1"/>
    </row>
    <row r="22592" spans="6:6" x14ac:dyDescent="0.25">
      <c r="F22592" s="1"/>
    </row>
    <row r="22593" spans="6:6" x14ac:dyDescent="0.25">
      <c r="F22593" s="1"/>
    </row>
    <row r="22594" spans="6:6" x14ac:dyDescent="0.25">
      <c r="F22594" s="1"/>
    </row>
    <row r="22595" spans="6:6" x14ac:dyDescent="0.25">
      <c r="F22595" s="1"/>
    </row>
    <row r="22596" spans="6:6" x14ac:dyDescent="0.25">
      <c r="F22596" s="1"/>
    </row>
    <row r="22597" spans="6:6" x14ac:dyDescent="0.25">
      <c r="F22597" s="1"/>
    </row>
    <row r="22598" spans="6:6" x14ac:dyDescent="0.25">
      <c r="F22598" s="1"/>
    </row>
    <row r="22599" spans="6:6" x14ac:dyDescent="0.25">
      <c r="F22599" s="1"/>
    </row>
    <row r="22600" spans="6:6" x14ac:dyDescent="0.25">
      <c r="F22600" s="1"/>
    </row>
    <row r="22601" spans="6:6" x14ac:dyDescent="0.25">
      <c r="F22601" s="1"/>
    </row>
    <row r="22602" spans="6:6" x14ac:dyDescent="0.25">
      <c r="F22602" s="1"/>
    </row>
    <row r="22603" spans="6:6" x14ac:dyDescent="0.25">
      <c r="F22603" s="1"/>
    </row>
    <row r="22604" spans="6:6" x14ac:dyDescent="0.25">
      <c r="F22604" s="1"/>
    </row>
    <row r="22605" spans="6:6" x14ac:dyDescent="0.25">
      <c r="F22605" s="1"/>
    </row>
    <row r="22606" spans="6:6" x14ac:dyDescent="0.25">
      <c r="F22606" s="1"/>
    </row>
    <row r="22607" spans="6:6" x14ac:dyDescent="0.25">
      <c r="F22607" s="1"/>
    </row>
    <row r="22608" spans="6:6" x14ac:dyDescent="0.25">
      <c r="F22608" s="1"/>
    </row>
    <row r="22609" spans="6:6" x14ac:dyDescent="0.25">
      <c r="F22609" s="1"/>
    </row>
    <row r="22610" spans="6:6" x14ac:dyDescent="0.25">
      <c r="F22610" s="1"/>
    </row>
    <row r="22611" spans="6:6" x14ac:dyDescent="0.25">
      <c r="F22611" s="1"/>
    </row>
    <row r="22612" spans="6:6" x14ac:dyDescent="0.25">
      <c r="F22612" s="1"/>
    </row>
    <row r="22613" spans="6:6" x14ac:dyDescent="0.25">
      <c r="F22613" s="1"/>
    </row>
    <row r="22614" spans="6:6" x14ac:dyDescent="0.25">
      <c r="F22614" s="1"/>
    </row>
    <row r="22615" spans="6:6" x14ac:dyDescent="0.25">
      <c r="F22615" s="1"/>
    </row>
    <row r="22616" spans="6:6" x14ac:dyDescent="0.25">
      <c r="F22616" s="1"/>
    </row>
    <row r="22617" spans="6:6" x14ac:dyDescent="0.25">
      <c r="F22617" s="1"/>
    </row>
    <row r="22618" spans="6:6" x14ac:dyDescent="0.25">
      <c r="F22618" s="1"/>
    </row>
    <row r="22619" spans="6:6" x14ac:dyDescent="0.25">
      <c r="F22619" s="1"/>
    </row>
    <row r="22620" spans="6:6" x14ac:dyDescent="0.25">
      <c r="F22620" s="1"/>
    </row>
    <row r="22621" spans="6:6" x14ac:dyDescent="0.25">
      <c r="F22621" s="1"/>
    </row>
    <row r="22622" spans="6:6" x14ac:dyDescent="0.25">
      <c r="F22622" s="1"/>
    </row>
    <row r="22623" spans="6:6" x14ac:dyDescent="0.25">
      <c r="F22623" s="1"/>
    </row>
    <row r="22624" spans="6:6" x14ac:dyDescent="0.25">
      <c r="F22624" s="1"/>
    </row>
    <row r="22625" spans="6:6" x14ac:dyDescent="0.25">
      <c r="F22625" s="1"/>
    </row>
    <row r="22626" spans="6:6" x14ac:dyDescent="0.25">
      <c r="F22626" s="1"/>
    </row>
    <row r="22627" spans="6:6" x14ac:dyDescent="0.25">
      <c r="F22627" s="1"/>
    </row>
    <row r="22628" spans="6:6" x14ac:dyDescent="0.25">
      <c r="F22628" s="1"/>
    </row>
    <row r="22629" spans="6:6" x14ac:dyDescent="0.25">
      <c r="F22629" s="1"/>
    </row>
    <row r="22630" spans="6:6" x14ac:dyDescent="0.25">
      <c r="F22630" s="1"/>
    </row>
    <row r="22631" spans="6:6" x14ac:dyDescent="0.25">
      <c r="F22631" s="1"/>
    </row>
    <row r="22632" spans="6:6" x14ac:dyDescent="0.25">
      <c r="F22632" s="1"/>
    </row>
    <row r="22633" spans="6:6" x14ac:dyDescent="0.25">
      <c r="F22633" s="1"/>
    </row>
    <row r="22634" spans="6:6" x14ac:dyDescent="0.25">
      <c r="F22634" s="1"/>
    </row>
    <row r="22635" spans="6:6" x14ac:dyDescent="0.25">
      <c r="F22635" s="1"/>
    </row>
    <row r="22636" spans="6:6" x14ac:dyDescent="0.25">
      <c r="F22636" s="1"/>
    </row>
    <row r="22637" spans="6:6" x14ac:dyDescent="0.25">
      <c r="F22637" s="1"/>
    </row>
    <row r="22638" spans="6:6" x14ac:dyDescent="0.25">
      <c r="F22638" s="1"/>
    </row>
    <row r="22639" spans="6:6" x14ac:dyDescent="0.25">
      <c r="F22639" s="1"/>
    </row>
    <row r="22640" spans="6:6" x14ac:dyDescent="0.25">
      <c r="F22640" s="1"/>
    </row>
    <row r="22641" spans="6:6" x14ac:dyDescent="0.25">
      <c r="F22641" s="1"/>
    </row>
    <row r="22642" spans="6:6" x14ac:dyDescent="0.25">
      <c r="F22642" s="1"/>
    </row>
    <row r="22643" spans="6:6" x14ac:dyDescent="0.25">
      <c r="F22643" s="1"/>
    </row>
    <row r="22644" spans="6:6" x14ac:dyDescent="0.25">
      <c r="F22644" s="1"/>
    </row>
    <row r="22645" spans="6:6" x14ac:dyDescent="0.25">
      <c r="F22645" s="1"/>
    </row>
    <row r="22646" spans="6:6" x14ac:dyDescent="0.25">
      <c r="F22646" s="1"/>
    </row>
    <row r="22647" spans="6:6" x14ac:dyDescent="0.25">
      <c r="F22647" s="1"/>
    </row>
    <row r="22648" spans="6:6" x14ac:dyDescent="0.25">
      <c r="F22648" s="1"/>
    </row>
    <row r="22649" spans="6:6" x14ac:dyDescent="0.25">
      <c r="F22649" s="1"/>
    </row>
    <row r="22650" spans="6:6" x14ac:dyDescent="0.25">
      <c r="F22650" s="1"/>
    </row>
    <row r="22651" spans="6:6" x14ac:dyDescent="0.25">
      <c r="F22651" s="1"/>
    </row>
    <row r="22652" spans="6:6" x14ac:dyDescent="0.25">
      <c r="F22652" s="1"/>
    </row>
    <row r="22653" spans="6:6" x14ac:dyDescent="0.25">
      <c r="F22653" s="1"/>
    </row>
    <row r="22654" spans="6:6" x14ac:dyDescent="0.25">
      <c r="F22654" s="1"/>
    </row>
    <row r="22655" spans="6:6" x14ac:dyDescent="0.25">
      <c r="F22655" s="1"/>
    </row>
    <row r="22656" spans="6:6" x14ac:dyDescent="0.25">
      <c r="F22656" s="1"/>
    </row>
    <row r="22657" spans="6:6" x14ac:dyDescent="0.25">
      <c r="F22657" s="1"/>
    </row>
    <row r="22658" spans="6:6" x14ac:dyDescent="0.25">
      <c r="F22658" s="1"/>
    </row>
    <row r="22659" spans="6:6" x14ac:dyDescent="0.25">
      <c r="F22659" s="1"/>
    </row>
    <row r="22660" spans="6:6" x14ac:dyDescent="0.25">
      <c r="F22660" s="1"/>
    </row>
    <row r="22661" spans="6:6" x14ac:dyDescent="0.25">
      <c r="F22661" s="1"/>
    </row>
    <row r="22662" spans="6:6" x14ac:dyDescent="0.25">
      <c r="F22662" s="1"/>
    </row>
    <row r="22663" spans="6:6" x14ac:dyDescent="0.25">
      <c r="F22663" s="1"/>
    </row>
    <row r="22664" spans="6:6" x14ac:dyDescent="0.25">
      <c r="F22664" s="1"/>
    </row>
    <row r="22665" spans="6:6" x14ac:dyDescent="0.25">
      <c r="F22665" s="1"/>
    </row>
    <row r="22666" spans="6:6" x14ac:dyDescent="0.25">
      <c r="F22666" s="1"/>
    </row>
    <row r="22667" spans="6:6" x14ac:dyDescent="0.25">
      <c r="F22667" s="1"/>
    </row>
    <row r="22668" spans="6:6" x14ac:dyDescent="0.25">
      <c r="F22668" s="1"/>
    </row>
    <row r="22669" spans="6:6" x14ac:dyDescent="0.25">
      <c r="F22669" s="1"/>
    </row>
    <row r="22670" spans="6:6" x14ac:dyDescent="0.25">
      <c r="F22670" s="1"/>
    </row>
    <row r="22671" spans="6:6" x14ac:dyDescent="0.25">
      <c r="F22671" s="1"/>
    </row>
    <row r="22672" spans="6:6" x14ac:dyDescent="0.25">
      <c r="F22672" s="1"/>
    </row>
    <row r="22673" spans="6:6" x14ac:dyDescent="0.25">
      <c r="F22673" s="1"/>
    </row>
    <row r="22674" spans="6:6" x14ac:dyDescent="0.25">
      <c r="F22674" s="1"/>
    </row>
    <row r="22675" spans="6:6" x14ac:dyDescent="0.25">
      <c r="F22675" s="1"/>
    </row>
    <row r="22676" spans="6:6" x14ac:dyDescent="0.25">
      <c r="F22676" s="1"/>
    </row>
    <row r="22677" spans="6:6" x14ac:dyDescent="0.25">
      <c r="F22677" s="1"/>
    </row>
    <row r="22678" spans="6:6" x14ac:dyDescent="0.25">
      <c r="F22678" s="1"/>
    </row>
    <row r="22679" spans="6:6" x14ac:dyDescent="0.25">
      <c r="F22679" s="1"/>
    </row>
    <row r="22680" spans="6:6" x14ac:dyDescent="0.25">
      <c r="F22680" s="1"/>
    </row>
    <row r="22681" spans="6:6" x14ac:dyDescent="0.25">
      <c r="F22681" s="1"/>
    </row>
    <row r="22682" spans="6:6" x14ac:dyDescent="0.25">
      <c r="F22682" s="1"/>
    </row>
    <row r="22683" spans="6:6" x14ac:dyDescent="0.25">
      <c r="F22683" s="1"/>
    </row>
    <row r="22684" spans="6:6" x14ac:dyDescent="0.25">
      <c r="F22684" s="1"/>
    </row>
    <row r="22685" spans="6:6" x14ac:dyDescent="0.25">
      <c r="F22685" s="1"/>
    </row>
    <row r="22686" spans="6:6" x14ac:dyDescent="0.25">
      <c r="F22686" s="1"/>
    </row>
    <row r="22687" spans="6:6" x14ac:dyDescent="0.25">
      <c r="F22687" s="1"/>
    </row>
    <row r="22688" spans="6:6" x14ac:dyDescent="0.25">
      <c r="F22688" s="1"/>
    </row>
    <row r="22689" spans="6:6" x14ac:dyDescent="0.25">
      <c r="F22689" s="1"/>
    </row>
    <row r="22690" spans="6:6" x14ac:dyDescent="0.25">
      <c r="F22690" s="1"/>
    </row>
    <row r="22691" spans="6:6" x14ac:dyDescent="0.25">
      <c r="F22691" s="1"/>
    </row>
    <row r="22692" spans="6:6" x14ac:dyDescent="0.25">
      <c r="F22692" s="1"/>
    </row>
    <row r="22693" spans="6:6" x14ac:dyDescent="0.25">
      <c r="F22693" s="1"/>
    </row>
    <row r="22694" spans="6:6" x14ac:dyDescent="0.25">
      <c r="F22694" s="1"/>
    </row>
    <row r="22695" spans="6:6" x14ac:dyDescent="0.25">
      <c r="F22695" s="1"/>
    </row>
    <row r="22696" spans="6:6" x14ac:dyDescent="0.25">
      <c r="F22696" s="1"/>
    </row>
    <row r="22697" spans="6:6" x14ac:dyDescent="0.25">
      <c r="F22697" s="1"/>
    </row>
    <row r="22698" spans="6:6" x14ac:dyDescent="0.25">
      <c r="F22698" s="1"/>
    </row>
    <row r="22699" spans="6:6" x14ac:dyDescent="0.25">
      <c r="F22699" s="1"/>
    </row>
    <row r="22700" spans="6:6" x14ac:dyDescent="0.25">
      <c r="F22700" s="1"/>
    </row>
    <row r="22701" spans="6:6" x14ac:dyDescent="0.25">
      <c r="F22701" s="1"/>
    </row>
    <row r="22702" spans="6:6" x14ac:dyDescent="0.25">
      <c r="F22702" s="1"/>
    </row>
    <row r="22703" spans="6:6" x14ac:dyDescent="0.25">
      <c r="F22703" s="1"/>
    </row>
    <row r="22704" spans="6:6" x14ac:dyDescent="0.25">
      <c r="F22704" s="1"/>
    </row>
    <row r="22705" spans="6:6" x14ac:dyDescent="0.25">
      <c r="F22705" s="1"/>
    </row>
    <row r="22706" spans="6:6" x14ac:dyDescent="0.25">
      <c r="F22706" s="1"/>
    </row>
    <row r="22707" spans="6:6" x14ac:dyDescent="0.25">
      <c r="F22707" s="1"/>
    </row>
    <row r="22708" spans="6:6" x14ac:dyDescent="0.25">
      <c r="F22708" s="1"/>
    </row>
    <row r="22709" spans="6:6" x14ac:dyDescent="0.25">
      <c r="F22709" s="1"/>
    </row>
    <row r="22710" spans="6:6" x14ac:dyDescent="0.25">
      <c r="F22710" s="1"/>
    </row>
    <row r="22711" spans="6:6" x14ac:dyDescent="0.25">
      <c r="F22711" s="1"/>
    </row>
    <row r="22712" spans="6:6" x14ac:dyDescent="0.25">
      <c r="F22712" s="1"/>
    </row>
    <row r="22713" spans="6:6" x14ac:dyDescent="0.25">
      <c r="F22713" s="1"/>
    </row>
    <row r="22714" spans="6:6" x14ac:dyDescent="0.25">
      <c r="F22714" s="1"/>
    </row>
    <row r="22715" spans="6:6" x14ac:dyDescent="0.25">
      <c r="F22715" s="1"/>
    </row>
    <row r="22716" spans="6:6" x14ac:dyDescent="0.25">
      <c r="F22716" s="1"/>
    </row>
    <row r="22717" spans="6:6" x14ac:dyDescent="0.25">
      <c r="F22717" s="1"/>
    </row>
    <row r="22718" spans="6:6" x14ac:dyDescent="0.25">
      <c r="F22718" s="1"/>
    </row>
    <row r="22719" spans="6:6" x14ac:dyDescent="0.25">
      <c r="F22719" s="1"/>
    </row>
    <row r="22720" spans="6:6" x14ac:dyDescent="0.25">
      <c r="F22720" s="1"/>
    </row>
    <row r="22721" spans="6:6" x14ac:dyDescent="0.25">
      <c r="F22721" s="1"/>
    </row>
    <row r="22722" spans="6:6" x14ac:dyDescent="0.25">
      <c r="F22722" s="1"/>
    </row>
    <row r="22723" spans="6:6" x14ac:dyDescent="0.25">
      <c r="F22723" s="1"/>
    </row>
    <row r="22724" spans="6:6" x14ac:dyDescent="0.25">
      <c r="F22724" s="1"/>
    </row>
    <row r="22725" spans="6:6" x14ac:dyDescent="0.25">
      <c r="F22725" s="1"/>
    </row>
    <row r="22726" spans="6:6" x14ac:dyDescent="0.25">
      <c r="F22726" s="1"/>
    </row>
    <row r="22727" spans="6:6" x14ac:dyDescent="0.25">
      <c r="F22727" s="1"/>
    </row>
    <row r="22728" spans="6:6" x14ac:dyDescent="0.25">
      <c r="F22728" s="1"/>
    </row>
    <row r="22729" spans="6:6" x14ac:dyDescent="0.25">
      <c r="F22729" s="1"/>
    </row>
    <row r="22730" spans="6:6" x14ac:dyDescent="0.25">
      <c r="F22730" s="1"/>
    </row>
    <row r="22731" spans="6:6" x14ac:dyDescent="0.25">
      <c r="F22731" s="1"/>
    </row>
    <row r="22732" spans="6:6" x14ac:dyDescent="0.25">
      <c r="F22732" s="1"/>
    </row>
    <row r="22733" spans="6:6" x14ac:dyDescent="0.25">
      <c r="F22733" s="1"/>
    </row>
    <row r="22734" spans="6:6" x14ac:dyDescent="0.25">
      <c r="F22734" s="1"/>
    </row>
    <row r="22735" spans="6:6" x14ac:dyDescent="0.25">
      <c r="F22735" s="1"/>
    </row>
    <row r="22736" spans="6:6" x14ac:dyDescent="0.25">
      <c r="F22736" s="1"/>
    </row>
    <row r="22737" spans="6:6" x14ac:dyDescent="0.25">
      <c r="F22737" s="1"/>
    </row>
    <row r="22738" spans="6:6" x14ac:dyDescent="0.25">
      <c r="F22738" s="1"/>
    </row>
    <row r="22739" spans="6:6" x14ac:dyDescent="0.25">
      <c r="F22739" s="1"/>
    </row>
    <row r="22740" spans="6:6" x14ac:dyDescent="0.25">
      <c r="F22740" s="1"/>
    </row>
    <row r="22741" spans="6:6" x14ac:dyDescent="0.25">
      <c r="F22741" s="1"/>
    </row>
    <row r="22742" spans="6:6" x14ac:dyDescent="0.25">
      <c r="F22742" s="1"/>
    </row>
    <row r="22743" spans="6:6" x14ac:dyDescent="0.25">
      <c r="F22743" s="1"/>
    </row>
    <row r="22744" spans="6:6" x14ac:dyDescent="0.25">
      <c r="F22744" s="1"/>
    </row>
    <row r="22745" spans="6:6" x14ac:dyDescent="0.25">
      <c r="F22745" s="1"/>
    </row>
    <row r="22746" spans="6:6" x14ac:dyDescent="0.25">
      <c r="F22746" s="1"/>
    </row>
    <row r="22747" spans="6:6" x14ac:dyDescent="0.25">
      <c r="F22747" s="1"/>
    </row>
    <row r="22748" spans="6:6" x14ac:dyDescent="0.25">
      <c r="F22748" s="1"/>
    </row>
    <row r="22749" spans="6:6" x14ac:dyDescent="0.25">
      <c r="F22749" s="1"/>
    </row>
    <row r="22750" spans="6:6" x14ac:dyDescent="0.25">
      <c r="F22750" s="1"/>
    </row>
    <row r="22751" spans="6:6" x14ac:dyDescent="0.25">
      <c r="F22751" s="1"/>
    </row>
    <row r="22752" spans="6:6" x14ac:dyDescent="0.25">
      <c r="F22752" s="1"/>
    </row>
    <row r="22753" spans="6:6" x14ac:dyDescent="0.25">
      <c r="F22753" s="1"/>
    </row>
    <row r="22754" spans="6:6" x14ac:dyDescent="0.25">
      <c r="F22754" s="1"/>
    </row>
    <row r="22755" spans="6:6" x14ac:dyDescent="0.25">
      <c r="F22755" s="1"/>
    </row>
    <row r="22756" spans="6:6" x14ac:dyDescent="0.25">
      <c r="F22756" s="1"/>
    </row>
    <row r="22757" spans="6:6" x14ac:dyDescent="0.25">
      <c r="F22757" s="1"/>
    </row>
    <row r="22758" spans="6:6" x14ac:dyDescent="0.25">
      <c r="F22758" s="1"/>
    </row>
    <row r="22759" spans="6:6" x14ac:dyDescent="0.25">
      <c r="F22759" s="1"/>
    </row>
    <row r="22760" spans="6:6" x14ac:dyDescent="0.25">
      <c r="F22760" s="1"/>
    </row>
    <row r="22761" spans="6:6" x14ac:dyDescent="0.25">
      <c r="F22761" s="1"/>
    </row>
    <row r="22762" spans="6:6" x14ac:dyDescent="0.25">
      <c r="F22762" s="1"/>
    </row>
    <row r="22763" spans="6:6" x14ac:dyDescent="0.25">
      <c r="F22763" s="1"/>
    </row>
    <row r="22764" spans="6:6" x14ac:dyDescent="0.25">
      <c r="F22764" s="1"/>
    </row>
    <row r="22765" spans="6:6" x14ac:dyDescent="0.25">
      <c r="F22765" s="1"/>
    </row>
    <row r="22766" spans="6:6" x14ac:dyDescent="0.25">
      <c r="F22766" s="1"/>
    </row>
    <row r="22767" spans="6:6" x14ac:dyDescent="0.25">
      <c r="F22767" s="1"/>
    </row>
    <row r="22768" spans="6:6" x14ac:dyDescent="0.25">
      <c r="F22768" s="1"/>
    </row>
    <row r="22769" spans="6:6" x14ac:dyDescent="0.25">
      <c r="F22769" s="1"/>
    </row>
    <row r="22770" spans="6:6" x14ac:dyDescent="0.25">
      <c r="F22770" s="1"/>
    </row>
    <row r="22771" spans="6:6" x14ac:dyDescent="0.25">
      <c r="F22771" s="1"/>
    </row>
    <row r="22772" spans="6:6" x14ac:dyDescent="0.25">
      <c r="F22772" s="1"/>
    </row>
    <row r="22773" spans="6:6" x14ac:dyDescent="0.25">
      <c r="F22773" s="1"/>
    </row>
    <row r="22774" spans="6:6" x14ac:dyDescent="0.25">
      <c r="F22774" s="1"/>
    </row>
    <row r="22775" spans="6:6" x14ac:dyDescent="0.25">
      <c r="F22775" s="1"/>
    </row>
    <row r="22776" spans="6:6" x14ac:dyDescent="0.25">
      <c r="F22776" s="1"/>
    </row>
    <row r="22777" spans="6:6" x14ac:dyDescent="0.25">
      <c r="F22777" s="1"/>
    </row>
    <row r="22778" spans="6:6" x14ac:dyDescent="0.25">
      <c r="F22778" s="1"/>
    </row>
    <row r="22779" spans="6:6" x14ac:dyDescent="0.25">
      <c r="F22779" s="1"/>
    </row>
    <row r="22780" spans="6:6" x14ac:dyDescent="0.25">
      <c r="F22780" s="1"/>
    </row>
    <row r="22781" spans="6:6" x14ac:dyDescent="0.25">
      <c r="F22781" s="1"/>
    </row>
    <row r="22782" spans="6:6" x14ac:dyDescent="0.25">
      <c r="F22782" s="1"/>
    </row>
    <row r="22783" spans="6:6" x14ac:dyDescent="0.25">
      <c r="F22783" s="1"/>
    </row>
    <row r="22784" spans="6:6" x14ac:dyDescent="0.25">
      <c r="F22784" s="1"/>
    </row>
    <row r="22785" spans="6:6" x14ac:dyDescent="0.25">
      <c r="F22785" s="1"/>
    </row>
    <row r="22786" spans="6:6" x14ac:dyDescent="0.25">
      <c r="F22786" s="1"/>
    </row>
    <row r="22787" spans="6:6" x14ac:dyDescent="0.25">
      <c r="F22787" s="1"/>
    </row>
    <row r="22788" spans="6:6" x14ac:dyDescent="0.25">
      <c r="F22788" s="1"/>
    </row>
    <row r="22789" spans="6:6" x14ac:dyDescent="0.25">
      <c r="F22789" s="1"/>
    </row>
    <row r="22790" spans="6:6" x14ac:dyDescent="0.25">
      <c r="F22790" s="1"/>
    </row>
    <row r="22791" spans="6:6" x14ac:dyDescent="0.25">
      <c r="F22791" s="1"/>
    </row>
    <row r="22792" spans="6:6" x14ac:dyDescent="0.25">
      <c r="F22792" s="1"/>
    </row>
    <row r="22793" spans="6:6" x14ac:dyDescent="0.25">
      <c r="F22793" s="1"/>
    </row>
    <row r="22794" spans="6:6" x14ac:dyDescent="0.25">
      <c r="F22794" s="1"/>
    </row>
    <row r="22795" spans="6:6" x14ac:dyDescent="0.25">
      <c r="F22795" s="1"/>
    </row>
    <row r="22796" spans="6:6" x14ac:dyDescent="0.25">
      <c r="F22796" s="1"/>
    </row>
    <row r="22797" spans="6:6" x14ac:dyDescent="0.25">
      <c r="F22797" s="1"/>
    </row>
    <row r="22798" spans="6:6" x14ac:dyDescent="0.25">
      <c r="F22798" s="1"/>
    </row>
    <row r="22799" spans="6:6" x14ac:dyDescent="0.25">
      <c r="F22799" s="1"/>
    </row>
    <row r="22800" spans="6:6" x14ac:dyDescent="0.25">
      <c r="F22800" s="1"/>
    </row>
    <row r="22801" spans="6:6" x14ac:dyDescent="0.25">
      <c r="F22801" s="1"/>
    </row>
    <row r="22802" spans="6:6" x14ac:dyDescent="0.25">
      <c r="F22802" s="1"/>
    </row>
    <row r="22803" spans="6:6" x14ac:dyDescent="0.25">
      <c r="F22803" s="1"/>
    </row>
    <row r="22804" spans="6:6" x14ac:dyDescent="0.25">
      <c r="F22804" s="1"/>
    </row>
    <row r="22805" spans="6:6" x14ac:dyDescent="0.25">
      <c r="F22805" s="1"/>
    </row>
    <row r="22806" spans="6:6" x14ac:dyDescent="0.25">
      <c r="F22806" s="1"/>
    </row>
    <row r="22807" spans="6:6" x14ac:dyDescent="0.25">
      <c r="F22807" s="1"/>
    </row>
    <row r="22808" spans="6:6" x14ac:dyDescent="0.25">
      <c r="F22808" s="1"/>
    </row>
    <row r="22809" spans="6:6" x14ac:dyDescent="0.25">
      <c r="F22809" s="1"/>
    </row>
    <row r="22810" spans="6:6" x14ac:dyDescent="0.25">
      <c r="F22810" s="1"/>
    </row>
    <row r="22811" spans="6:6" x14ac:dyDescent="0.25">
      <c r="F22811" s="1"/>
    </row>
    <row r="22812" spans="6:6" x14ac:dyDescent="0.25">
      <c r="F22812" s="1"/>
    </row>
    <row r="22813" spans="6:6" x14ac:dyDescent="0.25">
      <c r="F22813" s="1"/>
    </row>
    <row r="22814" spans="6:6" x14ac:dyDescent="0.25">
      <c r="F22814" s="1"/>
    </row>
    <row r="22815" spans="6:6" x14ac:dyDescent="0.25">
      <c r="F22815" s="1"/>
    </row>
    <row r="22816" spans="6:6" x14ac:dyDescent="0.25">
      <c r="F22816" s="1"/>
    </row>
    <row r="22817" spans="6:6" x14ac:dyDescent="0.25">
      <c r="F22817" s="1"/>
    </row>
    <row r="22818" spans="6:6" x14ac:dyDescent="0.25">
      <c r="F22818" s="1"/>
    </row>
    <row r="22819" spans="6:6" x14ac:dyDescent="0.25">
      <c r="F22819" s="1"/>
    </row>
    <row r="22820" spans="6:6" x14ac:dyDescent="0.25">
      <c r="F22820" s="1"/>
    </row>
    <row r="22821" spans="6:6" x14ac:dyDescent="0.25">
      <c r="F22821" s="1"/>
    </row>
    <row r="22822" spans="6:6" x14ac:dyDescent="0.25">
      <c r="F22822" s="1"/>
    </row>
    <row r="22823" spans="6:6" x14ac:dyDescent="0.25">
      <c r="F22823" s="1"/>
    </row>
    <row r="22824" spans="6:6" x14ac:dyDescent="0.25">
      <c r="F22824" s="1"/>
    </row>
    <row r="22825" spans="6:6" x14ac:dyDescent="0.25">
      <c r="F22825" s="1"/>
    </row>
    <row r="22826" spans="6:6" x14ac:dyDescent="0.25">
      <c r="F22826" s="1"/>
    </row>
    <row r="22827" spans="6:6" x14ac:dyDescent="0.25">
      <c r="F22827" s="1"/>
    </row>
    <row r="22828" spans="6:6" x14ac:dyDescent="0.25">
      <c r="F22828" s="1"/>
    </row>
    <row r="22829" spans="6:6" x14ac:dyDescent="0.25">
      <c r="F22829" s="1"/>
    </row>
    <row r="22830" spans="6:6" x14ac:dyDescent="0.25">
      <c r="F22830" s="1"/>
    </row>
    <row r="22831" spans="6:6" x14ac:dyDescent="0.25">
      <c r="F22831" s="1"/>
    </row>
    <row r="22832" spans="6:6" x14ac:dyDescent="0.25">
      <c r="F22832" s="1"/>
    </row>
    <row r="22833" spans="6:6" x14ac:dyDescent="0.25">
      <c r="F22833" s="1"/>
    </row>
    <row r="22834" spans="6:6" x14ac:dyDescent="0.25">
      <c r="F22834" s="1"/>
    </row>
    <row r="22835" spans="6:6" x14ac:dyDescent="0.25">
      <c r="F22835" s="1"/>
    </row>
    <row r="22836" spans="6:6" x14ac:dyDescent="0.25">
      <c r="F22836" s="1"/>
    </row>
    <row r="22837" spans="6:6" x14ac:dyDescent="0.25">
      <c r="F22837" s="1"/>
    </row>
    <row r="22838" spans="6:6" x14ac:dyDescent="0.25">
      <c r="F22838" s="1"/>
    </row>
    <row r="22839" spans="6:6" x14ac:dyDescent="0.25">
      <c r="F22839" s="1"/>
    </row>
    <row r="22840" spans="6:6" x14ac:dyDescent="0.25">
      <c r="F22840" s="1"/>
    </row>
    <row r="22841" spans="6:6" x14ac:dyDescent="0.25">
      <c r="F22841" s="1"/>
    </row>
    <row r="22842" spans="6:6" x14ac:dyDescent="0.25">
      <c r="F22842" s="1"/>
    </row>
    <row r="22843" spans="6:6" x14ac:dyDescent="0.25">
      <c r="F22843" s="1"/>
    </row>
    <row r="22844" spans="6:6" x14ac:dyDescent="0.25">
      <c r="F22844" s="1"/>
    </row>
    <row r="22845" spans="6:6" x14ac:dyDescent="0.25">
      <c r="F22845" s="1"/>
    </row>
    <row r="22846" spans="6:6" x14ac:dyDescent="0.25">
      <c r="F22846" s="1"/>
    </row>
    <row r="22847" spans="6:6" x14ac:dyDescent="0.25">
      <c r="F22847" s="1"/>
    </row>
    <row r="22848" spans="6:6" x14ac:dyDescent="0.25">
      <c r="F22848" s="1"/>
    </row>
    <row r="22849" spans="6:6" x14ac:dyDescent="0.25">
      <c r="F22849" s="1"/>
    </row>
    <row r="22850" spans="6:6" x14ac:dyDescent="0.25">
      <c r="F22850" s="1"/>
    </row>
    <row r="22851" spans="6:6" x14ac:dyDescent="0.25">
      <c r="F22851" s="1"/>
    </row>
    <row r="22852" spans="6:6" x14ac:dyDescent="0.25">
      <c r="F22852" s="1"/>
    </row>
    <row r="22853" spans="6:6" x14ac:dyDescent="0.25">
      <c r="F22853" s="1"/>
    </row>
    <row r="22854" spans="6:6" x14ac:dyDescent="0.25">
      <c r="F22854" s="1"/>
    </row>
    <row r="22855" spans="6:6" x14ac:dyDescent="0.25">
      <c r="F22855" s="1"/>
    </row>
    <row r="22856" spans="6:6" x14ac:dyDescent="0.25">
      <c r="F22856" s="1"/>
    </row>
    <row r="22857" spans="6:6" x14ac:dyDescent="0.25">
      <c r="F22857" s="1"/>
    </row>
    <row r="22858" spans="6:6" x14ac:dyDescent="0.25">
      <c r="F22858" s="1"/>
    </row>
    <row r="22859" spans="6:6" x14ac:dyDescent="0.25">
      <c r="F22859" s="1"/>
    </row>
    <row r="22860" spans="6:6" x14ac:dyDescent="0.25">
      <c r="F22860" s="1"/>
    </row>
    <row r="22861" spans="6:6" x14ac:dyDescent="0.25">
      <c r="F22861" s="1"/>
    </row>
    <row r="22862" spans="6:6" x14ac:dyDescent="0.25">
      <c r="F22862" s="1"/>
    </row>
    <row r="22863" spans="6:6" x14ac:dyDescent="0.25">
      <c r="F22863" s="1"/>
    </row>
    <row r="22864" spans="6:6" x14ac:dyDescent="0.25">
      <c r="F22864" s="1"/>
    </row>
    <row r="22865" spans="6:6" x14ac:dyDescent="0.25">
      <c r="F22865" s="1"/>
    </row>
    <row r="22866" spans="6:6" x14ac:dyDescent="0.25">
      <c r="F22866" s="1"/>
    </row>
    <row r="22867" spans="6:6" x14ac:dyDescent="0.25">
      <c r="F22867" s="1"/>
    </row>
    <row r="22868" spans="6:6" x14ac:dyDescent="0.25">
      <c r="F22868" s="1"/>
    </row>
    <row r="22869" spans="6:6" x14ac:dyDescent="0.25">
      <c r="F22869" s="1"/>
    </row>
    <row r="22870" spans="6:6" x14ac:dyDescent="0.25">
      <c r="F22870" s="1"/>
    </row>
    <row r="22871" spans="6:6" x14ac:dyDescent="0.25">
      <c r="F22871" s="1"/>
    </row>
    <row r="22872" spans="6:6" x14ac:dyDescent="0.25">
      <c r="F22872" s="1"/>
    </row>
    <row r="22873" spans="6:6" x14ac:dyDescent="0.25">
      <c r="F22873" s="1"/>
    </row>
    <row r="22874" spans="6:6" x14ac:dyDescent="0.25">
      <c r="F22874" s="1"/>
    </row>
    <row r="22875" spans="6:6" x14ac:dyDescent="0.25">
      <c r="F22875" s="1"/>
    </row>
    <row r="22876" spans="6:6" x14ac:dyDescent="0.25">
      <c r="F22876" s="1"/>
    </row>
    <row r="22877" spans="6:6" x14ac:dyDescent="0.25">
      <c r="F22877" s="1"/>
    </row>
    <row r="22878" spans="6:6" x14ac:dyDescent="0.25">
      <c r="F22878" s="1"/>
    </row>
    <row r="22879" spans="6:6" x14ac:dyDescent="0.25">
      <c r="F22879" s="1"/>
    </row>
    <row r="22880" spans="6:6" x14ac:dyDescent="0.25">
      <c r="F22880" s="1"/>
    </row>
    <row r="22881" spans="6:6" x14ac:dyDescent="0.25">
      <c r="F22881" s="1"/>
    </row>
    <row r="22882" spans="6:6" x14ac:dyDescent="0.25">
      <c r="F22882" s="1"/>
    </row>
    <row r="22883" spans="6:6" x14ac:dyDescent="0.25">
      <c r="F22883" s="1"/>
    </row>
    <row r="22884" spans="6:6" x14ac:dyDescent="0.25">
      <c r="F22884" s="1"/>
    </row>
    <row r="22885" spans="6:6" x14ac:dyDescent="0.25">
      <c r="F22885" s="1"/>
    </row>
    <row r="22886" spans="6:6" x14ac:dyDescent="0.25">
      <c r="F22886" s="1"/>
    </row>
    <row r="22887" spans="6:6" x14ac:dyDescent="0.25">
      <c r="F22887" s="1"/>
    </row>
    <row r="22888" spans="6:6" x14ac:dyDescent="0.25">
      <c r="F22888" s="1"/>
    </row>
    <row r="22889" spans="6:6" x14ac:dyDescent="0.25">
      <c r="F22889" s="1"/>
    </row>
    <row r="22890" spans="6:6" x14ac:dyDescent="0.25">
      <c r="F22890" s="1"/>
    </row>
    <row r="22891" spans="6:6" x14ac:dyDescent="0.25">
      <c r="F22891" s="1"/>
    </row>
    <row r="22892" spans="6:6" x14ac:dyDescent="0.25">
      <c r="F22892" s="1"/>
    </row>
    <row r="22893" spans="6:6" x14ac:dyDescent="0.25">
      <c r="F22893" s="1"/>
    </row>
    <row r="22894" spans="6:6" x14ac:dyDescent="0.25">
      <c r="F22894" s="1"/>
    </row>
    <row r="22895" spans="6:6" x14ac:dyDescent="0.25">
      <c r="F22895" s="1"/>
    </row>
    <row r="22896" spans="6:6" x14ac:dyDescent="0.25">
      <c r="F22896" s="1"/>
    </row>
    <row r="22897" spans="6:6" x14ac:dyDescent="0.25">
      <c r="F22897" s="1"/>
    </row>
    <row r="22898" spans="6:6" x14ac:dyDescent="0.25">
      <c r="F22898" s="1"/>
    </row>
    <row r="22899" spans="6:6" x14ac:dyDescent="0.25">
      <c r="F22899" s="1"/>
    </row>
    <row r="22900" spans="6:6" x14ac:dyDescent="0.25">
      <c r="F22900" s="1"/>
    </row>
    <row r="22901" spans="6:6" x14ac:dyDescent="0.25">
      <c r="F22901" s="1"/>
    </row>
    <row r="22902" spans="6:6" x14ac:dyDescent="0.25">
      <c r="F22902" s="1"/>
    </row>
    <row r="22903" spans="6:6" x14ac:dyDescent="0.25">
      <c r="F22903" s="1"/>
    </row>
    <row r="22904" spans="6:6" x14ac:dyDescent="0.25">
      <c r="F22904" s="1"/>
    </row>
    <row r="22905" spans="6:6" x14ac:dyDescent="0.25">
      <c r="F22905" s="1"/>
    </row>
    <row r="22906" spans="6:6" x14ac:dyDescent="0.25">
      <c r="F22906" s="1"/>
    </row>
    <row r="22907" spans="6:6" x14ac:dyDescent="0.25">
      <c r="F22907" s="1"/>
    </row>
    <row r="22908" spans="6:6" x14ac:dyDescent="0.25">
      <c r="F22908" s="1"/>
    </row>
    <row r="22909" spans="6:6" x14ac:dyDescent="0.25">
      <c r="F22909" s="1"/>
    </row>
    <row r="22910" spans="6:6" x14ac:dyDescent="0.25">
      <c r="F22910" s="1"/>
    </row>
    <row r="22911" spans="6:6" x14ac:dyDescent="0.25">
      <c r="F22911" s="1"/>
    </row>
    <row r="22912" spans="6:6" x14ac:dyDescent="0.25">
      <c r="F22912" s="1"/>
    </row>
    <row r="22913" spans="6:6" x14ac:dyDescent="0.25">
      <c r="F22913" s="1"/>
    </row>
    <row r="22914" spans="6:6" x14ac:dyDescent="0.25">
      <c r="F22914" s="1"/>
    </row>
    <row r="22915" spans="6:6" x14ac:dyDescent="0.25">
      <c r="F22915" s="1"/>
    </row>
    <row r="22916" spans="6:6" x14ac:dyDescent="0.25">
      <c r="F22916" s="1"/>
    </row>
    <row r="22917" spans="6:6" x14ac:dyDescent="0.25">
      <c r="F22917" s="1"/>
    </row>
    <row r="22918" spans="6:6" x14ac:dyDescent="0.25">
      <c r="F22918" s="1"/>
    </row>
    <row r="22919" spans="6:6" x14ac:dyDescent="0.25">
      <c r="F22919" s="1"/>
    </row>
    <row r="22920" spans="6:6" x14ac:dyDescent="0.25">
      <c r="F22920" s="1"/>
    </row>
    <row r="22921" spans="6:6" x14ac:dyDescent="0.25">
      <c r="F22921" s="1"/>
    </row>
    <row r="22922" spans="6:6" x14ac:dyDescent="0.25">
      <c r="F22922" s="1"/>
    </row>
    <row r="22923" spans="6:6" x14ac:dyDescent="0.25">
      <c r="F22923" s="1"/>
    </row>
    <row r="22924" spans="6:6" x14ac:dyDescent="0.25">
      <c r="F22924" s="1"/>
    </row>
    <row r="22925" spans="6:6" x14ac:dyDescent="0.25">
      <c r="F22925" s="1"/>
    </row>
    <row r="22926" spans="6:6" x14ac:dyDescent="0.25">
      <c r="F22926" s="1"/>
    </row>
    <row r="22927" spans="6:6" x14ac:dyDescent="0.25">
      <c r="F22927" s="1"/>
    </row>
    <row r="22928" spans="6:6" x14ac:dyDescent="0.25">
      <c r="F22928" s="1"/>
    </row>
    <row r="22929" spans="6:6" x14ac:dyDescent="0.25">
      <c r="F22929" s="1"/>
    </row>
    <row r="22930" spans="6:6" x14ac:dyDescent="0.25">
      <c r="F22930" s="1"/>
    </row>
    <row r="22931" spans="6:6" x14ac:dyDescent="0.25">
      <c r="F22931" s="1"/>
    </row>
    <row r="22932" spans="6:6" x14ac:dyDescent="0.25">
      <c r="F22932" s="1"/>
    </row>
    <row r="22933" spans="6:6" x14ac:dyDescent="0.25">
      <c r="F22933" s="1"/>
    </row>
    <row r="22934" spans="6:6" x14ac:dyDescent="0.25">
      <c r="F22934" s="1"/>
    </row>
    <row r="22935" spans="6:6" x14ac:dyDescent="0.25">
      <c r="F22935" s="1"/>
    </row>
    <row r="22936" spans="6:6" x14ac:dyDescent="0.25">
      <c r="F22936" s="1"/>
    </row>
    <row r="22937" spans="6:6" x14ac:dyDescent="0.25">
      <c r="F22937" s="1"/>
    </row>
    <row r="22938" spans="6:6" x14ac:dyDescent="0.25">
      <c r="F22938" s="1"/>
    </row>
    <row r="22939" spans="6:6" x14ac:dyDescent="0.25">
      <c r="F22939" s="1"/>
    </row>
    <row r="22940" spans="6:6" x14ac:dyDescent="0.25">
      <c r="F22940" s="1"/>
    </row>
    <row r="22941" spans="6:6" x14ac:dyDescent="0.25">
      <c r="F22941" s="1"/>
    </row>
    <row r="22942" spans="6:6" x14ac:dyDescent="0.25">
      <c r="F22942" s="1"/>
    </row>
    <row r="22943" spans="6:6" x14ac:dyDescent="0.25">
      <c r="F22943" s="1"/>
    </row>
    <row r="22944" spans="6:6" x14ac:dyDescent="0.25">
      <c r="F22944" s="1"/>
    </row>
    <row r="22945" spans="6:6" x14ac:dyDescent="0.25">
      <c r="F22945" s="1"/>
    </row>
    <row r="22946" spans="6:6" x14ac:dyDescent="0.25">
      <c r="F22946" s="1"/>
    </row>
    <row r="22947" spans="6:6" x14ac:dyDescent="0.25">
      <c r="F22947" s="1"/>
    </row>
    <row r="22948" spans="6:6" x14ac:dyDescent="0.25">
      <c r="F22948" s="1"/>
    </row>
    <row r="22949" spans="6:6" x14ac:dyDescent="0.25">
      <c r="F22949" s="1"/>
    </row>
    <row r="22950" spans="6:6" x14ac:dyDescent="0.25">
      <c r="F22950" s="1"/>
    </row>
    <row r="22951" spans="6:6" x14ac:dyDescent="0.25">
      <c r="F22951" s="1"/>
    </row>
    <row r="22952" spans="6:6" x14ac:dyDescent="0.25">
      <c r="F22952" s="1"/>
    </row>
    <row r="22953" spans="6:6" x14ac:dyDescent="0.25">
      <c r="F22953" s="1"/>
    </row>
    <row r="22954" spans="6:6" x14ac:dyDescent="0.25">
      <c r="F22954" s="1"/>
    </row>
    <row r="22955" spans="6:6" x14ac:dyDescent="0.25">
      <c r="F22955" s="1"/>
    </row>
    <row r="22956" spans="6:6" x14ac:dyDescent="0.25">
      <c r="F22956" s="1"/>
    </row>
    <row r="22957" spans="6:6" x14ac:dyDescent="0.25">
      <c r="F22957" s="1"/>
    </row>
    <row r="22958" spans="6:6" x14ac:dyDescent="0.25">
      <c r="F22958" s="1"/>
    </row>
    <row r="22959" spans="6:6" x14ac:dyDescent="0.25">
      <c r="F22959" s="1"/>
    </row>
    <row r="22960" spans="6:6" x14ac:dyDescent="0.25">
      <c r="F22960" s="1"/>
    </row>
    <row r="22961" spans="6:6" x14ac:dyDescent="0.25">
      <c r="F22961" s="1"/>
    </row>
    <row r="22962" spans="6:6" x14ac:dyDescent="0.25">
      <c r="F22962" s="1"/>
    </row>
    <row r="22963" spans="6:6" x14ac:dyDescent="0.25">
      <c r="F22963" s="1"/>
    </row>
    <row r="22964" spans="6:6" x14ac:dyDescent="0.25">
      <c r="F22964" s="1"/>
    </row>
    <row r="22965" spans="6:6" x14ac:dyDescent="0.25">
      <c r="F22965" s="1"/>
    </row>
    <row r="22966" spans="6:6" x14ac:dyDescent="0.25">
      <c r="F22966" s="1"/>
    </row>
    <row r="22967" spans="6:6" x14ac:dyDescent="0.25">
      <c r="F22967" s="1"/>
    </row>
    <row r="22968" spans="6:6" x14ac:dyDescent="0.25">
      <c r="F22968" s="1"/>
    </row>
    <row r="22969" spans="6:6" x14ac:dyDescent="0.25">
      <c r="F22969" s="1"/>
    </row>
    <row r="22970" spans="6:6" x14ac:dyDescent="0.25">
      <c r="F22970" s="1"/>
    </row>
    <row r="22971" spans="6:6" x14ac:dyDescent="0.25">
      <c r="F22971" s="1"/>
    </row>
    <row r="22972" spans="6:6" x14ac:dyDescent="0.25">
      <c r="F22972" s="1"/>
    </row>
    <row r="22973" spans="6:6" x14ac:dyDescent="0.25">
      <c r="F22973" s="1"/>
    </row>
    <row r="22974" spans="6:6" x14ac:dyDescent="0.25">
      <c r="F22974" s="1"/>
    </row>
    <row r="22975" spans="6:6" x14ac:dyDescent="0.25">
      <c r="F22975" s="1"/>
    </row>
    <row r="22976" spans="6:6" x14ac:dyDescent="0.25">
      <c r="F22976" s="1"/>
    </row>
    <row r="22977" spans="6:6" x14ac:dyDescent="0.25">
      <c r="F22977" s="1"/>
    </row>
    <row r="22978" spans="6:6" x14ac:dyDescent="0.25">
      <c r="F22978" s="1"/>
    </row>
    <row r="22979" spans="6:6" x14ac:dyDescent="0.25">
      <c r="F22979" s="1"/>
    </row>
    <row r="22980" spans="6:6" x14ac:dyDescent="0.25">
      <c r="F22980" s="1"/>
    </row>
    <row r="22981" spans="6:6" x14ac:dyDescent="0.25">
      <c r="F22981" s="1"/>
    </row>
    <row r="22982" spans="6:6" x14ac:dyDescent="0.25">
      <c r="F22982" s="1"/>
    </row>
    <row r="22983" spans="6:6" x14ac:dyDescent="0.25">
      <c r="F22983" s="1"/>
    </row>
    <row r="22984" spans="6:6" x14ac:dyDescent="0.25">
      <c r="F22984" s="1"/>
    </row>
    <row r="22985" spans="6:6" x14ac:dyDescent="0.25">
      <c r="F22985" s="1"/>
    </row>
    <row r="22986" spans="6:6" x14ac:dyDescent="0.25">
      <c r="F22986" s="1"/>
    </row>
    <row r="22987" spans="6:6" x14ac:dyDescent="0.25">
      <c r="F22987" s="1"/>
    </row>
    <row r="22988" spans="6:6" x14ac:dyDescent="0.25">
      <c r="F22988" s="1"/>
    </row>
    <row r="22989" spans="6:6" x14ac:dyDescent="0.25">
      <c r="F22989" s="1"/>
    </row>
    <row r="22990" spans="6:6" x14ac:dyDescent="0.25">
      <c r="F22990" s="1"/>
    </row>
    <row r="22991" spans="6:6" x14ac:dyDescent="0.25">
      <c r="F22991" s="1"/>
    </row>
    <row r="22992" spans="6:6" x14ac:dyDescent="0.25">
      <c r="F22992" s="1"/>
    </row>
    <row r="22993" spans="6:6" x14ac:dyDescent="0.25">
      <c r="F22993" s="1"/>
    </row>
    <row r="22994" spans="6:6" x14ac:dyDescent="0.25">
      <c r="F22994" s="1"/>
    </row>
    <row r="22995" spans="6:6" x14ac:dyDescent="0.25">
      <c r="F22995" s="1"/>
    </row>
    <row r="22996" spans="6:6" x14ac:dyDescent="0.25">
      <c r="F22996" s="1"/>
    </row>
    <row r="22997" spans="6:6" x14ac:dyDescent="0.25">
      <c r="F22997" s="1"/>
    </row>
    <row r="22998" spans="6:6" x14ac:dyDescent="0.25">
      <c r="F22998" s="1"/>
    </row>
    <row r="22999" spans="6:6" x14ac:dyDescent="0.25">
      <c r="F22999" s="1"/>
    </row>
    <row r="23000" spans="6:6" x14ac:dyDescent="0.25">
      <c r="F23000" s="1"/>
    </row>
    <row r="23001" spans="6:6" x14ac:dyDescent="0.25">
      <c r="F23001" s="1"/>
    </row>
    <row r="23002" spans="6:6" x14ac:dyDescent="0.25">
      <c r="F23002" s="1"/>
    </row>
    <row r="23003" spans="6:6" x14ac:dyDescent="0.25">
      <c r="F23003" s="1"/>
    </row>
    <row r="23004" spans="6:6" x14ac:dyDescent="0.25">
      <c r="F23004" s="1"/>
    </row>
    <row r="23005" spans="6:6" x14ac:dyDescent="0.25">
      <c r="F23005" s="1"/>
    </row>
    <row r="23006" spans="6:6" x14ac:dyDescent="0.25">
      <c r="F23006" s="1"/>
    </row>
    <row r="23007" spans="6:6" x14ac:dyDescent="0.25">
      <c r="F23007" s="1"/>
    </row>
    <row r="23008" spans="6:6" x14ac:dyDescent="0.25">
      <c r="F23008" s="1"/>
    </row>
    <row r="23009" spans="6:6" x14ac:dyDescent="0.25">
      <c r="F23009" s="1"/>
    </row>
    <row r="23010" spans="6:6" x14ac:dyDescent="0.25">
      <c r="F23010" s="1"/>
    </row>
    <row r="23011" spans="6:6" x14ac:dyDescent="0.25">
      <c r="F23011" s="1"/>
    </row>
    <row r="23012" spans="6:6" x14ac:dyDescent="0.25">
      <c r="F23012" s="1"/>
    </row>
    <row r="23013" spans="6:6" x14ac:dyDescent="0.25">
      <c r="F23013" s="1"/>
    </row>
    <row r="23014" spans="6:6" x14ac:dyDescent="0.25">
      <c r="F23014" s="1"/>
    </row>
    <row r="23015" spans="6:6" x14ac:dyDescent="0.25">
      <c r="F23015" s="1"/>
    </row>
    <row r="23016" spans="6:6" x14ac:dyDescent="0.25">
      <c r="F23016" s="1"/>
    </row>
    <row r="23017" spans="6:6" x14ac:dyDescent="0.25">
      <c r="F23017" s="1"/>
    </row>
    <row r="23018" spans="6:6" x14ac:dyDescent="0.25">
      <c r="F23018" s="1"/>
    </row>
    <row r="23019" spans="6:6" x14ac:dyDescent="0.25">
      <c r="F23019" s="1"/>
    </row>
    <row r="23020" spans="6:6" x14ac:dyDescent="0.25">
      <c r="F23020" s="1"/>
    </row>
    <row r="23021" spans="6:6" x14ac:dyDescent="0.25">
      <c r="F23021" s="1"/>
    </row>
    <row r="23022" spans="6:6" x14ac:dyDescent="0.25">
      <c r="F23022" s="1"/>
    </row>
    <row r="23023" spans="6:6" x14ac:dyDescent="0.25">
      <c r="F23023" s="1"/>
    </row>
    <row r="23024" spans="6:6" x14ac:dyDescent="0.25">
      <c r="F23024" s="1"/>
    </row>
    <row r="23025" spans="6:6" x14ac:dyDescent="0.25">
      <c r="F23025" s="1"/>
    </row>
    <row r="23026" spans="6:6" x14ac:dyDescent="0.25">
      <c r="F23026" s="1"/>
    </row>
    <row r="23027" spans="6:6" x14ac:dyDescent="0.25">
      <c r="F23027" s="1"/>
    </row>
    <row r="23028" spans="6:6" x14ac:dyDescent="0.25">
      <c r="F23028" s="1"/>
    </row>
    <row r="23029" spans="6:6" x14ac:dyDescent="0.25">
      <c r="F23029" s="1"/>
    </row>
    <row r="23030" spans="6:6" x14ac:dyDescent="0.25">
      <c r="F23030" s="1"/>
    </row>
    <row r="23031" spans="6:6" x14ac:dyDescent="0.25">
      <c r="F23031" s="1"/>
    </row>
    <row r="23032" spans="6:6" x14ac:dyDescent="0.25">
      <c r="F23032" s="1"/>
    </row>
    <row r="23033" spans="6:6" x14ac:dyDescent="0.25">
      <c r="F23033" s="1"/>
    </row>
    <row r="23034" spans="6:6" x14ac:dyDescent="0.25">
      <c r="F23034" s="1"/>
    </row>
    <row r="23035" spans="6:6" x14ac:dyDescent="0.25">
      <c r="F23035" s="1"/>
    </row>
    <row r="23036" spans="6:6" x14ac:dyDescent="0.25">
      <c r="F23036" s="1"/>
    </row>
    <row r="23037" spans="6:6" x14ac:dyDescent="0.25">
      <c r="F23037" s="1"/>
    </row>
    <row r="23038" spans="6:6" x14ac:dyDescent="0.25">
      <c r="F23038" s="1"/>
    </row>
    <row r="23039" spans="6:6" x14ac:dyDescent="0.25">
      <c r="F23039" s="1"/>
    </row>
    <row r="23040" spans="6:6" x14ac:dyDescent="0.25">
      <c r="F23040" s="1"/>
    </row>
    <row r="23041" spans="6:6" x14ac:dyDescent="0.25">
      <c r="F23041" s="1"/>
    </row>
    <row r="23042" spans="6:6" x14ac:dyDescent="0.25">
      <c r="F23042" s="1"/>
    </row>
    <row r="23043" spans="6:6" x14ac:dyDescent="0.25">
      <c r="F23043" s="1"/>
    </row>
    <row r="23044" spans="6:6" x14ac:dyDescent="0.25">
      <c r="F23044" s="1"/>
    </row>
    <row r="23045" spans="6:6" x14ac:dyDescent="0.25">
      <c r="F23045" s="1"/>
    </row>
    <row r="23046" spans="6:6" x14ac:dyDescent="0.25">
      <c r="F23046" s="1"/>
    </row>
    <row r="23047" spans="6:6" x14ac:dyDescent="0.25">
      <c r="F23047" s="1"/>
    </row>
    <row r="23048" spans="6:6" x14ac:dyDescent="0.25">
      <c r="F23048" s="1"/>
    </row>
    <row r="23049" spans="6:6" x14ac:dyDescent="0.25">
      <c r="F23049" s="1"/>
    </row>
    <row r="23050" spans="6:6" x14ac:dyDescent="0.25">
      <c r="F23050" s="1"/>
    </row>
    <row r="23051" spans="6:6" x14ac:dyDescent="0.25">
      <c r="F23051" s="1"/>
    </row>
    <row r="23052" spans="6:6" x14ac:dyDescent="0.25">
      <c r="F23052" s="1"/>
    </row>
    <row r="23053" spans="6:6" x14ac:dyDescent="0.25">
      <c r="F23053" s="1"/>
    </row>
    <row r="23054" spans="6:6" x14ac:dyDescent="0.25">
      <c r="F23054" s="1"/>
    </row>
    <row r="23055" spans="6:6" x14ac:dyDescent="0.25">
      <c r="F23055" s="1"/>
    </row>
    <row r="23056" spans="6:6" x14ac:dyDescent="0.25">
      <c r="F23056" s="1"/>
    </row>
    <row r="23057" spans="6:6" x14ac:dyDescent="0.25">
      <c r="F23057" s="1"/>
    </row>
    <row r="23058" spans="6:6" x14ac:dyDescent="0.25">
      <c r="F23058" s="1"/>
    </row>
    <row r="23059" spans="6:6" x14ac:dyDescent="0.25">
      <c r="F23059" s="1"/>
    </row>
    <row r="23060" spans="6:6" x14ac:dyDescent="0.25">
      <c r="F23060" s="1"/>
    </row>
    <row r="23061" spans="6:6" x14ac:dyDescent="0.25">
      <c r="F23061" s="1"/>
    </row>
    <row r="23062" spans="6:6" x14ac:dyDescent="0.25">
      <c r="F23062" s="1"/>
    </row>
    <row r="23063" spans="6:6" x14ac:dyDescent="0.25">
      <c r="F23063" s="1"/>
    </row>
    <row r="23064" spans="6:6" x14ac:dyDescent="0.25">
      <c r="F23064" s="1"/>
    </row>
    <row r="23065" spans="6:6" x14ac:dyDescent="0.25">
      <c r="F23065" s="1"/>
    </row>
    <row r="23066" spans="6:6" x14ac:dyDescent="0.25">
      <c r="F23066" s="1"/>
    </row>
    <row r="23067" spans="6:6" x14ac:dyDescent="0.25">
      <c r="F23067" s="1"/>
    </row>
    <row r="23068" spans="6:6" x14ac:dyDescent="0.25">
      <c r="F23068" s="1"/>
    </row>
    <row r="23069" spans="6:6" x14ac:dyDescent="0.25">
      <c r="F23069" s="1"/>
    </row>
    <row r="23070" spans="6:6" x14ac:dyDescent="0.25">
      <c r="F23070" s="1"/>
    </row>
    <row r="23071" spans="6:6" x14ac:dyDescent="0.25">
      <c r="F23071" s="1"/>
    </row>
    <row r="23072" spans="6:6" x14ac:dyDescent="0.25">
      <c r="F23072" s="1"/>
    </row>
    <row r="23073" spans="6:6" x14ac:dyDescent="0.25">
      <c r="F23073" s="1"/>
    </row>
    <row r="23074" spans="6:6" x14ac:dyDescent="0.25">
      <c r="F23074" s="1"/>
    </row>
    <row r="23075" spans="6:6" x14ac:dyDescent="0.25">
      <c r="F23075" s="1"/>
    </row>
    <row r="23076" spans="6:6" x14ac:dyDescent="0.25">
      <c r="F23076" s="1"/>
    </row>
    <row r="23077" spans="6:6" x14ac:dyDescent="0.25">
      <c r="F23077" s="1"/>
    </row>
    <row r="23078" spans="6:6" x14ac:dyDescent="0.25">
      <c r="F23078" s="1"/>
    </row>
    <row r="23079" spans="6:6" x14ac:dyDescent="0.25">
      <c r="F23079" s="1"/>
    </row>
    <row r="23080" spans="6:6" x14ac:dyDescent="0.25">
      <c r="F23080" s="1"/>
    </row>
    <row r="23081" spans="6:6" x14ac:dyDescent="0.25">
      <c r="F23081" s="1"/>
    </row>
    <row r="23082" spans="6:6" x14ac:dyDescent="0.25">
      <c r="F23082" s="1"/>
    </row>
    <row r="23083" spans="6:6" x14ac:dyDescent="0.25">
      <c r="F23083" s="1"/>
    </row>
    <row r="23084" spans="6:6" x14ac:dyDescent="0.25">
      <c r="F23084" s="1"/>
    </row>
    <row r="23085" spans="6:6" x14ac:dyDescent="0.25">
      <c r="F23085" s="1"/>
    </row>
    <row r="23086" spans="6:6" x14ac:dyDescent="0.25">
      <c r="F23086" s="1"/>
    </row>
    <row r="23087" spans="6:6" x14ac:dyDescent="0.25">
      <c r="F23087" s="1"/>
    </row>
    <row r="23088" spans="6:6" x14ac:dyDescent="0.25">
      <c r="F23088" s="1"/>
    </row>
    <row r="23089" spans="6:6" x14ac:dyDescent="0.25">
      <c r="F23089" s="1"/>
    </row>
    <row r="23090" spans="6:6" x14ac:dyDescent="0.25">
      <c r="F23090" s="1"/>
    </row>
    <row r="23091" spans="6:6" x14ac:dyDescent="0.25">
      <c r="F23091" s="1"/>
    </row>
    <row r="23092" spans="6:6" x14ac:dyDescent="0.25">
      <c r="F23092" s="1"/>
    </row>
    <row r="23093" spans="6:6" x14ac:dyDescent="0.25">
      <c r="F23093" s="1"/>
    </row>
    <row r="23094" spans="6:6" x14ac:dyDescent="0.25">
      <c r="F23094" s="1"/>
    </row>
    <row r="23095" spans="6:6" x14ac:dyDescent="0.25">
      <c r="F23095" s="1"/>
    </row>
    <row r="23096" spans="6:6" x14ac:dyDescent="0.25">
      <c r="F23096" s="1"/>
    </row>
    <row r="23097" spans="6:6" x14ac:dyDescent="0.25">
      <c r="F23097" s="1"/>
    </row>
    <row r="23098" spans="6:6" x14ac:dyDescent="0.25">
      <c r="F23098" s="1"/>
    </row>
    <row r="23099" spans="6:6" x14ac:dyDescent="0.25">
      <c r="F23099" s="1"/>
    </row>
    <row r="23100" spans="6:6" x14ac:dyDescent="0.25">
      <c r="F23100" s="1"/>
    </row>
    <row r="23101" spans="6:6" x14ac:dyDescent="0.25">
      <c r="F23101" s="1"/>
    </row>
    <row r="23102" spans="6:6" x14ac:dyDescent="0.25">
      <c r="F23102" s="1"/>
    </row>
    <row r="23103" spans="6:6" x14ac:dyDescent="0.25">
      <c r="F23103" s="1"/>
    </row>
    <row r="23104" spans="6:6" x14ac:dyDescent="0.25">
      <c r="F23104" s="1"/>
    </row>
    <row r="23105" spans="6:6" x14ac:dyDescent="0.25">
      <c r="F23105" s="1"/>
    </row>
    <row r="23106" spans="6:6" x14ac:dyDescent="0.25">
      <c r="F23106" s="1"/>
    </row>
    <row r="23107" spans="6:6" x14ac:dyDescent="0.25">
      <c r="F23107" s="1"/>
    </row>
    <row r="23108" spans="6:6" x14ac:dyDescent="0.25">
      <c r="F23108" s="1"/>
    </row>
    <row r="23109" spans="6:6" x14ac:dyDescent="0.25">
      <c r="F23109" s="1"/>
    </row>
    <row r="23110" spans="6:6" x14ac:dyDescent="0.25">
      <c r="F23110" s="1"/>
    </row>
    <row r="23111" spans="6:6" x14ac:dyDescent="0.25">
      <c r="F23111" s="1"/>
    </row>
    <row r="23112" spans="6:6" x14ac:dyDescent="0.25">
      <c r="F23112" s="1"/>
    </row>
    <row r="23113" spans="6:6" x14ac:dyDescent="0.25">
      <c r="F23113" s="1"/>
    </row>
    <row r="23114" spans="6:6" x14ac:dyDescent="0.25">
      <c r="F23114" s="1"/>
    </row>
    <row r="23115" spans="6:6" x14ac:dyDescent="0.25">
      <c r="F23115" s="1"/>
    </row>
    <row r="23116" spans="6:6" x14ac:dyDescent="0.25">
      <c r="F23116" s="1"/>
    </row>
    <row r="23117" spans="6:6" x14ac:dyDescent="0.25">
      <c r="F23117" s="1"/>
    </row>
    <row r="23118" spans="6:6" x14ac:dyDescent="0.25">
      <c r="F23118" s="1"/>
    </row>
    <row r="23119" spans="6:6" x14ac:dyDescent="0.25">
      <c r="F23119" s="1"/>
    </row>
    <row r="23120" spans="6:6" x14ac:dyDescent="0.25">
      <c r="F23120" s="1"/>
    </row>
    <row r="23121" spans="6:6" x14ac:dyDescent="0.25">
      <c r="F23121" s="1"/>
    </row>
    <row r="23122" spans="6:6" x14ac:dyDescent="0.25">
      <c r="F23122" s="1"/>
    </row>
    <row r="23123" spans="6:6" x14ac:dyDescent="0.25">
      <c r="F23123" s="1"/>
    </row>
    <row r="23124" spans="6:6" x14ac:dyDescent="0.25">
      <c r="F23124" s="1"/>
    </row>
    <row r="23125" spans="6:6" x14ac:dyDescent="0.25">
      <c r="F23125" s="1"/>
    </row>
    <row r="23126" spans="6:6" x14ac:dyDescent="0.25">
      <c r="F23126" s="1"/>
    </row>
    <row r="23127" spans="6:6" x14ac:dyDescent="0.25">
      <c r="F23127" s="1"/>
    </row>
    <row r="23128" spans="6:6" x14ac:dyDescent="0.25">
      <c r="F23128" s="1"/>
    </row>
    <row r="23129" spans="6:6" x14ac:dyDescent="0.25">
      <c r="F23129" s="1"/>
    </row>
    <row r="23130" spans="6:6" x14ac:dyDescent="0.25">
      <c r="F23130" s="1"/>
    </row>
    <row r="23131" spans="6:6" x14ac:dyDescent="0.25">
      <c r="F23131" s="1"/>
    </row>
    <row r="23132" spans="6:6" x14ac:dyDescent="0.25">
      <c r="F23132" s="1"/>
    </row>
    <row r="23133" spans="6:6" x14ac:dyDescent="0.25">
      <c r="F23133" s="1"/>
    </row>
    <row r="23134" spans="6:6" x14ac:dyDescent="0.25">
      <c r="F23134" s="1"/>
    </row>
    <row r="23135" spans="6:6" x14ac:dyDescent="0.25">
      <c r="F23135" s="1"/>
    </row>
    <row r="23136" spans="6:6" x14ac:dyDescent="0.25">
      <c r="F23136" s="1"/>
    </row>
    <row r="23137" spans="6:6" x14ac:dyDescent="0.25">
      <c r="F23137" s="1"/>
    </row>
    <row r="23138" spans="6:6" x14ac:dyDescent="0.25">
      <c r="F23138" s="1"/>
    </row>
    <row r="23139" spans="6:6" x14ac:dyDescent="0.25">
      <c r="F23139" s="1"/>
    </row>
    <row r="23140" spans="6:6" x14ac:dyDescent="0.25">
      <c r="F23140" s="1"/>
    </row>
    <row r="23141" spans="6:6" x14ac:dyDescent="0.25">
      <c r="F23141" s="1"/>
    </row>
    <row r="23142" spans="6:6" x14ac:dyDescent="0.25">
      <c r="F23142" s="1"/>
    </row>
    <row r="23143" spans="6:6" x14ac:dyDescent="0.25">
      <c r="F23143" s="1"/>
    </row>
    <row r="23144" spans="6:6" x14ac:dyDescent="0.25">
      <c r="F23144" s="1"/>
    </row>
    <row r="23145" spans="6:6" x14ac:dyDescent="0.25">
      <c r="F23145" s="1"/>
    </row>
    <row r="23146" spans="6:6" x14ac:dyDescent="0.25">
      <c r="F23146" s="1"/>
    </row>
    <row r="23147" spans="6:6" x14ac:dyDescent="0.25">
      <c r="F23147" s="1"/>
    </row>
    <row r="23148" spans="6:6" x14ac:dyDescent="0.25">
      <c r="F23148" s="1"/>
    </row>
    <row r="23149" spans="6:6" x14ac:dyDescent="0.25">
      <c r="F23149" s="1"/>
    </row>
    <row r="23150" spans="6:6" x14ac:dyDescent="0.25">
      <c r="F23150" s="1"/>
    </row>
    <row r="23151" spans="6:6" x14ac:dyDescent="0.25">
      <c r="F23151" s="1"/>
    </row>
    <row r="23152" spans="6:6" x14ac:dyDescent="0.25">
      <c r="F23152" s="1"/>
    </row>
    <row r="23153" spans="6:6" x14ac:dyDescent="0.25">
      <c r="F23153" s="1"/>
    </row>
    <row r="23154" spans="6:6" x14ac:dyDescent="0.25">
      <c r="F23154" s="1"/>
    </row>
    <row r="23155" spans="6:6" x14ac:dyDescent="0.25">
      <c r="F23155" s="1"/>
    </row>
    <row r="23156" spans="6:6" x14ac:dyDescent="0.25">
      <c r="F23156" s="1"/>
    </row>
    <row r="23157" spans="6:6" x14ac:dyDescent="0.25">
      <c r="F23157" s="1"/>
    </row>
    <row r="23158" spans="6:6" x14ac:dyDescent="0.25">
      <c r="F23158" s="1"/>
    </row>
    <row r="23159" spans="6:6" x14ac:dyDescent="0.25">
      <c r="F23159" s="1"/>
    </row>
    <row r="23160" spans="6:6" x14ac:dyDescent="0.25">
      <c r="F23160" s="1"/>
    </row>
    <row r="23161" spans="6:6" x14ac:dyDescent="0.25">
      <c r="F23161" s="1"/>
    </row>
    <row r="23162" spans="6:6" x14ac:dyDescent="0.25">
      <c r="F23162" s="1"/>
    </row>
    <row r="23163" spans="6:6" x14ac:dyDescent="0.25">
      <c r="F23163" s="1"/>
    </row>
    <row r="23164" spans="6:6" x14ac:dyDescent="0.25">
      <c r="F23164" s="1"/>
    </row>
    <row r="23165" spans="6:6" x14ac:dyDescent="0.25">
      <c r="F23165" s="1"/>
    </row>
    <row r="23166" spans="6:6" x14ac:dyDescent="0.25">
      <c r="F23166" s="1"/>
    </row>
    <row r="23167" spans="6:6" x14ac:dyDescent="0.25">
      <c r="F23167" s="1"/>
    </row>
    <row r="23168" spans="6:6" x14ac:dyDescent="0.25">
      <c r="F23168" s="1"/>
    </row>
    <row r="23169" spans="6:6" x14ac:dyDescent="0.25">
      <c r="F23169" s="1"/>
    </row>
    <row r="23170" spans="6:6" x14ac:dyDescent="0.25">
      <c r="F23170" s="1"/>
    </row>
    <row r="23171" spans="6:6" x14ac:dyDescent="0.25">
      <c r="F23171" s="1"/>
    </row>
    <row r="23172" spans="6:6" x14ac:dyDescent="0.25">
      <c r="F23172" s="1"/>
    </row>
    <row r="23173" spans="6:6" x14ac:dyDescent="0.25">
      <c r="F23173" s="1"/>
    </row>
    <row r="23174" spans="6:6" x14ac:dyDescent="0.25">
      <c r="F23174" s="1"/>
    </row>
    <row r="23175" spans="6:6" x14ac:dyDescent="0.25">
      <c r="F23175" s="1"/>
    </row>
    <row r="23176" spans="6:6" x14ac:dyDescent="0.25">
      <c r="F23176" s="1"/>
    </row>
    <row r="23177" spans="6:6" x14ac:dyDescent="0.25">
      <c r="F23177" s="1"/>
    </row>
    <row r="23178" spans="6:6" x14ac:dyDescent="0.25">
      <c r="F23178" s="1"/>
    </row>
    <row r="23179" spans="6:6" x14ac:dyDescent="0.25">
      <c r="F23179" s="1"/>
    </row>
    <row r="23180" spans="6:6" x14ac:dyDescent="0.25">
      <c r="F23180" s="1"/>
    </row>
    <row r="23181" spans="6:6" x14ac:dyDescent="0.25">
      <c r="F23181" s="1"/>
    </row>
    <row r="23182" spans="6:6" x14ac:dyDescent="0.25">
      <c r="F23182" s="1"/>
    </row>
    <row r="23183" spans="6:6" x14ac:dyDescent="0.25">
      <c r="F23183" s="1"/>
    </row>
    <row r="23184" spans="6:6" x14ac:dyDescent="0.25">
      <c r="F23184" s="1"/>
    </row>
    <row r="23185" spans="6:6" x14ac:dyDescent="0.25">
      <c r="F23185" s="1"/>
    </row>
    <row r="23186" spans="6:6" x14ac:dyDescent="0.25">
      <c r="F23186" s="1"/>
    </row>
    <row r="23187" spans="6:6" x14ac:dyDescent="0.25">
      <c r="F23187" s="1"/>
    </row>
    <row r="23188" spans="6:6" x14ac:dyDescent="0.25">
      <c r="F23188" s="1"/>
    </row>
    <row r="23189" spans="6:6" x14ac:dyDescent="0.25">
      <c r="F23189" s="1"/>
    </row>
    <row r="23190" spans="6:6" x14ac:dyDescent="0.25">
      <c r="F23190" s="1"/>
    </row>
    <row r="23191" spans="6:6" x14ac:dyDescent="0.25">
      <c r="F23191" s="1"/>
    </row>
    <row r="23192" spans="6:6" x14ac:dyDescent="0.25">
      <c r="F23192" s="1"/>
    </row>
    <row r="23193" spans="6:6" x14ac:dyDescent="0.25">
      <c r="F23193" s="1"/>
    </row>
    <row r="23194" spans="6:6" x14ac:dyDescent="0.25">
      <c r="F23194" s="1"/>
    </row>
    <row r="23195" spans="6:6" x14ac:dyDescent="0.25">
      <c r="F23195" s="1"/>
    </row>
    <row r="23196" spans="6:6" x14ac:dyDescent="0.25">
      <c r="F23196" s="1"/>
    </row>
    <row r="23197" spans="6:6" x14ac:dyDescent="0.25">
      <c r="F23197" s="1"/>
    </row>
    <row r="23198" spans="6:6" x14ac:dyDescent="0.25">
      <c r="F23198" s="1"/>
    </row>
    <row r="23199" spans="6:6" x14ac:dyDescent="0.25">
      <c r="F23199" s="1"/>
    </row>
    <row r="23200" spans="6:6" x14ac:dyDescent="0.25">
      <c r="F23200" s="1"/>
    </row>
    <row r="23201" spans="6:6" x14ac:dyDescent="0.25">
      <c r="F23201" s="1"/>
    </row>
    <row r="23202" spans="6:6" x14ac:dyDescent="0.25">
      <c r="F23202" s="1"/>
    </row>
    <row r="23203" spans="6:6" x14ac:dyDescent="0.25">
      <c r="F23203" s="1"/>
    </row>
    <row r="23204" spans="6:6" x14ac:dyDescent="0.25">
      <c r="F23204" s="1"/>
    </row>
    <row r="23205" spans="6:6" x14ac:dyDescent="0.25">
      <c r="F23205" s="1"/>
    </row>
    <row r="23206" spans="6:6" x14ac:dyDescent="0.25">
      <c r="F23206" s="1"/>
    </row>
    <row r="23207" spans="6:6" x14ac:dyDescent="0.25">
      <c r="F23207" s="1"/>
    </row>
    <row r="23208" spans="6:6" x14ac:dyDescent="0.25">
      <c r="F23208" s="1"/>
    </row>
    <row r="23209" spans="6:6" x14ac:dyDescent="0.25">
      <c r="F23209" s="1"/>
    </row>
    <row r="23210" spans="6:6" x14ac:dyDescent="0.25">
      <c r="F23210" s="1"/>
    </row>
    <row r="23211" spans="6:6" x14ac:dyDescent="0.25">
      <c r="F23211" s="1"/>
    </row>
    <row r="23212" spans="6:6" x14ac:dyDescent="0.25">
      <c r="F23212" s="1"/>
    </row>
    <row r="23213" spans="6:6" x14ac:dyDescent="0.25">
      <c r="F23213" s="1"/>
    </row>
    <row r="23214" spans="6:6" x14ac:dyDescent="0.25">
      <c r="F23214" s="1"/>
    </row>
    <row r="23215" spans="6:6" x14ac:dyDescent="0.25">
      <c r="F23215" s="1"/>
    </row>
    <row r="23216" spans="6:6" x14ac:dyDescent="0.25">
      <c r="F23216" s="1"/>
    </row>
    <row r="23217" spans="6:6" x14ac:dyDescent="0.25">
      <c r="F23217" s="1"/>
    </row>
    <row r="23218" spans="6:6" x14ac:dyDescent="0.25">
      <c r="F23218" s="1"/>
    </row>
    <row r="23219" spans="6:6" x14ac:dyDescent="0.25">
      <c r="F23219" s="1"/>
    </row>
    <row r="23220" spans="6:6" x14ac:dyDescent="0.25">
      <c r="F23220" s="1"/>
    </row>
    <row r="23221" spans="6:6" x14ac:dyDescent="0.25">
      <c r="F23221" s="1"/>
    </row>
    <row r="23222" spans="6:6" x14ac:dyDescent="0.25">
      <c r="F23222" s="1"/>
    </row>
    <row r="23223" spans="6:6" x14ac:dyDescent="0.25">
      <c r="F23223" s="1"/>
    </row>
    <row r="23224" spans="6:6" x14ac:dyDescent="0.25">
      <c r="F23224" s="1"/>
    </row>
    <row r="23225" spans="6:6" x14ac:dyDescent="0.25">
      <c r="F23225" s="1"/>
    </row>
    <row r="23226" spans="6:6" x14ac:dyDescent="0.25">
      <c r="F23226" s="1"/>
    </row>
    <row r="23227" spans="6:6" x14ac:dyDescent="0.25">
      <c r="F23227" s="1"/>
    </row>
    <row r="23228" spans="6:6" x14ac:dyDescent="0.25">
      <c r="F23228" s="1"/>
    </row>
    <row r="23229" spans="6:6" x14ac:dyDescent="0.25">
      <c r="F23229" s="1"/>
    </row>
    <row r="23230" spans="6:6" x14ac:dyDescent="0.25">
      <c r="F23230" s="1"/>
    </row>
    <row r="23231" spans="6:6" x14ac:dyDescent="0.25">
      <c r="F23231" s="1"/>
    </row>
    <row r="23232" spans="6:6" x14ac:dyDescent="0.25">
      <c r="F23232" s="1"/>
    </row>
    <row r="23233" spans="6:6" x14ac:dyDescent="0.25">
      <c r="F23233" s="1"/>
    </row>
    <row r="23234" spans="6:6" x14ac:dyDescent="0.25">
      <c r="F23234" s="1"/>
    </row>
    <row r="23235" spans="6:6" x14ac:dyDescent="0.25">
      <c r="F23235" s="1"/>
    </row>
    <row r="23236" spans="6:6" x14ac:dyDescent="0.25">
      <c r="F23236" s="1"/>
    </row>
    <row r="23237" spans="6:6" x14ac:dyDescent="0.25">
      <c r="F23237" s="1"/>
    </row>
    <row r="23238" spans="6:6" x14ac:dyDescent="0.25">
      <c r="F23238" s="1"/>
    </row>
    <row r="23239" spans="6:6" x14ac:dyDescent="0.25">
      <c r="F23239" s="1"/>
    </row>
    <row r="23240" spans="6:6" x14ac:dyDescent="0.25">
      <c r="F23240" s="1"/>
    </row>
    <row r="23241" spans="6:6" x14ac:dyDescent="0.25">
      <c r="F23241" s="1"/>
    </row>
    <row r="23242" spans="6:6" x14ac:dyDescent="0.25">
      <c r="F23242" s="1"/>
    </row>
    <row r="23243" spans="6:6" x14ac:dyDescent="0.25">
      <c r="F23243" s="1"/>
    </row>
    <row r="23244" spans="6:6" x14ac:dyDescent="0.25">
      <c r="F23244" s="1"/>
    </row>
    <row r="23245" spans="6:6" x14ac:dyDescent="0.25">
      <c r="F23245" s="1"/>
    </row>
    <row r="23246" spans="6:6" x14ac:dyDescent="0.25">
      <c r="F23246" s="1"/>
    </row>
    <row r="23247" spans="6:6" x14ac:dyDescent="0.25">
      <c r="F23247" s="1"/>
    </row>
    <row r="23248" spans="6:6" x14ac:dyDescent="0.25">
      <c r="F23248" s="1"/>
    </row>
    <row r="23249" spans="6:6" x14ac:dyDescent="0.25">
      <c r="F23249" s="1"/>
    </row>
    <row r="23250" spans="6:6" x14ac:dyDescent="0.25">
      <c r="F23250" s="1"/>
    </row>
    <row r="23251" spans="6:6" x14ac:dyDescent="0.25">
      <c r="F23251" s="1"/>
    </row>
    <row r="23252" spans="6:6" x14ac:dyDescent="0.25">
      <c r="F23252" s="1"/>
    </row>
    <row r="23253" spans="6:6" x14ac:dyDescent="0.25">
      <c r="F23253" s="1"/>
    </row>
    <row r="23254" spans="6:6" x14ac:dyDescent="0.25">
      <c r="F23254" s="1"/>
    </row>
    <row r="23255" spans="6:6" x14ac:dyDescent="0.25">
      <c r="F23255" s="1"/>
    </row>
    <row r="23256" spans="6:6" x14ac:dyDescent="0.25">
      <c r="F23256" s="1"/>
    </row>
    <row r="23257" spans="6:6" x14ac:dyDescent="0.25">
      <c r="F23257" s="1"/>
    </row>
    <row r="23258" spans="6:6" x14ac:dyDescent="0.25">
      <c r="F23258" s="1"/>
    </row>
    <row r="23259" spans="6:6" x14ac:dyDescent="0.25">
      <c r="F23259" s="1"/>
    </row>
    <row r="23260" spans="6:6" x14ac:dyDescent="0.25">
      <c r="F23260" s="1"/>
    </row>
    <row r="23261" spans="6:6" x14ac:dyDescent="0.25">
      <c r="F23261" s="1"/>
    </row>
    <row r="23262" spans="6:6" x14ac:dyDescent="0.25">
      <c r="F23262" s="1"/>
    </row>
    <row r="23263" spans="6:6" x14ac:dyDescent="0.25">
      <c r="F23263" s="1"/>
    </row>
    <row r="23264" spans="6:6" x14ac:dyDescent="0.25">
      <c r="F23264" s="1"/>
    </row>
    <row r="23265" spans="6:6" x14ac:dyDescent="0.25">
      <c r="F23265" s="1"/>
    </row>
    <row r="23266" spans="6:6" x14ac:dyDescent="0.25">
      <c r="F23266" s="1"/>
    </row>
    <row r="23267" spans="6:6" x14ac:dyDescent="0.25">
      <c r="F23267" s="1"/>
    </row>
    <row r="23268" spans="6:6" x14ac:dyDescent="0.25">
      <c r="F23268" s="1"/>
    </row>
    <row r="23269" spans="6:6" x14ac:dyDescent="0.25">
      <c r="F23269" s="1"/>
    </row>
    <row r="23270" spans="6:6" x14ac:dyDescent="0.25">
      <c r="F23270" s="1"/>
    </row>
    <row r="23271" spans="6:6" x14ac:dyDescent="0.25">
      <c r="F23271" s="1"/>
    </row>
    <row r="23272" spans="6:6" x14ac:dyDescent="0.25">
      <c r="F23272" s="1"/>
    </row>
    <row r="23273" spans="6:6" x14ac:dyDescent="0.25">
      <c r="F23273" s="1"/>
    </row>
    <row r="23274" spans="6:6" x14ac:dyDescent="0.25">
      <c r="F23274" s="1"/>
    </row>
    <row r="23275" spans="6:6" x14ac:dyDescent="0.25">
      <c r="F23275" s="1"/>
    </row>
    <row r="23276" spans="6:6" x14ac:dyDescent="0.25">
      <c r="F23276" s="1"/>
    </row>
    <row r="23277" spans="6:6" x14ac:dyDescent="0.25">
      <c r="F23277" s="1"/>
    </row>
    <row r="23278" spans="6:6" x14ac:dyDescent="0.25">
      <c r="F23278" s="1"/>
    </row>
    <row r="23279" spans="6:6" x14ac:dyDescent="0.25">
      <c r="F23279" s="1"/>
    </row>
    <row r="23280" spans="6:6" x14ac:dyDescent="0.25">
      <c r="F23280" s="1"/>
    </row>
    <row r="23281" spans="6:6" x14ac:dyDescent="0.25">
      <c r="F23281" s="1"/>
    </row>
    <row r="23282" spans="6:6" x14ac:dyDescent="0.25">
      <c r="F23282" s="1"/>
    </row>
    <row r="23283" spans="6:6" x14ac:dyDescent="0.25">
      <c r="F23283" s="1"/>
    </row>
    <row r="23284" spans="6:6" x14ac:dyDescent="0.25">
      <c r="F23284" s="1"/>
    </row>
    <row r="23285" spans="6:6" x14ac:dyDescent="0.25">
      <c r="F23285" s="1"/>
    </row>
    <row r="23286" spans="6:6" x14ac:dyDescent="0.25">
      <c r="F23286" s="1"/>
    </row>
    <row r="23287" spans="6:6" x14ac:dyDescent="0.25">
      <c r="F23287" s="1"/>
    </row>
    <row r="23288" spans="6:6" x14ac:dyDescent="0.25">
      <c r="F23288" s="1"/>
    </row>
    <row r="23289" spans="6:6" x14ac:dyDescent="0.25">
      <c r="F23289" s="1"/>
    </row>
    <row r="23290" spans="6:6" x14ac:dyDescent="0.25">
      <c r="F23290" s="1"/>
    </row>
    <row r="23291" spans="6:6" x14ac:dyDescent="0.25">
      <c r="F23291" s="1"/>
    </row>
    <row r="23292" spans="6:6" x14ac:dyDescent="0.25">
      <c r="F23292" s="1"/>
    </row>
    <row r="23293" spans="6:6" x14ac:dyDescent="0.25">
      <c r="F23293" s="1"/>
    </row>
    <row r="23294" spans="6:6" x14ac:dyDescent="0.25">
      <c r="F23294" s="1"/>
    </row>
    <row r="23295" spans="6:6" x14ac:dyDescent="0.25">
      <c r="F23295" s="1"/>
    </row>
    <row r="23296" spans="6:6" x14ac:dyDescent="0.25">
      <c r="F23296" s="1"/>
    </row>
    <row r="23297" spans="6:6" x14ac:dyDescent="0.25">
      <c r="F23297" s="1"/>
    </row>
    <row r="23298" spans="6:6" x14ac:dyDescent="0.25">
      <c r="F23298" s="1"/>
    </row>
    <row r="23299" spans="6:6" x14ac:dyDescent="0.25">
      <c r="F23299" s="1"/>
    </row>
    <row r="23300" spans="6:6" x14ac:dyDescent="0.25">
      <c r="F23300" s="1"/>
    </row>
    <row r="23301" spans="6:6" x14ac:dyDescent="0.25">
      <c r="F23301" s="1"/>
    </row>
    <row r="23302" spans="6:6" x14ac:dyDescent="0.25">
      <c r="F23302" s="1"/>
    </row>
    <row r="23303" spans="6:6" x14ac:dyDescent="0.25">
      <c r="F23303" s="1"/>
    </row>
    <row r="23304" spans="6:6" x14ac:dyDescent="0.25">
      <c r="F23304" s="1"/>
    </row>
    <row r="23305" spans="6:6" x14ac:dyDescent="0.25">
      <c r="F23305" s="1"/>
    </row>
    <row r="23306" spans="6:6" x14ac:dyDescent="0.25">
      <c r="F23306" s="1"/>
    </row>
    <row r="23307" spans="6:6" x14ac:dyDescent="0.25">
      <c r="F23307" s="1"/>
    </row>
    <row r="23308" spans="6:6" x14ac:dyDescent="0.25">
      <c r="F23308" s="1"/>
    </row>
    <row r="23309" spans="6:6" x14ac:dyDescent="0.25">
      <c r="F23309" s="1"/>
    </row>
    <row r="23310" spans="6:6" x14ac:dyDescent="0.25">
      <c r="F23310" s="1"/>
    </row>
    <row r="23311" spans="6:6" x14ac:dyDescent="0.25">
      <c r="F23311" s="1"/>
    </row>
    <row r="23312" spans="6:6" x14ac:dyDescent="0.25">
      <c r="F23312" s="1"/>
    </row>
    <row r="23313" spans="6:6" x14ac:dyDescent="0.25">
      <c r="F23313" s="1"/>
    </row>
    <row r="23314" spans="6:6" x14ac:dyDescent="0.25">
      <c r="F23314" s="1"/>
    </row>
    <row r="23315" spans="6:6" x14ac:dyDescent="0.25">
      <c r="F23315" s="1"/>
    </row>
    <row r="23316" spans="6:6" x14ac:dyDescent="0.25">
      <c r="F23316" s="1"/>
    </row>
    <row r="23317" spans="6:6" x14ac:dyDescent="0.25">
      <c r="F23317" s="1"/>
    </row>
    <row r="23318" spans="6:6" x14ac:dyDescent="0.25">
      <c r="F23318" s="1"/>
    </row>
    <row r="23319" spans="6:6" x14ac:dyDescent="0.25">
      <c r="F23319" s="1"/>
    </row>
    <row r="23320" spans="6:6" x14ac:dyDescent="0.25">
      <c r="F23320" s="1"/>
    </row>
    <row r="23321" spans="6:6" x14ac:dyDescent="0.25">
      <c r="F23321" s="1"/>
    </row>
    <row r="23322" spans="6:6" x14ac:dyDescent="0.25">
      <c r="F23322" s="1"/>
    </row>
    <row r="23323" spans="6:6" x14ac:dyDescent="0.25">
      <c r="F23323" s="1"/>
    </row>
    <row r="23324" spans="6:6" x14ac:dyDescent="0.25">
      <c r="F23324" s="1"/>
    </row>
    <row r="23325" spans="6:6" x14ac:dyDescent="0.25">
      <c r="F23325" s="1"/>
    </row>
    <row r="23326" spans="6:6" x14ac:dyDescent="0.25">
      <c r="F23326" s="1"/>
    </row>
    <row r="23327" spans="6:6" x14ac:dyDescent="0.25">
      <c r="F23327" s="1"/>
    </row>
    <row r="23328" spans="6:6" x14ac:dyDescent="0.25">
      <c r="F23328" s="1"/>
    </row>
    <row r="23329" spans="6:6" x14ac:dyDescent="0.25">
      <c r="F23329" s="1"/>
    </row>
    <row r="23330" spans="6:6" x14ac:dyDescent="0.25">
      <c r="F23330" s="1"/>
    </row>
    <row r="23331" spans="6:6" x14ac:dyDescent="0.25">
      <c r="F23331" s="1"/>
    </row>
    <row r="23332" spans="6:6" x14ac:dyDescent="0.25">
      <c r="F23332" s="1"/>
    </row>
    <row r="23333" spans="6:6" x14ac:dyDescent="0.25">
      <c r="F23333" s="1"/>
    </row>
    <row r="23334" spans="6:6" x14ac:dyDescent="0.25">
      <c r="F23334" s="1"/>
    </row>
    <row r="23335" spans="6:6" x14ac:dyDescent="0.25">
      <c r="F23335" s="1"/>
    </row>
    <row r="23336" spans="6:6" x14ac:dyDescent="0.25">
      <c r="F23336" s="1"/>
    </row>
    <row r="23337" spans="6:6" x14ac:dyDescent="0.25">
      <c r="F23337" s="1"/>
    </row>
    <row r="23338" spans="6:6" x14ac:dyDescent="0.25">
      <c r="F23338" s="1"/>
    </row>
    <row r="23339" spans="6:6" x14ac:dyDescent="0.25">
      <c r="F23339" s="1"/>
    </row>
    <row r="23340" spans="6:6" x14ac:dyDescent="0.25">
      <c r="F23340" s="1"/>
    </row>
    <row r="23341" spans="6:6" x14ac:dyDescent="0.25">
      <c r="F23341" s="1"/>
    </row>
    <row r="23342" spans="6:6" x14ac:dyDescent="0.25">
      <c r="F23342" s="1"/>
    </row>
    <row r="23343" spans="6:6" x14ac:dyDescent="0.25">
      <c r="F23343" s="1"/>
    </row>
    <row r="23344" spans="6:6" x14ac:dyDescent="0.25">
      <c r="F23344" s="1"/>
    </row>
    <row r="23345" spans="6:6" x14ac:dyDescent="0.25">
      <c r="F23345" s="1"/>
    </row>
    <row r="23346" spans="6:6" x14ac:dyDescent="0.25">
      <c r="F23346" s="1"/>
    </row>
    <row r="23347" spans="6:6" x14ac:dyDescent="0.25">
      <c r="F23347" s="1"/>
    </row>
    <row r="23348" spans="6:6" x14ac:dyDescent="0.25">
      <c r="F23348" s="1"/>
    </row>
    <row r="23349" spans="6:6" x14ac:dyDescent="0.25">
      <c r="F23349" s="1"/>
    </row>
    <row r="23350" spans="6:6" x14ac:dyDescent="0.25">
      <c r="F23350" s="1"/>
    </row>
    <row r="23351" spans="6:6" x14ac:dyDescent="0.25">
      <c r="F23351" s="1"/>
    </row>
    <row r="23352" spans="6:6" x14ac:dyDescent="0.25">
      <c r="F23352" s="1"/>
    </row>
    <row r="23353" spans="6:6" x14ac:dyDescent="0.25">
      <c r="F23353" s="1"/>
    </row>
    <row r="23354" spans="6:6" x14ac:dyDescent="0.25">
      <c r="F23354" s="1"/>
    </row>
    <row r="23355" spans="6:6" x14ac:dyDescent="0.25">
      <c r="F23355" s="1"/>
    </row>
    <row r="23356" spans="6:6" x14ac:dyDescent="0.25">
      <c r="F23356" s="1"/>
    </row>
    <row r="23357" spans="6:6" x14ac:dyDescent="0.25">
      <c r="F23357" s="1"/>
    </row>
    <row r="23358" spans="6:6" x14ac:dyDescent="0.25">
      <c r="F23358" s="1"/>
    </row>
    <row r="23359" spans="6:6" x14ac:dyDescent="0.25">
      <c r="F23359" s="1"/>
    </row>
    <row r="23360" spans="6:6" x14ac:dyDescent="0.25">
      <c r="F23360" s="1"/>
    </row>
    <row r="23361" spans="6:6" x14ac:dyDescent="0.25">
      <c r="F23361" s="1"/>
    </row>
    <row r="23362" spans="6:6" x14ac:dyDescent="0.25">
      <c r="F23362" s="1"/>
    </row>
    <row r="23363" spans="6:6" x14ac:dyDescent="0.25">
      <c r="F23363" s="1"/>
    </row>
    <row r="23364" spans="6:6" x14ac:dyDescent="0.25">
      <c r="F23364" s="1"/>
    </row>
    <row r="23365" spans="6:6" x14ac:dyDescent="0.25">
      <c r="F23365" s="1"/>
    </row>
    <row r="23366" spans="6:6" x14ac:dyDescent="0.25">
      <c r="F23366" s="1"/>
    </row>
    <row r="23367" spans="6:6" x14ac:dyDescent="0.25">
      <c r="F23367" s="1"/>
    </row>
    <row r="23368" spans="6:6" x14ac:dyDescent="0.25">
      <c r="F23368" s="1"/>
    </row>
    <row r="23369" spans="6:6" x14ac:dyDescent="0.25">
      <c r="F23369" s="1"/>
    </row>
    <row r="23370" spans="6:6" x14ac:dyDescent="0.25">
      <c r="F23370" s="1"/>
    </row>
    <row r="23371" spans="6:6" x14ac:dyDescent="0.25">
      <c r="F23371" s="1"/>
    </row>
    <row r="23372" spans="6:6" x14ac:dyDescent="0.25">
      <c r="F23372" s="1"/>
    </row>
    <row r="23373" spans="6:6" x14ac:dyDescent="0.25">
      <c r="F23373" s="1"/>
    </row>
    <row r="23374" spans="6:6" x14ac:dyDescent="0.25">
      <c r="F23374" s="1"/>
    </row>
    <row r="23375" spans="6:6" x14ac:dyDescent="0.25">
      <c r="F23375" s="1"/>
    </row>
    <row r="23376" spans="6:6" x14ac:dyDescent="0.25">
      <c r="F23376" s="1"/>
    </row>
    <row r="23377" spans="6:6" x14ac:dyDescent="0.25">
      <c r="F23377" s="1"/>
    </row>
    <row r="23378" spans="6:6" x14ac:dyDescent="0.25">
      <c r="F23378" s="1"/>
    </row>
    <row r="23379" spans="6:6" x14ac:dyDescent="0.25">
      <c r="F23379" s="1"/>
    </row>
    <row r="23380" spans="6:6" x14ac:dyDescent="0.25">
      <c r="F23380" s="1"/>
    </row>
    <row r="23381" spans="6:6" x14ac:dyDescent="0.25">
      <c r="F23381" s="1"/>
    </row>
    <row r="23382" spans="6:6" x14ac:dyDescent="0.25">
      <c r="F23382" s="1"/>
    </row>
    <row r="23383" spans="6:6" x14ac:dyDescent="0.25">
      <c r="F23383" s="1"/>
    </row>
    <row r="23384" spans="6:6" x14ac:dyDescent="0.25">
      <c r="F23384" s="1"/>
    </row>
    <row r="23385" spans="6:6" x14ac:dyDescent="0.25">
      <c r="F23385" s="1"/>
    </row>
    <row r="23386" spans="6:6" x14ac:dyDescent="0.25">
      <c r="F23386" s="1"/>
    </row>
    <row r="23387" spans="6:6" x14ac:dyDescent="0.25">
      <c r="F23387" s="1"/>
    </row>
    <row r="23388" spans="6:6" x14ac:dyDescent="0.25">
      <c r="F23388" s="1"/>
    </row>
    <row r="23389" spans="6:6" x14ac:dyDescent="0.25">
      <c r="F23389" s="1"/>
    </row>
    <row r="23390" spans="6:6" x14ac:dyDescent="0.25">
      <c r="F23390" s="1"/>
    </row>
    <row r="23391" spans="6:6" x14ac:dyDescent="0.25">
      <c r="F23391" s="1"/>
    </row>
    <row r="23392" spans="6:6" x14ac:dyDescent="0.25">
      <c r="F23392" s="1"/>
    </row>
    <row r="23393" spans="6:6" x14ac:dyDescent="0.25">
      <c r="F23393" s="1"/>
    </row>
    <row r="23394" spans="6:6" x14ac:dyDescent="0.25">
      <c r="F23394" s="1"/>
    </row>
    <row r="23395" spans="6:6" x14ac:dyDescent="0.25">
      <c r="F23395" s="1"/>
    </row>
    <row r="23396" spans="6:6" x14ac:dyDescent="0.25">
      <c r="F23396" s="1"/>
    </row>
    <row r="23397" spans="6:6" x14ac:dyDescent="0.25">
      <c r="F23397" s="1"/>
    </row>
    <row r="23398" spans="6:6" x14ac:dyDescent="0.25">
      <c r="F23398" s="1"/>
    </row>
    <row r="23399" spans="6:6" x14ac:dyDescent="0.25">
      <c r="F23399" s="1"/>
    </row>
    <row r="23400" spans="6:6" x14ac:dyDescent="0.25">
      <c r="F23400" s="1"/>
    </row>
    <row r="23401" spans="6:6" x14ac:dyDescent="0.25">
      <c r="F23401" s="1"/>
    </row>
    <row r="23402" spans="6:6" x14ac:dyDescent="0.25">
      <c r="F23402" s="1"/>
    </row>
    <row r="23403" spans="6:6" x14ac:dyDescent="0.25">
      <c r="F23403" s="1"/>
    </row>
    <row r="23404" spans="6:6" x14ac:dyDescent="0.25">
      <c r="F23404" s="1"/>
    </row>
    <row r="23405" spans="6:6" x14ac:dyDescent="0.25">
      <c r="F23405" s="1"/>
    </row>
    <row r="23406" spans="6:6" x14ac:dyDescent="0.25">
      <c r="F23406" s="1"/>
    </row>
    <row r="23407" spans="6:6" x14ac:dyDescent="0.25">
      <c r="F23407" s="1"/>
    </row>
    <row r="23408" spans="6:6" x14ac:dyDescent="0.25">
      <c r="F23408" s="1"/>
    </row>
    <row r="23409" spans="6:6" x14ac:dyDescent="0.25">
      <c r="F23409" s="1"/>
    </row>
    <row r="23410" spans="6:6" x14ac:dyDescent="0.25">
      <c r="F23410" s="1"/>
    </row>
    <row r="23411" spans="6:6" x14ac:dyDescent="0.25">
      <c r="F23411" s="1"/>
    </row>
    <row r="23412" spans="6:6" x14ac:dyDescent="0.25">
      <c r="F23412" s="1"/>
    </row>
    <row r="23413" spans="6:6" x14ac:dyDescent="0.25">
      <c r="F23413" s="1"/>
    </row>
    <row r="23414" spans="6:6" x14ac:dyDescent="0.25">
      <c r="F23414" s="1"/>
    </row>
    <row r="23415" spans="6:6" x14ac:dyDescent="0.25">
      <c r="F23415" s="1"/>
    </row>
    <row r="23416" spans="6:6" x14ac:dyDescent="0.25">
      <c r="F23416" s="1"/>
    </row>
    <row r="23417" spans="6:6" x14ac:dyDescent="0.25">
      <c r="F23417" s="1"/>
    </row>
    <row r="23418" spans="6:6" x14ac:dyDescent="0.25">
      <c r="F23418" s="1"/>
    </row>
    <row r="23419" spans="6:6" x14ac:dyDescent="0.25">
      <c r="F23419" s="1"/>
    </row>
    <row r="23420" spans="6:6" x14ac:dyDescent="0.25">
      <c r="F23420" s="1"/>
    </row>
    <row r="23421" spans="6:6" x14ac:dyDescent="0.25">
      <c r="F23421" s="1"/>
    </row>
    <row r="23422" spans="6:6" x14ac:dyDescent="0.25">
      <c r="F23422" s="1"/>
    </row>
    <row r="23423" spans="6:6" x14ac:dyDescent="0.25">
      <c r="F23423" s="1"/>
    </row>
    <row r="23424" spans="6:6" x14ac:dyDescent="0.25">
      <c r="F23424" s="1"/>
    </row>
    <row r="23425" spans="6:6" x14ac:dyDescent="0.25">
      <c r="F23425" s="1"/>
    </row>
    <row r="23426" spans="6:6" x14ac:dyDescent="0.25">
      <c r="F23426" s="1"/>
    </row>
    <row r="23427" spans="6:6" x14ac:dyDescent="0.25">
      <c r="F23427" s="1"/>
    </row>
    <row r="23428" spans="6:6" x14ac:dyDescent="0.25">
      <c r="F23428" s="1"/>
    </row>
    <row r="23429" spans="6:6" x14ac:dyDescent="0.25">
      <c r="F23429" s="1"/>
    </row>
    <row r="23430" spans="6:6" x14ac:dyDescent="0.25">
      <c r="F23430" s="1"/>
    </row>
    <row r="23431" spans="6:6" x14ac:dyDescent="0.25">
      <c r="F23431" s="1"/>
    </row>
    <row r="23432" spans="6:6" x14ac:dyDescent="0.25">
      <c r="F23432" s="1"/>
    </row>
    <row r="23433" spans="6:6" x14ac:dyDescent="0.25">
      <c r="F23433" s="1"/>
    </row>
    <row r="23434" spans="6:6" x14ac:dyDescent="0.25">
      <c r="F23434" s="1"/>
    </row>
    <row r="23435" spans="6:6" x14ac:dyDescent="0.25">
      <c r="F23435" s="1"/>
    </row>
    <row r="23436" spans="6:6" x14ac:dyDescent="0.25">
      <c r="F23436" s="1"/>
    </row>
    <row r="23437" spans="6:6" x14ac:dyDescent="0.25">
      <c r="F23437" s="1"/>
    </row>
    <row r="23438" spans="6:6" x14ac:dyDescent="0.25">
      <c r="F23438" s="1"/>
    </row>
    <row r="23439" spans="6:6" x14ac:dyDescent="0.25">
      <c r="F23439" s="1"/>
    </row>
    <row r="23440" spans="6:6" x14ac:dyDescent="0.25">
      <c r="F23440" s="1"/>
    </row>
    <row r="23441" spans="6:6" x14ac:dyDescent="0.25">
      <c r="F23441" s="1"/>
    </row>
    <row r="23442" spans="6:6" x14ac:dyDescent="0.25">
      <c r="F23442" s="1"/>
    </row>
    <row r="23443" spans="6:6" x14ac:dyDescent="0.25">
      <c r="F23443" s="1"/>
    </row>
    <row r="23444" spans="6:6" x14ac:dyDescent="0.25">
      <c r="F23444" s="1"/>
    </row>
    <row r="23445" spans="6:6" x14ac:dyDescent="0.25">
      <c r="F23445" s="1"/>
    </row>
    <row r="23446" spans="6:6" x14ac:dyDescent="0.25">
      <c r="F23446" s="1"/>
    </row>
    <row r="23447" spans="6:6" x14ac:dyDescent="0.25">
      <c r="F23447" s="1"/>
    </row>
    <row r="23448" spans="6:6" x14ac:dyDescent="0.25">
      <c r="F23448" s="1"/>
    </row>
    <row r="23449" spans="6:6" x14ac:dyDescent="0.25">
      <c r="F23449" s="1"/>
    </row>
    <row r="23450" spans="6:6" x14ac:dyDescent="0.25">
      <c r="F23450" s="1"/>
    </row>
    <row r="23451" spans="6:6" x14ac:dyDescent="0.25">
      <c r="F23451" s="1"/>
    </row>
    <row r="23452" spans="6:6" x14ac:dyDescent="0.25">
      <c r="F23452" s="1"/>
    </row>
    <row r="23453" spans="6:6" x14ac:dyDescent="0.25">
      <c r="F23453" s="1"/>
    </row>
    <row r="23454" spans="6:6" x14ac:dyDescent="0.25">
      <c r="F23454" s="1"/>
    </row>
    <row r="23455" spans="6:6" x14ac:dyDescent="0.25">
      <c r="F23455" s="1"/>
    </row>
    <row r="23456" spans="6:6" x14ac:dyDescent="0.25">
      <c r="F23456" s="1"/>
    </row>
    <row r="23457" spans="6:6" x14ac:dyDescent="0.25">
      <c r="F23457" s="1"/>
    </row>
    <row r="23458" spans="6:6" x14ac:dyDescent="0.25">
      <c r="F23458" s="1"/>
    </row>
    <row r="23459" spans="6:6" x14ac:dyDescent="0.25">
      <c r="F23459" s="1"/>
    </row>
    <row r="23460" spans="6:6" x14ac:dyDescent="0.25">
      <c r="F23460" s="1"/>
    </row>
    <row r="23461" spans="6:6" x14ac:dyDescent="0.25">
      <c r="F23461" s="1"/>
    </row>
    <row r="23462" spans="6:6" x14ac:dyDescent="0.25">
      <c r="F23462" s="1"/>
    </row>
    <row r="23463" spans="6:6" x14ac:dyDescent="0.25">
      <c r="F23463" s="1"/>
    </row>
    <row r="23464" spans="6:6" x14ac:dyDescent="0.25">
      <c r="F23464" s="1"/>
    </row>
    <row r="23465" spans="6:6" x14ac:dyDescent="0.25">
      <c r="F23465" s="1"/>
    </row>
    <row r="23466" spans="6:6" x14ac:dyDescent="0.25">
      <c r="F23466" s="1"/>
    </row>
    <row r="23467" spans="6:6" x14ac:dyDescent="0.25">
      <c r="F23467" s="1"/>
    </row>
    <row r="23468" spans="6:6" x14ac:dyDescent="0.25">
      <c r="F23468" s="1"/>
    </row>
    <row r="23469" spans="6:6" x14ac:dyDescent="0.25">
      <c r="F23469" s="1"/>
    </row>
    <row r="23470" spans="6:6" x14ac:dyDescent="0.25">
      <c r="F23470" s="1"/>
    </row>
    <row r="23471" spans="6:6" x14ac:dyDescent="0.25">
      <c r="F23471" s="1"/>
    </row>
    <row r="23472" spans="6:6" x14ac:dyDescent="0.25">
      <c r="F23472" s="1"/>
    </row>
    <row r="23473" spans="6:6" x14ac:dyDescent="0.25">
      <c r="F23473" s="1"/>
    </row>
    <row r="23474" spans="6:6" x14ac:dyDescent="0.25">
      <c r="F23474" s="1"/>
    </row>
    <row r="23475" spans="6:6" x14ac:dyDescent="0.25">
      <c r="F23475" s="1"/>
    </row>
    <row r="23476" spans="6:6" x14ac:dyDescent="0.25">
      <c r="F23476" s="1"/>
    </row>
    <row r="23477" spans="6:6" x14ac:dyDescent="0.25">
      <c r="F23477" s="1"/>
    </row>
    <row r="23478" spans="6:6" x14ac:dyDescent="0.25">
      <c r="F23478" s="1"/>
    </row>
    <row r="23479" spans="6:6" x14ac:dyDescent="0.25">
      <c r="F23479" s="1"/>
    </row>
    <row r="23480" spans="6:6" x14ac:dyDescent="0.25">
      <c r="F23480" s="1"/>
    </row>
    <row r="23481" spans="6:6" x14ac:dyDescent="0.25">
      <c r="F23481" s="1"/>
    </row>
    <row r="23482" spans="6:6" x14ac:dyDescent="0.25">
      <c r="F23482" s="1"/>
    </row>
    <row r="23483" spans="6:6" x14ac:dyDescent="0.25">
      <c r="F23483" s="1"/>
    </row>
    <row r="23484" spans="6:6" x14ac:dyDescent="0.25">
      <c r="F23484" s="1"/>
    </row>
    <row r="23485" spans="6:6" x14ac:dyDescent="0.25">
      <c r="F23485" s="1"/>
    </row>
    <row r="23486" spans="6:6" x14ac:dyDescent="0.25">
      <c r="F23486" s="1"/>
    </row>
    <row r="23487" spans="6:6" x14ac:dyDescent="0.25">
      <c r="F23487" s="1"/>
    </row>
    <row r="23488" spans="6:6" x14ac:dyDescent="0.25">
      <c r="F23488" s="1"/>
    </row>
    <row r="23489" spans="6:6" x14ac:dyDescent="0.25">
      <c r="F23489" s="1"/>
    </row>
    <row r="23490" spans="6:6" x14ac:dyDescent="0.25">
      <c r="F23490" s="1"/>
    </row>
    <row r="23491" spans="6:6" x14ac:dyDescent="0.25">
      <c r="F23491" s="1"/>
    </row>
    <row r="23492" spans="6:6" x14ac:dyDescent="0.25">
      <c r="F23492" s="1"/>
    </row>
    <row r="23493" spans="6:6" x14ac:dyDescent="0.25">
      <c r="F23493" s="1"/>
    </row>
    <row r="23494" spans="6:6" x14ac:dyDescent="0.25">
      <c r="F23494" s="1"/>
    </row>
    <row r="23495" spans="6:6" x14ac:dyDescent="0.25">
      <c r="F23495" s="1"/>
    </row>
    <row r="23496" spans="6:6" x14ac:dyDescent="0.25">
      <c r="F23496" s="1"/>
    </row>
    <row r="23497" spans="6:6" x14ac:dyDescent="0.25">
      <c r="F23497" s="1"/>
    </row>
    <row r="23498" spans="6:6" x14ac:dyDescent="0.25">
      <c r="F23498" s="1"/>
    </row>
    <row r="23499" spans="6:6" x14ac:dyDescent="0.25">
      <c r="F23499" s="1"/>
    </row>
    <row r="23500" spans="6:6" x14ac:dyDescent="0.25">
      <c r="F23500" s="1"/>
    </row>
    <row r="23501" spans="6:6" x14ac:dyDescent="0.25">
      <c r="F23501" s="1"/>
    </row>
    <row r="23502" spans="6:6" x14ac:dyDescent="0.25">
      <c r="F23502" s="1"/>
    </row>
    <row r="23503" spans="6:6" x14ac:dyDescent="0.25">
      <c r="F23503" s="1"/>
    </row>
    <row r="23504" spans="6:6" x14ac:dyDescent="0.25">
      <c r="F23504" s="1"/>
    </row>
    <row r="23505" spans="6:6" x14ac:dyDescent="0.25">
      <c r="F23505" s="1"/>
    </row>
    <row r="23506" spans="6:6" x14ac:dyDescent="0.25">
      <c r="F23506" s="1"/>
    </row>
    <row r="23507" spans="6:6" x14ac:dyDescent="0.25">
      <c r="F23507" s="1"/>
    </row>
    <row r="23508" spans="6:6" x14ac:dyDescent="0.25">
      <c r="F23508" s="1"/>
    </row>
    <row r="23509" spans="6:6" x14ac:dyDescent="0.25">
      <c r="F23509" s="1"/>
    </row>
    <row r="23510" spans="6:6" x14ac:dyDescent="0.25">
      <c r="F23510" s="1"/>
    </row>
    <row r="23511" spans="6:6" x14ac:dyDescent="0.25">
      <c r="F23511" s="1"/>
    </row>
    <row r="23512" spans="6:6" x14ac:dyDescent="0.25">
      <c r="F23512" s="1"/>
    </row>
    <row r="23513" spans="6:6" x14ac:dyDescent="0.25">
      <c r="F23513" s="1"/>
    </row>
    <row r="23514" spans="6:6" x14ac:dyDescent="0.25">
      <c r="F23514" s="1"/>
    </row>
    <row r="23515" spans="6:6" x14ac:dyDescent="0.25">
      <c r="F23515" s="1"/>
    </row>
    <row r="23516" spans="6:6" x14ac:dyDescent="0.25">
      <c r="F23516" s="1"/>
    </row>
    <row r="23517" spans="6:6" x14ac:dyDescent="0.25">
      <c r="F23517" s="1"/>
    </row>
    <row r="23518" spans="6:6" x14ac:dyDescent="0.25">
      <c r="F23518" s="1"/>
    </row>
    <row r="23519" spans="6:6" x14ac:dyDescent="0.25">
      <c r="F23519" s="1"/>
    </row>
    <row r="23520" spans="6:6" x14ac:dyDescent="0.25">
      <c r="F23520" s="1"/>
    </row>
    <row r="23521" spans="6:6" x14ac:dyDescent="0.25">
      <c r="F23521" s="1"/>
    </row>
    <row r="23522" spans="6:6" x14ac:dyDescent="0.25">
      <c r="F23522" s="1"/>
    </row>
    <row r="23523" spans="6:6" x14ac:dyDescent="0.25">
      <c r="F23523" s="1"/>
    </row>
    <row r="23524" spans="6:6" x14ac:dyDescent="0.25">
      <c r="F23524" s="1"/>
    </row>
    <row r="23525" spans="6:6" x14ac:dyDescent="0.25">
      <c r="F23525" s="1"/>
    </row>
    <row r="23526" spans="6:6" x14ac:dyDescent="0.25">
      <c r="F23526" s="1"/>
    </row>
    <row r="23527" spans="6:6" x14ac:dyDescent="0.25">
      <c r="F23527" s="1"/>
    </row>
    <row r="23528" spans="6:6" x14ac:dyDescent="0.25">
      <c r="F23528" s="1"/>
    </row>
    <row r="23529" spans="6:6" x14ac:dyDescent="0.25">
      <c r="F23529" s="1"/>
    </row>
    <row r="23530" spans="6:6" x14ac:dyDescent="0.25">
      <c r="F23530" s="1"/>
    </row>
    <row r="23531" spans="6:6" x14ac:dyDescent="0.25">
      <c r="F23531" s="1"/>
    </row>
    <row r="23532" spans="6:6" x14ac:dyDescent="0.25">
      <c r="F23532" s="1"/>
    </row>
    <row r="23533" spans="6:6" x14ac:dyDescent="0.25">
      <c r="F23533" s="1"/>
    </row>
    <row r="23534" spans="6:6" x14ac:dyDescent="0.25">
      <c r="F23534" s="1"/>
    </row>
    <row r="23535" spans="6:6" x14ac:dyDescent="0.25">
      <c r="F23535" s="1"/>
    </row>
    <row r="23536" spans="6:6" x14ac:dyDescent="0.25">
      <c r="F23536" s="1"/>
    </row>
    <row r="23537" spans="6:6" x14ac:dyDescent="0.25">
      <c r="F23537" s="1"/>
    </row>
    <row r="23538" spans="6:6" x14ac:dyDescent="0.25">
      <c r="F23538" s="1"/>
    </row>
    <row r="23539" spans="6:6" x14ac:dyDescent="0.25">
      <c r="F23539" s="1"/>
    </row>
    <row r="23540" spans="6:6" x14ac:dyDescent="0.25">
      <c r="F23540" s="1"/>
    </row>
    <row r="23541" spans="6:6" x14ac:dyDescent="0.25">
      <c r="F23541" s="1"/>
    </row>
    <row r="23542" spans="6:6" x14ac:dyDescent="0.25">
      <c r="F23542" s="1"/>
    </row>
    <row r="23543" spans="6:6" x14ac:dyDescent="0.25">
      <c r="F23543" s="1"/>
    </row>
    <row r="23544" spans="6:6" x14ac:dyDescent="0.25">
      <c r="F23544" s="1"/>
    </row>
    <row r="23545" spans="6:6" x14ac:dyDescent="0.25">
      <c r="F23545" s="1"/>
    </row>
    <row r="23546" spans="6:6" x14ac:dyDescent="0.25">
      <c r="F23546" s="1"/>
    </row>
    <row r="23547" spans="6:6" x14ac:dyDescent="0.25">
      <c r="F23547" s="1"/>
    </row>
    <row r="23548" spans="6:6" x14ac:dyDescent="0.25">
      <c r="F23548" s="1"/>
    </row>
    <row r="23549" spans="6:6" x14ac:dyDescent="0.25">
      <c r="F23549" s="1"/>
    </row>
    <row r="23550" spans="6:6" x14ac:dyDescent="0.25">
      <c r="F23550" s="1"/>
    </row>
    <row r="23551" spans="6:6" x14ac:dyDescent="0.25">
      <c r="F23551" s="1"/>
    </row>
    <row r="23552" spans="6:6" x14ac:dyDescent="0.25">
      <c r="F23552" s="1"/>
    </row>
    <row r="23553" spans="6:6" x14ac:dyDescent="0.25">
      <c r="F23553" s="1"/>
    </row>
    <row r="23554" spans="6:6" x14ac:dyDescent="0.25">
      <c r="F23554" s="1"/>
    </row>
    <row r="23555" spans="6:6" x14ac:dyDescent="0.25">
      <c r="F23555" s="1"/>
    </row>
    <row r="23556" spans="6:6" x14ac:dyDescent="0.25">
      <c r="F23556" s="1"/>
    </row>
    <row r="23557" spans="6:6" x14ac:dyDescent="0.25">
      <c r="F23557" s="1"/>
    </row>
    <row r="23558" spans="6:6" x14ac:dyDescent="0.25">
      <c r="F23558" s="1"/>
    </row>
    <row r="23559" spans="6:6" x14ac:dyDescent="0.25">
      <c r="F23559" s="1"/>
    </row>
    <row r="23560" spans="6:6" x14ac:dyDescent="0.25">
      <c r="F23560" s="1"/>
    </row>
    <row r="23561" spans="6:6" x14ac:dyDescent="0.25">
      <c r="F23561" s="1"/>
    </row>
    <row r="23562" spans="6:6" x14ac:dyDescent="0.25">
      <c r="F23562" s="1"/>
    </row>
    <row r="23563" spans="6:6" x14ac:dyDescent="0.25">
      <c r="F23563" s="1"/>
    </row>
    <row r="23564" spans="6:6" x14ac:dyDescent="0.25">
      <c r="F23564" s="1"/>
    </row>
    <row r="23565" spans="6:6" x14ac:dyDescent="0.25">
      <c r="F23565" s="1"/>
    </row>
    <row r="23566" spans="6:6" x14ac:dyDescent="0.25">
      <c r="F23566" s="1"/>
    </row>
    <row r="23567" spans="6:6" x14ac:dyDescent="0.25">
      <c r="F23567" s="1"/>
    </row>
    <row r="23568" spans="6:6" x14ac:dyDescent="0.25">
      <c r="F23568" s="1"/>
    </row>
    <row r="23569" spans="6:6" x14ac:dyDescent="0.25">
      <c r="F23569" s="1"/>
    </row>
    <row r="23570" spans="6:6" x14ac:dyDescent="0.25">
      <c r="F23570" s="1"/>
    </row>
    <row r="23571" spans="6:6" x14ac:dyDescent="0.25">
      <c r="F23571" s="1"/>
    </row>
    <row r="23572" spans="6:6" x14ac:dyDescent="0.25">
      <c r="F23572" s="1"/>
    </row>
    <row r="23573" spans="6:6" x14ac:dyDescent="0.25">
      <c r="F23573" s="1"/>
    </row>
    <row r="23574" spans="6:6" x14ac:dyDescent="0.25">
      <c r="F23574" s="1"/>
    </row>
    <row r="23575" spans="6:6" x14ac:dyDescent="0.25">
      <c r="F23575" s="1"/>
    </row>
    <row r="23576" spans="6:6" x14ac:dyDescent="0.25">
      <c r="F23576" s="1"/>
    </row>
    <row r="23577" spans="6:6" x14ac:dyDescent="0.25">
      <c r="F23577" s="1"/>
    </row>
    <row r="23578" spans="6:6" x14ac:dyDescent="0.25">
      <c r="F23578" s="1"/>
    </row>
    <row r="23579" spans="6:6" x14ac:dyDescent="0.25">
      <c r="F23579" s="1"/>
    </row>
    <row r="23580" spans="6:6" x14ac:dyDescent="0.25">
      <c r="F23580" s="1"/>
    </row>
    <row r="23581" spans="6:6" x14ac:dyDescent="0.25">
      <c r="F23581" s="1"/>
    </row>
    <row r="23582" spans="6:6" x14ac:dyDescent="0.25">
      <c r="F23582" s="1"/>
    </row>
    <row r="23583" spans="6:6" x14ac:dyDescent="0.25">
      <c r="F23583" s="1"/>
    </row>
    <row r="23584" spans="6:6" x14ac:dyDescent="0.25">
      <c r="F23584" s="1"/>
    </row>
    <row r="23585" spans="6:6" x14ac:dyDescent="0.25">
      <c r="F23585" s="1"/>
    </row>
    <row r="23586" spans="6:6" x14ac:dyDescent="0.25">
      <c r="F23586" s="1"/>
    </row>
    <row r="23587" spans="6:6" x14ac:dyDescent="0.25">
      <c r="F23587" s="1"/>
    </row>
    <row r="23588" spans="6:6" x14ac:dyDescent="0.25">
      <c r="F23588" s="1"/>
    </row>
    <row r="23589" spans="6:6" x14ac:dyDescent="0.25">
      <c r="F23589" s="1"/>
    </row>
    <row r="23590" spans="6:6" x14ac:dyDescent="0.25">
      <c r="F23590" s="1"/>
    </row>
    <row r="23591" spans="6:6" x14ac:dyDescent="0.25">
      <c r="F23591" s="1"/>
    </row>
    <row r="23592" spans="6:6" x14ac:dyDescent="0.25">
      <c r="F23592" s="1"/>
    </row>
    <row r="23593" spans="6:6" x14ac:dyDescent="0.25">
      <c r="F23593" s="1"/>
    </row>
    <row r="23594" spans="6:6" x14ac:dyDescent="0.25">
      <c r="F23594" s="1"/>
    </row>
    <row r="23595" spans="6:6" x14ac:dyDescent="0.25">
      <c r="F23595" s="1"/>
    </row>
    <row r="23596" spans="6:6" x14ac:dyDescent="0.25">
      <c r="F23596" s="1"/>
    </row>
    <row r="23597" spans="6:6" x14ac:dyDescent="0.25">
      <c r="F23597" s="1"/>
    </row>
    <row r="23598" spans="6:6" x14ac:dyDescent="0.25">
      <c r="F23598" s="1"/>
    </row>
    <row r="23599" spans="6:6" x14ac:dyDescent="0.25">
      <c r="F23599" s="1"/>
    </row>
    <row r="23600" spans="6:6" x14ac:dyDescent="0.25">
      <c r="F23600" s="1"/>
    </row>
    <row r="23601" spans="6:6" x14ac:dyDescent="0.25">
      <c r="F23601" s="1"/>
    </row>
    <row r="23602" spans="6:6" x14ac:dyDescent="0.25">
      <c r="F23602" s="1"/>
    </row>
    <row r="23603" spans="6:6" x14ac:dyDescent="0.25">
      <c r="F23603" s="1"/>
    </row>
    <row r="23604" spans="6:6" x14ac:dyDescent="0.25">
      <c r="F23604" s="1"/>
    </row>
    <row r="23605" spans="6:6" x14ac:dyDescent="0.25">
      <c r="F23605" s="1"/>
    </row>
    <row r="23606" spans="6:6" x14ac:dyDescent="0.25">
      <c r="F23606" s="1"/>
    </row>
    <row r="23607" spans="6:6" x14ac:dyDescent="0.25">
      <c r="F23607" s="1"/>
    </row>
    <row r="23608" spans="6:6" x14ac:dyDescent="0.25">
      <c r="F23608" s="1"/>
    </row>
    <row r="23609" spans="6:6" x14ac:dyDescent="0.25">
      <c r="F23609" s="1"/>
    </row>
    <row r="23610" spans="6:6" x14ac:dyDescent="0.25">
      <c r="F23610" s="1"/>
    </row>
    <row r="23611" spans="6:6" x14ac:dyDescent="0.25">
      <c r="F23611" s="1"/>
    </row>
    <row r="23612" spans="6:6" x14ac:dyDescent="0.25">
      <c r="F23612" s="1"/>
    </row>
    <row r="23613" spans="6:6" x14ac:dyDescent="0.25">
      <c r="F23613" s="1"/>
    </row>
    <row r="23614" spans="6:6" x14ac:dyDescent="0.25">
      <c r="F23614" s="1"/>
    </row>
    <row r="23615" spans="6:6" x14ac:dyDescent="0.25">
      <c r="F23615" s="1"/>
    </row>
    <row r="23616" spans="6:6" x14ac:dyDescent="0.25">
      <c r="F23616" s="1"/>
    </row>
    <row r="23617" spans="6:6" x14ac:dyDescent="0.25">
      <c r="F23617" s="1"/>
    </row>
    <row r="23618" spans="6:6" x14ac:dyDescent="0.25">
      <c r="F23618" s="1"/>
    </row>
    <row r="23619" spans="6:6" x14ac:dyDescent="0.25">
      <c r="F23619" s="1"/>
    </row>
    <row r="23620" spans="6:6" x14ac:dyDescent="0.25">
      <c r="F23620" s="1"/>
    </row>
    <row r="23621" spans="6:6" x14ac:dyDescent="0.25">
      <c r="F23621" s="1"/>
    </row>
    <row r="23622" spans="6:6" x14ac:dyDescent="0.25">
      <c r="F23622" s="1"/>
    </row>
    <row r="23623" spans="6:6" x14ac:dyDescent="0.25">
      <c r="F23623" s="1"/>
    </row>
    <row r="23624" spans="6:6" x14ac:dyDescent="0.25">
      <c r="F23624" s="1"/>
    </row>
    <row r="23625" spans="6:6" x14ac:dyDescent="0.25">
      <c r="F23625" s="1"/>
    </row>
    <row r="23626" spans="6:6" x14ac:dyDescent="0.25">
      <c r="F23626" s="1"/>
    </row>
    <row r="23627" spans="6:6" x14ac:dyDescent="0.25">
      <c r="F23627" s="1"/>
    </row>
    <row r="23628" spans="6:6" x14ac:dyDescent="0.25">
      <c r="F23628" s="1"/>
    </row>
    <row r="23629" spans="6:6" x14ac:dyDescent="0.25">
      <c r="F23629" s="1"/>
    </row>
    <row r="23630" spans="6:6" x14ac:dyDescent="0.25">
      <c r="F23630" s="1"/>
    </row>
    <row r="23631" spans="6:6" x14ac:dyDescent="0.25">
      <c r="F23631" s="1"/>
    </row>
    <row r="23632" spans="6:6" x14ac:dyDescent="0.25">
      <c r="F23632" s="1"/>
    </row>
    <row r="23633" spans="6:6" x14ac:dyDescent="0.25">
      <c r="F23633" s="1"/>
    </row>
    <row r="23634" spans="6:6" x14ac:dyDescent="0.25">
      <c r="F23634" s="1"/>
    </row>
    <row r="23635" spans="6:6" x14ac:dyDescent="0.25">
      <c r="F23635" s="1"/>
    </row>
    <row r="23636" spans="6:6" x14ac:dyDescent="0.25">
      <c r="F23636" s="1"/>
    </row>
    <row r="23637" spans="6:6" x14ac:dyDescent="0.25">
      <c r="F23637" s="1"/>
    </row>
    <row r="23638" spans="6:6" x14ac:dyDescent="0.25">
      <c r="F23638" s="1"/>
    </row>
    <row r="23639" spans="6:6" x14ac:dyDescent="0.25">
      <c r="F23639" s="1"/>
    </row>
    <row r="23640" spans="6:6" x14ac:dyDescent="0.25">
      <c r="F23640" s="1"/>
    </row>
    <row r="23641" spans="6:6" x14ac:dyDescent="0.25">
      <c r="F23641" s="1"/>
    </row>
    <row r="23642" spans="6:6" x14ac:dyDescent="0.25">
      <c r="F23642" s="1"/>
    </row>
    <row r="23643" spans="6:6" x14ac:dyDescent="0.25">
      <c r="F23643" s="1"/>
    </row>
    <row r="23644" spans="6:6" x14ac:dyDescent="0.25">
      <c r="F23644" s="1"/>
    </row>
    <row r="23645" spans="6:6" x14ac:dyDescent="0.25">
      <c r="F23645" s="1"/>
    </row>
    <row r="23646" spans="6:6" x14ac:dyDescent="0.25">
      <c r="F23646" s="1"/>
    </row>
    <row r="23647" spans="6:6" x14ac:dyDescent="0.25">
      <c r="F23647" s="1"/>
    </row>
    <row r="23648" spans="6:6" x14ac:dyDescent="0.25">
      <c r="F23648" s="1"/>
    </row>
    <row r="23649" spans="6:6" x14ac:dyDescent="0.25">
      <c r="F23649" s="1"/>
    </row>
    <row r="23650" spans="6:6" x14ac:dyDescent="0.25">
      <c r="F23650" s="1"/>
    </row>
    <row r="23651" spans="6:6" x14ac:dyDescent="0.25">
      <c r="F23651" s="1"/>
    </row>
    <row r="23652" spans="6:6" x14ac:dyDescent="0.25">
      <c r="F23652" s="1"/>
    </row>
    <row r="23653" spans="6:6" x14ac:dyDescent="0.25">
      <c r="F23653" s="1"/>
    </row>
    <row r="23654" spans="6:6" x14ac:dyDescent="0.25">
      <c r="F23654" s="1"/>
    </row>
    <row r="23655" spans="6:6" x14ac:dyDescent="0.25">
      <c r="F23655" s="1"/>
    </row>
    <row r="23656" spans="6:6" x14ac:dyDescent="0.25">
      <c r="F23656" s="1"/>
    </row>
    <row r="23657" spans="6:6" x14ac:dyDescent="0.25">
      <c r="F23657" s="1"/>
    </row>
    <row r="23658" spans="6:6" x14ac:dyDescent="0.25">
      <c r="F23658" s="1"/>
    </row>
    <row r="23659" spans="6:6" x14ac:dyDescent="0.25">
      <c r="F23659" s="1"/>
    </row>
    <row r="23660" spans="6:6" x14ac:dyDescent="0.25">
      <c r="F23660" s="1"/>
    </row>
    <row r="23661" spans="6:6" x14ac:dyDescent="0.25">
      <c r="F23661" s="1"/>
    </row>
    <row r="23662" spans="6:6" x14ac:dyDescent="0.25">
      <c r="F23662" s="1"/>
    </row>
    <row r="23663" spans="6:6" x14ac:dyDescent="0.25">
      <c r="F23663" s="1"/>
    </row>
    <row r="23664" spans="6:6" x14ac:dyDescent="0.25">
      <c r="F23664" s="1"/>
    </row>
    <row r="23665" spans="6:6" x14ac:dyDescent="0.25">
      <c r="F23665" s="1"/>
    </row>
    <row r="23666" spans="6:6" x14ac:dyDescent="0.25">
      <c r="F23666" s="1"/>
    </row>
    <row r="23667" spans="6:6" x14ac:dyDescent="0.25">
      <c r="F23667" s="1"/>
    </row>
    <row r="23668" spans="6:6" x14ac:dyDescent="0.25">
      <c r="F23668" s="1"/>
    </row>
    <row r="23669" spans="6:6" x14ac:dyDescent="0.25">
      <c r="F23669" s="1"/>
    </row>
    <row r="23670" spans="6:6" x14ac:dyDescent="0.25">
      <c r="F23670" s="1"/>
    </row>
    <row r="23671" spans="6:6" x14ac:dyDescent="0.25">
      <c r="F23671" s="1"/>
    </row>
    <row r="23672" spans="6:6" x14ac:dyDescent="0.25">
      <c r="F23672" s="1"/>
    </row>
    <row r="23673" spans="6:6" x14ac:dyDescent="0.25">
      <c r="F23673" s="1"/>
    </row>
    <row r="23674" spans="6:6" x14ac:dyDescent="0.25">
      <c r="F23674" s="1"/>
    </row>
    <row r="23675" spans="6:6" x14ac:dyDescent="0.25">
      <c r="F23675" s="1"/>
    </row>
    <row r="23676" spans="6:6" x14ac:dyDescent="0.25">
      <c r="F23676" s="1"/>
    </row>
    <row r="23677" spans="6:6" x14ac:dyDescent="0.25">
      <c r="F23677" s="1"/>
    </row>
    <row r="23678" spans="6:6" x14ac:dyDescent="0.25">
      <c r="F23678" s="1"/>
    </row>
    <row r="23679" spans="6:6" x14ac:dyDescent="0.25">
      <c r="F23679" s="1"/>
    </row>
    <row r="23680" spans="6:6" x14ac:dyDescent="0.25">
      <c r="F23680" s="1"/>
    </row>
    <row r="23681" spans="6:6" x14ac:dyDescent="0.25">
      <c r="F23681" s="1"/>
    </row>
    <row r="23682" spans="6:6" x14ac:dyDescent="0.25">
      <c r="F23682" s="1"/>
    </row>
    <row r="23683" spans="6:6" x14ac:dyDescent="0.25">
      <c r="F23683" s="1"/>
    </row>
    <row r="23684" spans="6:6" x14ac:dyDescent="0.25">
      <c r="F23684" s="1"/>
    </row>
    <row r="23685" spans="6:6" x14ac:dyDescent="0.25">
      <c r="F23685" s="1"/>
    </row>
    <row r="23686" spans="6:6" x14ac:dyDescent="0.25">
      <c r="F23686" s="1"/>
    </row>
    <row r="23687" spans="6:6" x14ac:dyDescent="0.25">
      <c r="F23687" s="1"/>
    </row>
    <row r="23688" spans="6:6" x14ac:dyDescent="0.25">
      <c r="F23688" s="1"/>
    </row>
    <row r="23689" spans="6:6" x14ac:dyDescent="0.25">
      <c r="F23689" s="1"/>
    </row>
    <row r="23690" spans="6:6" x14ac:dyDescent="0.25">
      <c r="F23690" s="1"/>
    </row>
    <row r="23691" spans="6:6" x14ac:dyDescent="0.25">
      <c r="F23691" s="1"/>
    </row>
    <row r="23692" spans="6:6" x14ac:dyDescent="0.25">
      <c r="F23692" s="1"/>
    </row>
    <row r="23693" spans="6:6" x14ac:dyDescent="0.25">
      <c r="F23693" s="1"/>
    </row>
    <row r="23694" spans="6:6" x14ac:dyDescent="0.25">
      <c r="F23694" s="1"/>
    </row>
    <row r="23695" spans="6:6" x14ac:dyDescent="0.25">
      <c r="F23695" s="1"/>
    </row>
    <row r="23696" spans="6:6" x14ac:dyDescent="0.25">
      <c r="F23696" s="1"/>
    </row>
    <row r="23697" spans="6:6" x14ac:dyDescent="0.25">
      <c r="F23697" s="1"/>
    </row>
    <row r="23698" spans="6:6" x14ac:dyDescent="0.25">
      <c r="F23698" s="1"/>
    </row>
    <row r="23699" spans="6:6" x14ac:dyDescent="0.25">
      <c r="F23699" s="1"/>
    </row>
    <row r="23700" spans="6:6" x14ac:dyDescent="0.25">
      <c r="F23700" s="1"/>
    </row>
    <row r="23701" spans="6:6" x14ac:dyDescent="0.25">
      <c r="F23701" s="1"/>
    </row>
    <row r="23702" spans="6:6" x14ac:dyDescent="0.25">
      <c r="F23702" s="1"/>
    </row>
    <row r="23703" spans="6:6" x14ac:dyDescent="0.25">
      <c r="F23703" s="1"/>
    </row>
    <row r="23704" spans="6:6" x14ac:dyDescent="0.25">
      <c r="F23704" s="1"/>
    </row>
    <row r="23705" spans="6:6" x14ac:dyDescent="0.25">
      <c r="F23705" s="1"/>
    </row>
    <row r="23706" spans="6:6" x14ac:dyDescent="0.25">
      <c r="F23706" s="1"/>
    </row>
    <row r="23707" spans="6:6" x14ac:dyDescent="0.25">
      <c r="F23707" s="1"/>
    </row>
    <row r="23708" spans="6:6" x14ac:dyDescent="0.25">
      <c r="F23708" s="1"/>
    </row>
    <row r="23709" spans="6:6" x14ac:dyDescent="0.25">
      <c r="F23709" s="1"/>
    </row>
    <row r="23710" spans="6:6" x14ac:dyDescent="0.25">
      <c r="F23710" s="1"/>
    </row>
    <row r="23711" spans="6:6" x14ac:dyDescent="0.25">
      <c r="F23711" s="1"/>
    </row>
    <row r="23712" spans="6:6" x14ac:dyDescent="0.25">
      <c r="F23712" s="1"/>
    </row>
    <row r="23713" spans="6:6" x14ac:dyDescent="0.25">
      <c r="F23713" s="1"/>
    </row>
    <row r="23714" spans="6:6" x14ac:dyDescent="0.25">
      <c r="F23714" s="1"/>
    </row>
    <row r="23715" spans="6:6" x14ac:dyDescent="0.25">
      <c r="F23715" s="1"/>
    </row>
    <row r="23716" spans="6:6" x14ac:dyDescent="0.25">
      <c r="F23716" s="1"/>
    </row>
    <row r="23717" spans="6:6" x14ac:dyDescent="0.25">
      <c r="F23717" s="1"/>
    </row>
    <row r="23718" spans="6:6" x14ac:dyDescent="0.25">
      <c r="F23718" s="1"/>
    </row>
    <row r="23719" spans="6:6" x14ac:dyDescent="0.25">
      <c r="F23719" s="1"/>
    </row>
    <row r="23720" spans="6:6" x14ac:dyDescent="0.25">
      <c r="F23720" s="1"/>
    </row>
    <row r="23721" spans="6:6" x14ac:dyDescent="0.25">
      <c r="F23721" s="1"/>
    </row>
    <row r="23722" spans="6:6" x14ac:dyDescent="0.25">
      <c r="F23722" s="1"/>
    </row>
    <row r="23723" spans="6:6" x14ac:dyDescent="0.25">
      <c r="F23723" s="1"/>
    </row>
    <row r="23724" spans="6:6" x14ac:dyDescent="0.25">
      <c r="F23724" s="1"/>
    </row>
    <row r="23725" spans="6:6" x14ac:dyDescent="0.25">
      <c r="F23725" s="1"/>
    </row>
    <row r="23726" spans="6:6" x14ac:dyDescent="0.25">
      <c r="F23726" s="1"/>
    </row>
    <row r="23727" spans="6:6" x14ac:dyDescent="0.25">
      <c r="F23727" s="1"/>
    </row>
    <row r="23728" spans="6:6" x14ac:dyDescent="0.25">
      <c r="F23728" s="1"/>
    </row>
    <row r="23729" spans="6:6" x14ac:dyDescent="0.25">
      <c r="F23729" s="1"/>
    </row>
    <row r="23730" spans="6:6" x14ac:dyDescent="0.25">
      <c r="F23730" s="1"/>
    </row>
    <row r="23731" spans="6:6" x14ac:dyDescent="0.25">
      <c r="F23731" s="1"/>
    </row>
    <row r="23732" spans="6:6" x14ac:dyDescent="0.25">
      <c r="F23732" s="1"/>
    </row>
    <row r="23733" spans="6:6" x14ac:dyDescent="0.25">
      <c r="F23733" s="1"/>
    </row>
    <row r="23734" spans="6:6" x14ac:dyDescent="0.25">
      <c r="F23734" s="1"/>
    </row>
    <row r="23735" spans="6:6" x14ac:dyDescent="0.25">
      <c r="F23735" s="1"/>
    </row>
    <row r="23736" spans="6:6" x14ac:dyDescent="0.25">
      <c r="F23736" s="1"/>
    </row>
    <row r="23737" spans="6:6" x14ac:dyDescent="0.25">
      <c r="F23737" s="1"/>
    </row>
    <row r="23738" spans="6:6" x14ac:dyDescent="0.25">
      <c r="F23738" s="1"/>
    </row>
    <row r="23739" spans="6:6" x14ac:dyDescent="0.25">
      <c r="F23739" s="1"/>
    </row>
    <row r="23740" spans="6:6" x14ac:dyDescent="0.25">
      <c r="F23740" s="1"/>
    </row>
    <row r="23741" spans="6:6" x14ac:dyDescent="0.25">
      <c r="F23741" s="1"/>
    </row>
    <row r="23742" spans="6:6" x14ac:dyDescent="0.25">
      <c r="F23742" s="1"/>
    </row>
    <row r="23743" spans="6:6" x14ac:dyDescent="0.25">
      <c r="F23743" s="1"/>
    </row>
    <row r="23744" spans="6:6" x14ac:dyDescent="0.25">
      <c r="F23744" s="1"/>
    </row>
    <row r="23745" spans="6:6" x14ac:dyDescent="0.25">
      <c r="F23745" s="1"/>
    </row>
    <row r="23746" spans="6:6" x14ac:dyDescent="0.25">
      <c r="F23746" s="1"/>
    </row>
    <row r="23747" spans="6:6" x14ac:dyDescent="0.25">
      <c r="F23747" s="1"/>
    </row>
    <row r="23748" spans="6:6" x14ac:dyDescent="0.25">
      <c r="F23748" s="1"/>
    </row>
    <row r="23749" spans="6:6" x14ac:dyDescent="0.25">
      <c r="F23749" s="1"/>
    </row>
    <row r="23750" spans="6:6" x14ac:dyDescent="0.25">
      <c r="F23750" s="1"/>
    </row>
    <row r="23751" spans="6:6" x14ac:dyDescent="0.25">
      <c r="F23751" s="1"/>
    </row>
    <row r="23752" spans="6:6" x14ac:dyDescent="0.25">
      <c r="F23752" s="1"/>
    </row>
    <row r="23753" spans="6:6" x14ac:dyDescent="0.25">
      <c r="F23753" s="1"/>
    </row>
    <row r="23754" spans="6:6" x14ac:dyDescent="0.25">
      <c r="F23754" s="1"/>
    </row>
    <row r="23755" spans="6:6" x14ac:dyDescent="0.25">
      <c r="F23755" s="1"/>
    </row>
    <row r="23756" spans="6:6" x14ac:dyDescent="0.25">
      <c r="F23756" s="1"/>
    </row>
    <row r="23757" spans="6:6" x14ac:dyDescent="0.25">
      <c r="F23757" s="1"/>
    </row>
    <row r="23758" spans="6:6" x14ac:dyDescent="0.25">
      <c r="F23758" s="1"/>
    </row>
    <row r="23759" spans="6:6" x14ac:dyDescent="0.25">
      <c r="F23759" s="1"/>
    </row>
    <row r="23760" spans="6:6" x14ac:dyDescent="0.25">
      <c r="F23760" s="1"/>
    </row>
    <row r="23761" spans="6:6" x14ac:dyDescent="0.25">
      <c r="F23761" s="1"/>
    </row>
    <row r="23762" spans="6:6" x14ac:dyDescent="0.25">
      <c r="F23762" s="1"/>
    </row>
    <row r="23763" spans="6:6" x14ac:dyDescent="0.25">
      <c r="F23763" s="1"/>
    </row>
    <row r="23764" spans="6:6" x14ac:dyDescent="0.25">
      <c r="F23764" s="1"/>
    </row>
    <row r="23765" spans="6:6" x14ac:dyDescent="0.25">
      <c r="F23765" s="1"/>
    </row>
    <row r="23766" spans="6:6" x14ac:dyDescent="0.25">
      <c r="F23766" s="1"/>
    </row>
    <row r="23767" spans="6:6" x14ac:dyDescent="0.25">
      <c r="F23767" s="1"/>
    </row>
    <row r="23768" spans="6:6" x14ac:dyDescent="0.25">
      <c r="F23768" s="1"/>
    </row>
    <row r="23769" spans="6:6" x14ac:dyDescent="0.25">
      <c r="F23769" s="1"/>
    </row>
    <row r="23770" spans="6:6" x14ac:dyDescent="0.25">
      <c r="F23770" s="1"/>
    </row>
    <row r="23771" spans="6:6" x14ac:dyDescent="0.25">
      <c r="F23771" s="1"/>
    </row>
    <row r="23772" spans="6:6" x14ac:dyDescent="0.25">
      <c r="F23772" s="1"/>
    </row>
    <row r="23773" spans="6:6" x14ac:dyDescent="0.25">
      <c r="F23773" s="1"/>
    </row>
    <row r="23774" spans="6:6" x14ac:dyDescent="0.25">
      <c r="F23774" s="1"/>
    </row>
    <row r="23775" spans="6:6" x14ac:dyDescent="0.25">
      <c r="F23775" s="1"/>
    </row>
    <row r="23776" spans="6:6" x14ac:dyDescent="0.25">
      <c r="F23776" s="1"/>
    </row>
    <row r="23777" spans="6:6" x14ac:dyDescent="0.25">
      <c r="F23777" s="1"/>
    </row>
    <row r="23778" spans="6:6" x14ac:dyDescent="0.25">
      <c r="F23778" s="1"/>
    </row>
    <row r="23779" spans="6:6" x14ac:dyDescent="0.25">
      <c r="F23779" s="1"/>
    </row>
    <row r="23780" spans="6:6" x14ac:dyDescent="0.25">
      <c r="F23780" s="1"/>
    </row>
    <row r="23781" spans="6:6" x14ac:dyDescent="0.25">
      <c r="F23781" s="1"/>
    </row>
    <row r="23782" spans="6:6" x14ac:dyDescent="0.25">
      <c r="F23782" s="1"/>
    </row>
    <row r="23783" spans="6:6" x14ac:dyDescent="0.25">
      <c r="F23783" s="1"/>
    </row>
    <row r="23784" spans="6:6" x14ac:dyDescent="0.25">
      <c r="F23784" s="1"/>
    </row>
    <row r="23785" spans="6:6" x14ac:dyDescent="0.25">
      <c r="F23785" s="1"/>
    </row>
    <row r="23786" spans="6:6" x14ac:dyDescent="0.25">
      <c r="F23786" s="1"/>
    </row>
    <row r="23787" spans="6:6" x14ac:dyDescent="0.25">
      <c r="F23787" s="1"/>
    </row>
    <row r="23788" spans="6:6" x14ac:dyDescent="0.25">
      <c r="F23788" s="1"/>
    </row>
    <row r="23789" spans="6:6" x14ac:dyDescent="0.25">
      <c r="F23789" s="1"/>
    </row>
    <row r="23790" spans="6:6" x14ac:dyDescent="0.25">
      <c r="F23790" s="1"/>
    </row>
    <row r="23791" spans="6:6" x14ac:dyDescent="0.25">
      <c r="F23791" s="1"/>
    </row>
    <row r="23792" spans="6:6" x14ac:dyDescent="0.25">
      <c r="F23792" s="1"/>
    </row>
    <row r="23793" spans="6:6" x14ac:dyDescent="0.25">
      <c r="F23793" s="1"/>
    </row>
    <row r="23794" spans="6:6" x14ac:dyDescent="0.25">
      <c r="F23794" s="1"/>
    </row>
    <row r="23795" spans="6:6" x14ac:dyDescent="0.25">
      <c r="F23795" s="1"/>
    </row>
    <row r="23796" spans="6:6" x14ac:dyDescent="0.25">
      <c r="F23796" s="1"/>
    </row>
    <row r="23797" spans="6:6" x14ac:dyDescent="0.25">
      <c r="F23797" s="1"/>
    </row>
    <row r="23798" spans="6:6" x14ac:dyDescent="0.25">
      <c r="F23798" s="1"/>
    </row>
    <row r="23799" spans="6:6" x14ac:dyDescent="0.25">
      <c r="F23799" s="1"/>
    </row>
    <row r="23800" spans="6:6" x14ac:dyDescent="0.25">
      <c r="F23800" s="1"/>
    </row>
    <row r="23801" spans="6:6" x14ac:dyDescent="0.25">
      <c r="F23801" s="1"/>
    </row>
    <row r="23802" spans="6:6" x14ac:dyDescent="0.25">
      <c r="F23802" s="1"/>
    </row>
    <row r="23803" spans="6:6" x14ac:dyDescent="0.25">
      <c r="F23803" s="1"/>
    </row>
    <row r="23804" spans="6:6" x14ac:dyDescent="0.25">
      <c r="F23804" s="1"/>
    </row>
    <row r="23805" spans="6:6" x14ac:dyDescent="0.25">
      <c r="F23805" s="1"/>
    </row>
    <row r="23806" spans="6:6" x14ac:dyDescent="0.25">
      <c r="F23806" s="1"/>
    </row>
    <row r="23807" spans="6:6" x14ac:dyDescent="0.25">
      <c r="F23807" s="1"/>
    </row>
    <row r="23808" spans="6:6" x14ac:dyDescent="0.25">
      <c r="F23808" s="1"/>
    </row>
    <row r="23809" spans="6:6" x14ac:dyDescent="0.25">
      <c r="F23809" s="1"/>
    </row>
    <row r="23810" spans="6:6" x14ac:dyDescent="0.25">
      <c r="F23810" s="1"/>
    </row>
    <row r="23811" spans="6:6" x14ac:dyDescent="0.25">
      <c r="F23811" s="1"/>
    </row>
    <row r="23812" spans="6:6" x14ac:dyDescent="0.25">
      <c r="F23812" s="1"/>
    </row>
    <row r="23813" spans="6:6" x14ac:dyDescent="0.25">
      <c r="F23813" s="1"/>
    </row>
    <row r="23814" spans="6:6" x14ac:dyDescent="0.25">
      <c r="F23814" s="1"/>
    </row>
    <row r="23815" spans="6:6" x14ac:dyDescent="0.25">
      <c r="F23815" s="1"/>
    </row>
    <row r="23816" spans="6:6" x14ac:dyDescent="0.25">
      <c r="F23816" s="1"/>
    </row>
    <row r="23817" spans="6:6" x14ac:dyDescent="0.25">
      <c r="F23817" s="1"/>
    </row>
    <row r="23818" spans="6:6" x14ac:dyDescent="0.25">
      <c r="F23818" s="1"/>
    </row>
    <row r="23819" spans="6:6" x14ac:dyDescent="0.25">
      <c r="F23819" s="1"/>
    </row>
    <row r="23820" spans="6:6" x14ac:dyDescent="0.25">
      <c r="F23820" s="1"/>
    </row>
    <row r="23821" spans="6:6" x14ac:dyDescent="0.25">
      <c r="F23821" s="1"/>
    </row>
    <row r="23822" spans="6:6" x14ac:dyDescent="0.25">
      <c r="F23822" s="1"/>
    </row>
    <row r="23823" spans="6:6" x14ac:dyDescent="0.25">
      <c r="F23823" s="1"/>
    </row>
    <row r="23824" spans="6:6" x14ac:dyDescent="0.25">
      <c r="F23824" s="1"/>
    </row>
    <row r="23825" spans="6:6" x14ac:dyDescent="0.25">
      <c r="F23825" s="1"/>
    </row>
    <row r="23826" spans="6:6" x14ac:dyDescent="0.25">
      <c r="F23826" s="1"/>
    </row>
    <row r="23827" spans="6:6" x14ac:dyDescent="0.25">
      <c r="F23827" s="1"/>
    </row>
    <row r="23828" spans="6:6" x14ac:dyDescent="0.25">
      <c r="F23828" s="1"/>
    </row>
    <row r="23829" spans="6:6" x14ac:dyDescent="0.25">
      <c r="F23829" s="1"/>
    </row>
    <row r="23830" spans="6:6" x14ac:dyDescent="0.25">
      <c r="F23830" s="1"/>
    </row>
    <row r="23831" spans="6:6" x14ac:dyDescent="0.25">
      <c r="F23831" s="1"/>
    </row>
    <row r="23832" spans="6:6" x14ac:dyDescent="0.25">
      <c r="F23832" s="1"/>
    </row>
    <row r="23833" spans="6:6" x14ac:dyDescent="0.25">
      <c r="F23833" s="1"/>
    </row>
    <row r="23834" spans="6:6" x14ac:dyDescent="0.25">
      <c r="F23834" s="1"/>
    </row>
    <row r="23835" spans="6:6" x14ac:dyDescent="0.25">
      <c r="F23835" s="1"/>
    </row>
    <row r="23836" spans="6:6" x14ac:dyDescent="0.25">
      <c r="F23836" s="1"/>
    </row>
    <row r="23837" spans="6:6" x14ac:dyDescent="0.25">
      <c r="F23837" s="1"/>
    </row>
    <row r="23838" spans="6:6" x14ac:dyDescent="0.25">
      <c r="F23838" s="1"/>
    </row>
    <row r="23839" spans="6:6" x14ac:dyDescent="0.25">
      <c r="F23839" s="1"/>
    </row>
    <row r="23840" spans="6:6" x14ac:dyDescent="0.25">
      <c r="F23840" s="1"/>
    </row>
    <row r="23841" spans="6:6" x14ac:dyDescent="0.25">
      <c r="F23841" s="1"/>
    </row>
    <row r="23842" spans="6:6" x14ac:dyDescent="0.25">
      <c r="F23842" s="1"/>
    </row>
    <row r="23843" spans="6:6" x14ac:dyDescent="0.25">
      <c r="F23843" s="1"/>
    </row>
    <row r="23844" spans="6:6" x14ac:dyDescent="0.25">
      <c r="F23844" s="1"/>
    </row>
    <row r="23845" spans="6:6" x14ac:dyDescent="0.25">
      <c r="F23845" s="1"/>
    </row>
    <row r="23846" spans="6:6" x14ac:dyDescent="0.25">
      <c r="F23846" s="1"/>
    </row>
    <row r="23847" spans="6:6" x14ac:dyDescent="0.25">
      <c r="F23847" s="1"/>
    </row>
    <row r="23848" spans="6:6" x14ac:dyDescent="0.25">
      <c r="F23848" s="1"/>
    </row>
    <row r="23849" spans="6:6" x14ac:dyDescent="0.25">
      <c r="F23849" s="1"/>
    </row>
    <row r="23850" spans="6:6" x14ac:dyDescent="0.25">
      <c r="F23850" s="1"/>
    </row>
    <row r="23851" spans="6:6" x14ac:dyDescent="0.25">
      <c r="F23851" s="1"/>
    </row>
    <row r="23852" spans="6:6" x14ac:dyDescent="0.25">
      <c r="F23852" s="1"/>
    </row>
    <row r="23853" spans="6:6" x14ac:dyDescent="0.25">
      <c r="F23853" s="1"/>
    </row>
    <row r="23854" spans="6:6" x14ac:dyDescent="0.25">
      <c r="F23854" s="1"/>
    </row>
    <row r="23855" spans="6:6" x14ac:dyDescent="0.25">
      <c r="F23855" s="1"/>
    </row>
    <row r="23856" spans="6:6" x14ac:dyDescent="0.25">
      <c r="F23856" s="1"/>
    </row>
    <row r="23857" spans="6:6" x14ac:dyDescent="0.25">
      <c r="F23857" s="1"/>
    </row>
    <row r="23858" spans="6:6" x14ac:dyDescent="0.25">
      <c r="F23858" s="1"/>
    </row>
    <row r="23859" spans="6:6" x14ac:dyDescent="0.25">
      <c r="F23859" s="1"/>
    </row>
    <row r="23860" spans="6:6" x14ac:dyDescent="0.25">
      <c r="F23860" s="1"/>
    </row>
    <row r="23861" spans="6:6" x14ac:dyDescent="0.25">
      <c r="F23861" s="1"/>
    </row>
    <row r="23862" spans="6:6" x14ac:dyDescent="0.25">
      <c r="F23862" s="1"/>
    </row>
    <row r="23863" spans="6:6" x14ac:dyDescent="0.25">
      <c r="F23863" s="1"/>
    </row>
    <row r="23864" spans="6:6" x14ac:dyDescent="0.25">
      <c r="F23864" s="1"/>
    </row>
    <row r="23865" spans="6:6" x14ac:dyDescent="0.25">
      <c r="F23865" s="1"/>
    </row>
    <row r="23866" spans="6:6" x14ac:dyDescent="0.25">
      <c r="F23866" s="1"/>
    </row>
    <row r="23867" spans="6:6" x14ac:dyDescent="0.25">
      <c r="F23867" s="1"/>
    </row>
    <row r="23868" spans="6:6" x14ac:dyDescent="0.25">
      <c r="F23868" s="1"/>
    </row>
    <row r="23869" spans="6:6" x14ac:dyDescent="0.25">
      <c r="F23869" s="1"/>
    </row>
    <row r="23870" spans="6:6" x14ac:dyDescent="0.25">
      <c r="F23870" s="1"/>
    </row>
    <row r="23871" spans="6:6" x14ac:dyDescent="0.25">
      <c r="F23871" s="1"/>
    </row>
    <row r="23872" spans="6:6" x14ac:dyDescent="0.25">
      <c r="F23872" s="1"/>
    </row>
    <row r="23873" spans="6:6" x14ac:dyDescent="0.25">
      <c r="F23873" s="1"/>
    </row>
    <row r="23874" spans="6:6" x14ac:dyDescent="0.25">
      <c r="F23874" s="1"/>
    </row>
    <row r="23875" spans="6:6" x14ac:dyDescent="0.25">
      <c r="F23875" s="1"/>
    </row>
    <row r="23876" spans="6:6" x14ac:dyDescent="0.25">
      <c r="F23876" s="1"/>
    </row>
    <row r="23877" spans="6:6" x14ac:dyDescent="0.25">
      <c r="F23877" s="1"/>
    </row>
    <row r="23878" spans="6:6" x14ac:dyDescent="0.25">
      <c r="F23878" s="1"/>
    </row>
    <row r="23879" spans="6:6" x14ac:dyDescent="0.25">
      <c r="F23879" s="1"/>
    </row>
    <row r="23880" spans="6:6" x14ac:dyDescent="0.25">
      <c r="F23880" s="1"/>
    </row>
    <row r="23881" spans="6:6" x14ac:dyDescent="0.25">
      <c r="F23881" s="1"/>
    </row>
    <row r="23882" spans="6:6" x14ac:dyDescent="0.25">
      <c r="F23882" s="1"/>
    </row>
    <row r="23883" spans="6:6" x14ac:dyDescent="0.25">
      <c r="F23883" s="1"/>
    </row>
    <row r="23884" spans="6:6" x14ac:dyDescent="0.25">
      <c r="F23884" s="1"/>
    </row>
    <row r="23885" spans="6:6" x14ac:dyDescent="0.25">
      <c r="F23885" s="1"/>
    </row>
    <row r="23886" spans="6:6" x14ac:dyDescent="0.25">
      <c r="F23886" s="1"/>
    </row>
    <row r="23887" spans="6:6" x14ac:dyDescent="0.25">
      <c r="F23887" s="1"/>
    </row>
    <row r="23888" spans="6:6" x14ac:dyDescent="0.25">
      <c r="F23888" s="1"/>
    </row>
    <row r="23889" spans="6:6" x14ac:dyDescent="0.25">
      <c r="F23889" s="1"/>
    </row>
    <row r="23890" spans="6:6" x14ac:dyDescent="0.25">
      <c r="F23890" s="1"/>
    </row>
    <row r="23891" spans="6:6" x14ac:dyDescent="0.25">
      <c r="F23891" s="1"/>
    </row>
    <row r="23892" spans="6:6" x14ac:dyDescent="0.25">
      <c r="F23892" s="1"/>
    </row>
    <row r="23893" spans="6:6" x14ac:dyDescent="0.25">
      <c r="F23893" s="1"/>
    </row>
    <row r="23894" spans="6:6" x14ac:dyDescent="0.25">
      <c r="F23894" s="1"/>
    </row>
    <row r="23895" spans="6:6" x14ac:dyDescent="0.25">
      <c r="F23895" s="1"/>
    </row>
    <row r="23896" spans="6:6" x14ac:dyDescent="0.25">
      <c r="F23896" s="1"/>
    </row>
    <row r="23897" spans="6:6" x14ac:dyDescent="0.25">
      <c r="F23897" s="1"/>
    </row>
    <row r="23898" spans="6:6" x14ac:dyDescent="0.25">
      <c r="F23898" s="1"/>
    </row>
    <row r="23899" spans="6:6" x14ac:dyDescent="0.25">
      <c r="F23899" s="1"/>
    </row>
    <row r="23900" spans="6:6" x14ac:dyDescent="0.25">
      <c r="F23900" s="1"/>
    </row>
    <row r="23901" spans="6:6" x14ac:dyDescent="0.25">
      <c r="F23901" s="1"/>
    </row>
    <row r="23902" spans="6:6" x14ac:dyDescent="0.25">
      <c r="F23902" s="1"/>
    </row>
    <row r="23903" spans="6:6" x14ac:dyDescent="0.25">
      <c r="F23903" s="1"/>
    </row>
    <row r="23904" spans="6:6" x14ac:dyDescent="0.25">
      <c r="F23904" s="1"/>
    </row>
    <row r="23905" spans="6:6" x14ac:dyDescent="0.25">
      <c r="F23905" s="1"/>
    </row>
    <row r="23906" spans="6:6" x14ac:dyDescent="0.25">
      <c r="F23906" s="1"/>
    </row>
    <row r="23907" spans="6:6" x14ac:dyDescent="0.25">
      <c r="F23907" s="1"/>
    </row>
    <row r="23908" spans="6:6" x14ac:dyDescent="0.25">
      <c r="F23908" s="1"/>
    </row>
    <row r="23909" spans="6:6" x14ac:dyDescent="0.25">
      <c r="F23909" s="1"/>
    </row>
    <row r="23910" spans="6:6" x14ac:dyDescent="0.25">
      <c r="F23910" s="1"/>
    </row>
    <row r="23911" spans="6:6" x14ac:dyDescent="0.25">
      <c r="F23911" s="1"/>
    </row>
    <row r="23912" spans="6:6" x14ac:dyDescent="0.25">
      <c r="F23912" s="1"/>
    </row>
    <row r="23913" spans="6:6" x14ac:dyDescent="0.25">
      <c r="F23913" s="1"/>
    </row>
    <row r="23914" spans="6:6" x14ac:dyDescent="0.25">
      <c r="F23914" s="1"/>
    </row>
    <row r="23915" spans="6:6" x14ac:dyDescent="0.25">
      <c r="F23915" s="1"/>
    </row>
    <row r="23916" spans="6:6" x14ac:dyDescent="0.25">
      <c r="F23916" s="1"/>
    </row>
    <row r="23917" spans="6:6" x14ac:dyDescent="0.25">
      <c r="F23917" s="1"/>
    </row>
    <row r="23918" spans="6:6" x14ac:dyDescent="0.25">
      <c r="F23918" s="1"/>
    </row>
    <row r="23919" spans="6:6" x14ac:dyDescent="0.25">
      <c r="F23919" s="1"/>
    </row>
    <row r="23920" spans="6:6" x14ac:dyDescent="0.25">
      <c r="F23920" s="1"/>
    </row>
    <row r="23921" spans="6:6" x14ac:dyDescent="0.25">
      <c r="F23921" s="1"/>
    </row>
    <row r="23922" spans="6:6" x14ac:dyDescent="0.25">
      <c r="F23922" s="1"/>
    </row>
    <row r="23923" spans="6:6" x14ac:dyDescent="0.25">
      <c r="F23923" s="1"/>
    </row>
    <row r="23924" spans="6:6" x14ac:dyDescent="0.25">
      <c r="F23924" s="1"/>
    </row>
    <row r="23925" spans="6:6" x14ac:dyDescent="0.25">
      <c r="F23925" s="1"/>
    </row>
    <row r="23926" spans="6:6" x14ac:dyDescent="0.25">
      <c r="F23926" s="1"/>
    </row>
    <row r="23927" spans="6:6" x14ac:dyDescent="0.25">
      <c r="F23927" s="1"/>
    </row>
    <row r="23928" spans="6:6" x14ac:dyDescent="0.25">
      <c r="F23928" s="1"/>
    </row>
    <row r="23929" spans="6:6" x14ac:dyDescent="0.25">
      <c r="F23929" s="1"/>
    </row>
    <row r="23930" spans="6:6" x14ac:dyDescent="0.25">
      <c r="F23930" s="1"/>
    </row>
    <row r="23931" spans="6:6" x14ac:dyDescent="0.25">
      <c r="F23931" s="1"/>
    </row>
    <row r="23932" spans="6:6" x14ac:dyDescent="0.25">
      <c r="F23932" s="1"/>
    </row>
    <row r="23933" spans="6:6" x14ac:dyDescent="0.25">
      <c r="F23933" s="1"/>
    </row>
    <row r="23934" spans="6:6" x14ac:dyDescent="0.25">
      <c r="F23934" s="1"/>
    </row>
    <row r="23935" spans="6:6" x14ac:dyDescent="0.25">
      <c r="F23935" s="1"/>
    </row>
    <row r="23936" spans="6:6" x14ac:dyDescent="0.25">
      <c r="F23936" s="1"/>
    </row>
    <row r="23937" spans="6:6" x14ac:dyDescent="0.25">
      <c r="F23937" s="1"/>
    </row>
    <row r="23938" spans="6:6" x14ac:dyDescent="0.25">
      <c r="F23938" s="1"/>
    </row>
    <row r="23939" spans="6:6" x14ac:dyDescent="0.25">
      <c r="F23939" s="1"/>
    </row>
    <row r="23940" spans="6:6" x14ac:dyDescent="0.25">
      <c r="F23940" s="1"/>
    </row>
    <row r="23941" spans="6:6" x14ac:dyDescent="0.25">
      <c r="F23941" s="1"/>
    </row>
    <row r="23942" spans="6:6" x14ac:dyDescent="0.25">
      <c r="F23942" s="1"/>
    </row>
    <row r="23943" spans="6:6" x14ac:dyDescent="0.25">
      <c r="F23943" s="1"/>
    </row>
    <row r="23944" spans="6:6" x14ac:dyDescent="0.25">
      <c r="F23944" s="1"/>
    </row>
    <row r="23945" spans="6:6" x14ac:dyDescent="0.25">
      <c r="F23945" s="1"/>
    </row>
    <row r="23946" spans="6:6" x14ac:dyDescent="0.25">
      <c r="F23946" s="1"/>
    </row>
    <row r="23947" spans="6:6" x14ac:dyDescent="0.25">
      <c r="F23947" s="1"/>
    </row>
    <row r="23948" spans="6:6" x14ac:dyDescent="0.25">
      <c r="F23948" s="1"/>
    </row>
    <row r="23949" spans="6:6" x14ac:dyDescent="0.25">
      <c r="F23949" s="1"/>
    </row>
    <row r="23950" spans="6:6" x14ac:dyDescent="0.25">
      <c r="F23950" s="1"/>
    </row>
    <row r="23951" spans="6:6" x14ac:dyDescent="0.25">
      <c r="F23951" s="1"/>
    </row>
    <row r="23952" spans="6:6" x14ac:dyDescent="0.25">
      <c r="F23952" s="1"/>
    </row>
    <row r="23953" spans="6:6" x14ac:dyDescent="0.25">
      <c r="F23953" s="1"/>
    </row>
    <row r="23954" spans="6:6" x14ac:dyDescent="0.25">
      <c r="F23954" s="1"/>
    </row>
    <row r="23955" spans="6:6" x14ac:dyDescent="0.25">
      <c r="F23955" s="1"/>
    </row>
    <row r="23956" spans="6:6" x14ac:dyDescent="0.25">
      <c r="F23956" s="1"/>
    </row>
    <row r="23957" spans="6:6" x14ac:dyDescent="0.25">
      <c r="F23957" s="1"/>
    </row>
    <row r="23958" spans="6:6" x14ac:dyDescent="0.25">
      <c r="F23958" s="1"/>
    </row>
    <row r="23959" spans="6:6" x14ac:dyDescent="0.25">
      <c r="F23959" s="1"/>
    </row>
    <row r="23960" spans="6:6" x14ac:dyDescent="0.25">
      <c r="F23960" s="1"/>
    </row>
    <row r="23961" spans="6:6" x14ac:dyDescent="0.25">
      <c r="F23961" s="1"/>
    </row>
    <row r="23962" spans="6:6" x14ac:dyDescent="0.25">
      <c r="F23962" s="1"/>
    </row>
    <row r="23963" spans="6:6" x14ac:dyDescent="0.25">
      <c r="F23963" s="1"/>
    </row>
    <row r="23964" spans="6:6" x14ac:dyDescent="0.25">
      <c r="F23964" s="1"/>
    </row>
    <row r="23965" spans="6:6" x14ac:dyDescent="0.25">
      <c r="F23965" s="1"/>
    </row>
    <row r="23966" spans="6:6" x14ac:dyDescent="0.25">
      <c r="F23966" s="1"/>
    </row>
    <row r="23967" spans="6:6" x14ac:dyDescent="0.25">
      <c r="F23967" s="1"/>
    </row>
    <row r="23968" spans="6:6" x14ac:dyDescent="0.25">
      <c r="F23968" s="1"/>
    </row>
    <row r="23969" spans="6:6" x14ac:dyDescent="0.25">
      <c r="F23969" s="1"/>
    </row>
    <row r="23970" spans="6:6" x14ac:dyDescent="0.25">
      <c r="F23970" s="1"/>
    </row>
    <row r="23971" spans="6:6" x14ac:dyDescent="0.25">
      <c r="F23971" s="1"/>
    </row>
    <row r="23972" spans="6:6" x14ac:dyDescent="0.25">
      <c r="F23972" s="1"/>
    </row>
    <row r="23973" spans="6:6" x14ac:dyDescent="0.25">
      <c r="F23973" s="1"/>
    </row>
    <row r="23974" spans="6:6" x14ac:dyDescent="0.25">
      <c r="F23974" s="1"/>
    </row>
    <row r="23975" spans="6:6" x14ac:dyDescent="0.25">
      <c r="F23975" s="1"/>
    </row>
    <row r="23976" spans="6:6" x14ac:dyDescent="0.25">
      <c r="F23976" s="1"/>
    </row>
    <row r="23977" spans="6:6" x14ac:dyDescent="0.25">
      <c r="F23977" s="1"/>
    </row>
    <row r="23978" spans="6:6" x14ac:dyDescent="0.25">
      <c r="F23978" s="1"/>
    </row>
    <row r="23979" spans="6:6" x14ac:dyDescent="0.25">
      <c r="F23979" s="1"/>
    </row>
    <row r="23980" spans="6:6" x14ac:dyDescent="0.25">
      <c r="F23980" s="1"/>
    </row>
    <row r="23981" spans="6:6" x14ac:dyDescent="0.25">
      <c r="F23981" s="1"/>
    </row>
    <row r="23982" spans="6:6" x14ac:dyDescent="0.25">
      <c r="F23982" s="1"/>
    </row>
    <row r="23983" spans="6:6" x14ac:dyDescent="0.25">
      <c r="F23983" s="1"/>
    </row>
    <row r="23984" spans="6:6" x14ac:dyDescent="0.25">
      <c r="F23984" s="1"/>
    </row>
    <row r="23985" spans="6:6" x14ac:dyDescent="0.25">
      <c r="F23985" s="1"/>
    </row>
    <row r="23986" spans="6:6" x14ac:dyDescent="0.25">
      <c r="F23986" s="1"/>
    </row>
    <row r="23987" spans="6:6" x14ac:dyDescent="0.25">
      <c r="F23987" s="1"/>
    </row>
    <row r="23988" spans="6:6" x14ac:dyDescent="0.25">
      <c r="F23988" s="1"/>
    </row>
    <row r="23989" spans="6:6" x14ac:dyDescent="0.25">
      <c r="F23989" s="1"/>
    </row>
    <row r="23990" spans="6:6" x14ac:dyDescent="0.25">
      <c r="F23990" s="1"/>
    </row>
    <row r="23991" spans="6:6" x14ac:dyDescent="0.25">
      <c r="F23991" s="1"/>
    </row>
    <row r="23992" spans="6:6" x14ac:dyDescent="0.25">
      <c r="F23992" s="1"/>
    </row>
    <row r="23993" spans="6:6" x14ac:dyDescent="0.25">
      <c r="F23993" s="1"/>
    </row>
    <row r="23994" spans="6:6" x14ac:dyDescent="0.25">
      <c r="F23994" s="1"/>
    </row>
    <row r="23995" spans="6:6" x14ac:dyDescent="0.25">
      <c r="F23995" s="1"/>
    </row>
    <row r="23996" spans="6:6" x14ac:dyDescent="0.25">
      <c r="F23996" s="1"/>
    </row>
    <row r="23997" spans="6:6" x14ac:dyDescent="0.25">
      <c r="F23997" s="1"/>
    </row>
    <row r="23998" spans="6:6" x14ac:dyDescent="0.25">
      <c r="F23998" s="1"/>
    </row>
    <row r="23999" spans="6:6" x14ac:dyDescent="0.25">
      <c r="F23999" s="1"/>
    </row>
    <row r="24000" spans="6:6" x14ac:dyDescent="0.25">
      <c r="F24000" s="1"/>
    </row>
    <row r="24001" spans="6:6" x14ac:dyDescent="0.25">
      <c r="F24001" s="1"/>
    </row>
    <row r="24002" spans="6:6" x14ac:dyDescent="0.25">
      <c r="F24002" s="1"/>
    </row>
    <row r="24003" spans="6:6" x14ac:dyDescent="0.25">
      <c r="F24003" s="1"/>
    </row>
    <row r="24004" spans="6:6" x14ac:dyDescent="0.25">
      <c r="F24004" s="1"/>
    </row>
    <row r="24005" spans="6:6" x14ac:dyDescent="0.25">
      <c r="F24005" s="1"/>
    </row>
    <row r="24006" spans="6:6" x14ac:dyDescent="0.25">
      <c r="F24006" s="1"/>
    </row>
    <row r="24007" spans="6:6" x14ac:dyDescent="0.25">
      <c r="F24007" s="1"/>
    </row>
    <row r="24008" spans="6:6" x14ac:dyDescent="0.25">
      <c r="F24008" s="1"/>
    </row>
    <row r="24009" spans="6:6" x14ac:dyDescent="0.25">
      <c r="F24009" s="1"/>
    </row>
    <row r="24010" spans="6:6" x14ac:dyDescent="0.25">
      <c r="F24010" s="1"/>
    </row>
    <row r="24011" spans="6:6" x14ac:dyDescent="0.25">
      <c r="F24011" s="1"/>
    </row>
    <row r="24012" spans="6:6" x14ac:dyDescent="0.25">
      <c r="F24012" s="1"/>
    </row>
    <row r="24013" spans="6:6" x14ac:dyDescent="0.25">
      <c r="F24013" s="1"/>
    </row>
    <row r="24014" spans="6:6" x14ac:dyDescent="0.25">
      <c r="F24014" s="1"/>
    </row>
    <row r="24015" spans="6:6" x14ac:dyDescent="0.25">
      <c r="F24015" s="1"/>
    </row>
    <row r="24016" spans="6:6" x14ac:dyDescent="0.25">
      <c r="F24016" s="1"/>
    </row>
    <row r="24017" spans="6:6" x14ac:dyDescent="0.25">
      <c r="F24017" s="1"/>
    </row>
    <row r="24018" spans="6:6" x14ac:dyDescent="0.25">
      <c r="F24018" s="1"/>
    </row>
    <row r="24019" spans="6:6" x14ac:dyDescent="0.25">
      <c r="F24019" s="1"/>
    </row>
    <row r="24020" spans="6:6" x14ac:dyDescent="0.25">
      <c r="F24020" s="1"/>
    </row>
    <row r="24021" spans="6:6" x14ac:dyDescent="0.25">
      <c r="F24021" s="1"/>
    </row>
    <row r="24022" spans="6:6" x14ac:dyDescent="0.25">
      <c r="F24022" s="1"/>
    </row>
    <row r="24023" spans="6:6" x14ac:dyDescent="0.25">
      <c r="F24023" s="1"/>
    </row>
    <row r="24024" spans="6:6" x14ac:dyDescent="0.25">
      <c r="F24024" s="1"/>
    </row>
    <row r="24025" spans="6:6" x14ac:dyDescent="0.25">
      <c r="F24025" s="1"/>
    </row>
    <row r="24026" spans="6:6" x14ac:dyDescent="0.25">
      <c r="F24026" s="1"/>
    </row>
    <row r="24027" spans="6:6" x14ac:dyDescent="0.25">
      <c r="F24027" s="1"/>
    </row>
    <row r="24028" spans="6:6" x14ac:dyDescent="0.25">
      <c r="F24028" s="1"/>
    </row>
    <row r="24029" spans="6:6" x14ac:dyDescent="0.25">
      <c r="F24029" s="1"/>
    </row>
    <row r="24030" spans="6:6" x14ac:dyDescent="0.25">
      <c r="F24030" s="1"/>
    </row>
    <row r="24031" spans="6:6" x14ac:dyDescent="0.25">
      <c r="F24031" s="1"/>
    </row>
    <row r="24032" spans="6:6" x14ac:dyDescent="0.25">
      <c r="F24032" s="1"/>
    </row>
    <row r="24033" spans="6:6" x14ac:dyDescent="0.25">
      <c r="F24033" s="1"/>
    </row>
    <row r="24034" spans="6:6" x14ac:dyDescent="0.25">
      <c r="F24034" s="1"/>
    </row>
    <row r="24035" spans="6:6" x14ac:dyDescent="0.25">
      <c r="F24035" s="1"/>
    </row>
    <row r="24036" spans="6:6" x14ac:dyDescent="0.25">
      <c r="F24036" s="1"/>
    </row>
    <row r="24037" spans="6:6" x14ac:dyDescent="0.25">
      <c r="F24037" s="1"/>
    </row>
    <row r="24038" spans="6:6" x14ac:dyDescent="0.25">
      <c r="F24038" s="1"/>
    </row>
    <row r="24039" spans="6:6" x14ac:dyDescent="0.25">
      <c r="F24039" s="1"/>
    </row>
    <row r="24040" spans="6:6" x14ac:dyDescent="0.25">
      <c r="F24040" s="1"/>
    </row>
    <row r="24041" spans="6:6" x14ac:dyDescent="0.25">
      <c r="F24041" s="1"/>
    </row>
    <row r="24042" spans="6:6" x14ac:dyDescent="0.25">
      <c r="F24042" s="1"/>
    </row>
    <row r="24043" spans="6:6" x14ac:dyDescent="0.25">
      <c r="F24043" s="1"/>
    </row>
    <row r="24044" spans="6:6" x14ac:dyDescent="0.25">
      <c r="F24044" s="1"/>
    </row>
    <row r="24045" spans="6:6" x14ac:dyDescent="0.25">
      <c r="F24045" s="1"/>
    </row>
    <row r="24046" spans="6:6" x14ac:dyDescent="0.25">
      <c r="F24046" s="1"/>
    </row>
    <row r="24047" spans="6:6" x14ac:dyDescent="0.25">
      <c r="F24047" s="1"/>
    </row>
    <row r="24048" spans="6:6" x14ac:dyDescent="0.25">
      <c r="F24048" s="1"/>
    </row>
    <row r="24049" spans="6:6" x14ac:dyDescent="0.25">
      <c r="F24049" s="1"/>
    </row>
    <row r="24050" spans="6:6" x14ac:dyDescent="0.25">
      <c r="F24050" s="1"/>
    </row>
    <row r="24051" spans="6:6" x14ac:dyDescent="0.25">
      <c r="F24051" s="1"/>
    </row>
    <row r="24052" spans="6:6" x14ac:dyDescent="0.25">
      <c r="F24052" s="1"/>
    </row>
    <row r="24053" spans="6:6" x14ac:dyDescent="0.25">
      <c r="F24053" s="1"/>
    </row>
    <row r="24054" spans="6:6" x14ac:dyDescent="0.25">
      <c r="F24054" s="1"/>
    </row>
    <row r="24055" spans="6:6" x14ac:dyDescent="0.25">
      <c r="F24055" s="1"/>
    </row>
    <row r="24056" spans="6:6" x14ac:dyDescent="0.25">
      <c r="F24056" s="1"/>
    </row>
    <row r="24057" spans="6:6" x14ac:dyDescent="0.25">
      <c r="F24057" s="1"/>
    </row>
    <row r="24058" spans="6:6" x14ac:dyDescent="0.25">
      <c r="F24058" s="1"/>
    </row>
    <row r="24059" spans="6:6" x14ac:dyDescent="0.25">
      <c r="F24059" s="1"/>
    </row>
    <row r="24060" spans="6:6" x14ac:dyDescent="0.25">
      <c r="F24060" s="1"/>
    </row>
    <row r="24061" spans="6:6" x14ac:dyDescent="0.25">
      <c r="F24061" s="1"/>
    </row>
    <row r="24062" spans="6:6" x14ac:dyDescent="0.25">
      <c r="F24062" s="1"/>
    </row>
    <row r="24063" spans="6:6" x14ac:dyDescent="0.25">
      <c r="F24063" s="1"/>
    </row>
    <row r="24064" spans="6:6" x14ac:dyDescent="0.25">
      <c r="F24064" s="1"/>
    </row>
    <row r="24065" spans="6:6" x14ac:dyDescent="0.25">
      <c r="F24065" s="1"/>
    </row>
    <row r="24066" spans="6:6" x14ac:dyDescent="0.25">
      <c r="F24066" s="1"/>
    </row>
    <row r="24067" spans="6:6" x14ac:dyDescent="0.25">
      <c r="F24067" s="1"/>
    </row>
    <row r="24068" spans="6:6" x14ac:dyDescent="0.25">
      <c r="F24068" s="1"/>
    </row>
    <row r="24069" spans="6:6" x14ac:dyDescent="0.25">
      <c r="F24069" s="1"/>
    </row>
    <row r="24070" spans="6:6" x14ac:dyDescent="0.25">
      <c r="F24070" s="1"/>
    </row>
    <row r="24071" spans="6:6" x14ac:dyDescent="0.25">
      <c r="F24071" s="1"/>
    </row>
    <row r="24072" spans="6:6" x14ac:dyDescent="0.25">
      <c r="F24072" s="1"/>
    </row>
    <row r="24073" spans="6:6" x14ac:dyDescent="0.25">
      <c r="F24073" s="1"/>
    </row>
    <row r="24074" spans="6:6" x14ac:dyDescent="0.25">
      <c r="F24074" s="1"/>
    </row>
    <row r="24075" spans="6:6" x14ac:dyDescent="0.25">
      <c r="F24075" s="1"/>
    </row>
    <row r="24076" spans="6:6" x14ac:dyDescent="0.25">
      <c r="F24076" s="1"/>
    </row>
    <row r="24077" spans="6:6" x14ac:dyDescent="0.25">
      <c r="F24077" s="1"/>
    </row>
    <row r="24078" spans="6:6" x14ac:dyDescent="0.25">
      <c r="F24078" s="1"/>
    </row>
    <row r="24079" spans="6:6" x14ac:dyDescent="0.25">
      <c r="F24079" s="1"/>
    </row>
    <row r="24080" spans="6:6" x14ac:dyDescent="0.25">
      <c r="F24080" s="1"/>
    </row>
    <row r="24081" spans="6:6" x14ac:dyDescent="0.25">
      <c r="F24081" s="1"/>
    </row>
    <row r="24082" spans="6:6" x14ac:dyDescent="0.25">
      <c r="F24082" s="1"/>
    </row>
    <row r="24083" spans="6:6" x14ac:dyDescent="0.25">
      <c r="F24083" s="1"/>
    </row>
    <row r="24084" spans="6:6" x14ac:dyDescent="0.25">
      <c r="F24084" s="1"/>
    </row>
    <row r="24085" spans="6:6" x14ac:dyDescent="0.25">
      <c r="F24085" s="1"/>
    </row>
    <row r="24086" spans="6:6" x14ac:dyDescent="0.25">
      <c r="F24086" s="1"/>
    </row>
    <row r="24087" spans="6:6" x14ac:dyDescent="0.25">
      <c r="F24087" s="1"/>
    </row>
    <row r="24088" spans="6:6" x14ac:dyDescent="0.25">
      <c r="F24088" s="1"/>
    </row>
    <row r="24089" spans="6:6" x14ac:dyDescent="0.25">
      <c r="F24089" s="1"/>
    </row>
    <row r="24090" spans="6:6" x14ac:dyDescent="0.25">
      <c r="F24090" s="1"/>
    </row>
    <row r="24091" spans="6:6" x14ac:dyDescent="0.25">
      <c r="F24091" s="1"/>
    </row>
    <row r="24092" spans="6:6" x14ac:dyDescent="0.25">
      <c r="F24092" s="1"/>
    </row>
    <row r="24093" spans="6:6" x14ac:dyDescent="0.25">
      <c r="F24093" s="1"/>
    </row>
    <row r="24094" spans="6:6" x14ac:dyDescent="0.25">
      <c r="F24094" s="1"/>
    </row>
    <row r="24095" spans="6:6" x14ac:dyDescent="0.25">
      <c r="F24095" s="1"/>
    </row>
    <row r="24096" spans="6:6" x14ac:dyDescent="0.25">
      <c r="F24096" s="1"/>
    </row>
    <row r="24097" spans="6:6" x14ac:dyDescent="0.25">
      <c r="F24097" s="1"/>
    </row>
    <row r="24098" spans="6:6" x14ac:dyDescent="0.25">
      <c r="F24098" s="1"/>
    </row>
    <row r="24099" spans="6:6" x14ac:dyDescent="0.25">
      <c r="F24099" s="1"/>
    </row>
    <row r="24100" spans="6:6" x14ac:dyDescent="0.25">
      <c r="F24100" s="1"/>
    </row>
    <row r="24101" spans="6:6" x14ac:dyDescent="0.25">
      <c r="F24101" s="1"/>
    </row>
    <row r="24102" spans="6:6" x14ac:dyDescent="0.25">
      <c r="F24102" s="1"/>
    </row>
    <row r="24103" spans="6:6" x14ac:dyDescent="0.25">
      <c r="F24103" s="1"/>
    </row>
    <row r="24104" spans="6:6" x14ac:dyDescent="0.25">
      <c r="F24104" s="1"/>
    </row>
    <row r="24105" spans="6:6" x14ac:dyDescent="0.25">
      <c r="F24105" s="1"/>
    </row>
    <row r="24106" spans="6:6" x14ac:dyDescent="0.25">
      <c r="F24106" s="1"/>
    </row>
    <row r="24107" spans="6:6" x14ac:dyDescent="0.25">
      <c r="F24107" s="1"/>
    </row>
    <row r="24108" spans="6:6" x14ac:dyDescent="0.25">
      <c r="F24108" s="1"/>
    </row>
    <row r="24109" spans="6:6" x14ac:dyDescent="0.25">
      <c r="F24109" s="1"/>
    </row>
    <row r="24110" spans="6:6" x14ac:dyDescent="0.25">
      <c r="F24110" s="1"/>
    </row>
    <row r="24111" spans="6:6" x14ac:dyDescent="0.25">
      <c r="F24111" s="1"/>
    </row>
    <row r="24112" spans="6:6" x14ac:dyDescent="0.25">
      <c r="F24112" s="1"/>
    </row>
    <row r="24113" spans="6:6" x14ac:dyDescent="0.25">
      <c r="F24113" s="1"/>
    </row>
    <row r="24114" spans="6:6" x14ac:dyDescent="0.25">
      <c r="F24114" s="1"/>
    </row>
    <row r="24115" spans="6:6" x14ac:dyDescent="0.25">
      <c r="F24115" s="1"/>
    </row>
    <row r="24116" spans="6:6" x14ac:dyDescent="0.25">
      <c r="F24116" s="1"/>
    </row>
    <row r="24117" spans="6:6" x14ac:dyDescent="0.25">
      <c r="F24117" s="1"/>
    </row>
    <row r="24118" spans="6:6" x14ac:dyDescent="0.25">
      <c r="F24118" s="1"/>
    </row>
    <row r="24119" spans="6:6" x14ac:dyDescent="0.25">
      <c r="F24119" s="1"/>
    </row>
    <row r="24120" spans="6:6" x14ac:dyDescent="0.25">
      <c r="F24120" s="1"/>
    </row>
    <row r="24121" spans="6:6" x14ac:dyDescent="0.25">
      <c r="F24121" s="1"/>
    </row>
    <row r="24122" spans="6:6" x14ac:dyDescent="0.25">
      <c r="F24122" s="1"/>
    </row>
    <row r="24123" spans="6:6" x14ac:dyDescent="0.25">
      <c r="F24123" s="1"/>
    </row>
    <row r="24124" spans="6:6" x14ac:dyDescent="0.25">
      <c r="F24124" s="1"/>
    </row>
    <row r="24125" spans="6:6" x14ac:dyDescent="0.25">
      <c r="F24125" s="1"/>
    </row>
    <row r="24126" spans="6:6" x14ac:dyDescent="0.25">
      <c r="F24126" s="1"/>
    </row>
    <row r="24127" spans="6:6" x14ac:dyDescent="0.25">
      <c r="F24127" s="1"/>
    </row>
    <row r="24128" spans="6:6" x14ac:dyDescent="0.25">
      <c r="F24128" s="1"/>
    </row>
    <row r="24129" spans="6:6" x14ac:dyDescent="0.25">
      <c r="F24129" s="1"/>
    </row>
    <row r="24130" spans="6:6" x14ac:dyDescent="0.25">
      <c r="F24130" s="1"/>
    </row>
    <row r="24131" spans="6:6" x14ac:dyDescent="0.25">
      <c r="F24131" s="1"/>
    </row>
    <row r="24132" spans="6:6" x14ac:dyDescent="0.25">
      <c r="F24132" s="1"/>
    </row>
    <row r="24133" spans="6:6" x14ac:dyDescent="0.25">
      <c r="F24133" s="1"/>
    </row>
    <row r="24134" spans="6:6" x14ac:dyDescent="0.25">
      <c r="F24134" s="1"/>
    </row>
    <row r="24135" spans="6:6" x14ac:dyDescent="0.25">
      <c r="F24135" s="1"/>
    </row>
    <row r="24136" spans="6:6" x14ac:dyDescent="0.25">
      <c r="F24136" s="1"/>
    </row>
    <row r="24137" spans="6:6" x14ac:dyDescent="0.25">
      <c r="F24137" s="1"/>
    </row>
    <row r="24138" spans="6:6" x14ac:dyDescent="0.25">
      <c r="F24138" s="1"/>
    </row>
    <row r="24139" spans="6:6" x14ac:dyDescent="0.25">
      <c r="F24139" s="1"/>
    </row>
    <row r="24140" spans="6:6" x14ac:dyDescent="0.25">
      <c r="F24140" s="1"/>
    </row>
    <row r="24141" spans="6:6" x14ac:dyDescent="0.25">
      <c r="F24141" s="1"/>
    </row>
    <row r="24142" spans="6:6" x14ac:dyDescent="0.25">
      <c r="F24142" s="1"/>
    </row>
    <row r="24143" spans="6:6" x14ac:dyDescent="0.25">
      <c r="F24143" s="1"/>
    </row>
    <row r="24144" spans="6:6" x14ac:dyDescent="0.25">
      <c r="F24144" s="1"/>
    </row>
    <row r="24145" spans="6:6" x14ac:dyDescent="0.25">
      <c r="F24145" s="1"/>
    </row>
    <row r="24146" spans="6:6" x14ac:dyDescent="0.25">
      <c r="F24146" s="1"/>
    </row>
    <row r="24147" spans="6:6" x14ac:dyDescent="0.25">
      <c r="F24147" s="1"/>
    </row>
    <row r="24148" spans="6:6" x14ac:dyDescent="0.25">
      <c r="F24148" s="1"/>
    </row>
    <row r="24149" spans="6:6" x14ac:dyDescent="0.25">
      <c r="F24149" s="1"/>
    </row>
    <row r="24150" spans="6:6" x14ac:dyDescent="0.25">
      <c r="F24150" s="1"/>
    </row>
    <row r="24151" spans="6:6" x14ac:dyDescent="0.25">
      <c r="F24151" s="1"/>
    </row>
    <row r="24152" spans="6:6" x14ac:dyDescent="0.25">
      <c r="F24152" s="1"/>
    </row>
    <row r="24153" spans="6:6" x14ac:dyDescent="0.25">
      <c r="F24153" s="1"/>
    </row>
    <row r="24154" spans="6:6" x14ac:dyDescent="0.25">
      <c r="F24154" s="1"/>
    </row>
    <row r="24155" spans="6:6" x14ac:dyDescent="0.25">
      <c r="F24155" s="1"/>
    </row>
    <row r="24156" spans="6:6" x14ac:dyDescent="0.25">
      <c r="F24156" s="1"/>
    </row>
    <row r="24157" spans="6:6" x14ac:dyDescent="0.25">
      <c r="F24157" s="1"/>
    </row>
    <row r="24158" spans="6:6" x14ac:dyDescent="0.25">
      <c r="F24158" s="1"/>
    </row>
    <row r="24159" spans="6:6" x14ac:dyDescent="0.25">
      <c r="F24159" s="1"/>
    </row>
    <row r="24160" spans="6:6" x14ac:dyDescent="0.25">
      <c r="F24160" s="1"/>
    </row>
    <row r="24161" spans="6:6" x14ac:dyDescent="0.25">
      <c r="F24161" s="1"/>
    </row>
    <row r="24162" spans="6:6" x14ac:dyDescent="0.25">
      <c r="F24162" s="1"/>
    </row>
    <row r="24163" spans="6:6" x14ac:dyDescent="0.25">
      <c r="F24163" s="1"/>
    </row>
    <row r="24164" spans="6:6" x14ac:dyDescent="0.25">
      <c r="F24164" s="1"/>
    </row>
    <row r="24165" spans="6:6" x14ac:dyDescent="0.25">
      <c r="F24165" s="1"/>
    </row>
    <row r="24166" spans="6:6" x14ac:dyDescent="0.25">
      <c r="F24166" s="1"/>
    </row>
    <row r="24167" spans="6:6" x14ac:dyDescent="0.25">
      <c r="F24167" s="1"/>
    </row>
    <row r="24168" spans="6:6" x14ac:dyDescent="0.25">
      <c r="F24168" s="1"/>
    </row>
    <row r="24169" spans="6:6" x14ac:dyDescent="0.25">
      <c r="F24169" s="1"/>
    </row>
    <row r="24170" spans="6:6" x14ac:dyDescent="0.25">
      <c r="F24170" s="1"/>
    </row>
    <row r="24171" spans="6:6" x14ac:dyDescent="0.25">
      <c r="F24171" s="1"/>
    </row>
    <row r="24172" spans="6:6" x14ac:dyDescent="0.25">
      <c r="F24172" s="1"/>
    </row>
    <row r="24173" spans="6:6" x14ac:dyDescent="0.25">
      <c r="F24173" s="1"/>
    </row>
    <row r="24174" spans="6:6" x14ac:dyDescent="0.25">
      <c r="F24174" s="1"/>
    </row>
    <row r="24175" spans="6:6" x14ac:dyDescent="0.25">
      <c r="F24175" s="1"/>
    </row>
    <row r="24176" spans="6:6" x14ac:dyDescent="0.25">
      <c r="F24176" s="1"/>
    </row>
    <row r="24177" spans="6:6" x14ac:dyDescent="0.25">
      <c r="F24177" s="1"/>
    </row>
    <row r="24178" spans="6:6" x14ac:dyDescent="0.25">
      <c r="F24178" s="1"/>
    </row>
    <row r="24179" spans="6:6" x14ac:dyDescent="0.25">
      <c r="F24179" s="1"/>
    </row>
    <row r="24180" spans="6:6" x14ac:dyDescent="0.25">
      <c r="F24180" s="1"/>
    </row>
    <row r="24181" spans="6:6" x14ac:dyDescent="0.25">
      <c r="F24181" s="1"/>
    </row>
    <row r="24182" spans="6:6" x14ac:dyDescent="0.25">
      <c r="F24182" s="1"/>
    </row>
    <row r="24183" spans="6:6" x14ac:dyDescent="0.25">
      <c r="F24183" s="1"/>
    </row>
    <row r="24184" spans="6:6" x14ac:dyDescent="0.25">
      <c r="F24184" s="1"/>
    </row>
    <row r="24185" spans="6:6" x14ac:dyDescent="0.25">
      <c r="F24185" s="1"/>
    </row>
    <row r="24186" spans="6:6" x14ac:dyDescent="0.25">
      <c r="F24186" s="1"/>
    </row>
    <row r="24187" spans="6:6" x14ac:dyDescent="0.25">
      <c r="F24187" s="1"/>
    </row>
    <row r="24188" spans="6:6" x14ac:dyDescent="0.25">
      <c r="F24188" s="1"/>
    </row>
    <row r="24189" spans="6:6" x14ac:dyDescent="0.25">
      <c r="F24189" s="1"/>
    </row>
    <row r="24190" spans="6:6" x14ac:dyDescent="0.25">
      <c r="F24190" s="1"/>
    </row>
    <row r="24191" spans="6:6" x14ac:dyDescent="0.25">
      <c r="F24191" s="1"/>
    </row>
    <row r="24192" spans="6:6" x14ac:dyDescent="0.25">
      <c r="F24192" s="1"/>
    </row>
    <row r="24193" spans="6:6" x14ac:dyDescent="0.25">
      <c r="F24193" s="1"/>
    </row>
    <row r="24194" spans="6:6" x14ac:dyDescent="0.25">
      <c r="F24194" s="1"/>
    </row>
    <row r="24195" spans="6:6" x14ac:dyDescent="0.25">
      <c r="F24195" s="1"/>
    </row>
    <row r="24196" spans="6:6" x14ac:dyDescent="0.25">
      <c r="F24196" s="1"/>
    </row>
    <row r="24197" spans="6:6" x14ac:dyDescent="0.25">
      <c r="F24197" s="1"/>
    </row>
    <row r="24198" spans="6:6" x14ac:dyDescent="0.25">
      <c r="F24198" s="1"/>
    </row>
    <row r="24199" spans="6:6" x14ac:dyDescent="0.25">
      <c r="F24199" s="1"/>
    </row>
    <row r="24200" spans="6:6" x14ac:dyDescent="0.25">
      <c r="F24200" s="1"/>
    </row>
    <row r="24201" spans="6:6" x14ac:dyDescent="0.25">
      <c r="F24201" s="1"/>
    </row>
    <row r="24202" spans="6:6" x14ac:dyDescent="0.25">
      <c r="F24202" s="1"/>
    </row>
    <row r="24203" spans="6:6" x14ac:dyDescent="0.25">
      <c r="F24203" s="1"/>
    </row>
    <row r="24204" spans="6:6" x14ac:dyDescent="0.25">
      <c r="F24204" s="1"/>
    </row>
    <row r="24205" spans="6:6" x14ac:dyDescent="0.25">
      <c r="F24205" s="1"/>
    </row>
    <row r="24206" spans="6:6" x14ac:dyDescent="0.25">
      <c r="F24206" s="1"/>
    </row>
    <row r="24207" spans="6:6" x14ac:dyDescent="0.25">
      <c r="F24207" s="1"/>
    </row>
    <row r="24208" spans="6:6" x14ac:dyDescent="0.25">
      <c r="F24208" s="1"/>
    </row>
    <row r="24209" spans="6:6" x14ac:dyDescent="0.25">
      <c r="F24209" s="1"/>
    </row>
    <row r="24210" spans="6:6" x14ac:dyDescent="0.25">
      <c r="F24210" s="1"/>
    </row>
    <row r="24211" spans="6:6" x14ac:dyDescent="0.25">
      <c r="F24211" s="1"/>
    </row>
    <row r="24212" spans="6:6" x14ac:dyDescent="0.25">
      <c r="F24212" s="1"/>
    </row>
    <row r="24213" spans="6:6" x14ac:dyDescent="0.25">
      <c r="F24213" s="1"/>
    </row>
    <row r="24214" spans="6:6" x14ac:dyDescent="0.25">
      <c r="F24214" s="1"/>
    </row>
    <row r="24215" spans="6:6" x14ac:dyDescent="0.25">
      <c r="F24215" s="1"/>
    </row>
    <row r="24216" spans="6:6" x14ac:dyDescent="0.25">
      <c r="F24216" s="1"/>
    </row>
    <row r="24217" spans="6:6" x14ac:dyDescent="0.25">
      <c r="F24217" s="1"/>
    </row>
    <row r="24218" spans="6:6" x14ac:dyDescent="0.25">
      <c r="F24218" s="1"/>
    </row>
    <row r="24219" spans="6:6" x14ac:dyDescent="0.25">
      <c r="F24219" s="1"/>
    </row>
    <row r="24220" spans="6:6" x14ac:dyDescent="0.25">
      <c r="F24220" s="1"/>
    </row>
    <row r="24221" spans="6:6" x14ac:dyDescent="0.25">
      <c r="F24221" s="1"/>
    </row>
    <row r="24222" spans="6:6" x14ac:dyDescent="0.25">
      <c r="F24222" s="1"/>
    </row>
    <row r="24223" spans="6:6" x14ac:dyDescent="0.25">
      <c r="F24223" s="1"/>
    </row>
    <row r="24224" spans="6:6" x14ac:dyDescent="0.25">
      <c r="F24224" s="1"/>
    </row>
    <row r="24225" spans="6:6" x14ac:dyDescent="0.25">
      <c r="F24225" s="1"/>
    </row>
    <row r="24226" spans="6:6" x14ac:dyDescent="0.25">
      <c r="F24226" s="1"/>
    </row>
    <row r="24227" spans="6:6" x14ac:dyDescent="0.25">
      <c r="F24227" s="1"/>
    </row>
    <row r="24228" spans="6:6" x14ac:dyDescent="0.25">
      <c r="F24228" s="1"/>
    </row>
    <row r="24229" spans="6:6" x14ac:dyDescent="0.25">
      <c r="F24229" s="1"/>
    </row>
    <row r="24230" spans="6:6" x14ac:dyDescent="0.25">
      <c r="F24230" s="1"/>
    </row>
    <row r="24231" spans="6:6" x14ac:dyDescent="0.25">
      <c r="F24231" s="1"/>
    </row>
    <row r="24232" spans="6:6" x14ac:dyDescent="0.25">
      <c r="F24232" s="1"/>
    </row>
    <row r="24233" spans="6:6" x14ac:dyDescent="0.25">
      <c r="F24233" s="1"/>
    </row>
    <row r="24234" spans="6:6" x14ac:dyDescent="0.25">
      <c r="F24234" s="1"/>
    </row>
    <row r="24235" spans="6:6" x14ac:dyDescent="0.25">
      <c r="F24235" s="1"/>
    </row>
    <row r="24236" spans="6:6" x14ac:dyDescent="0.25">
      <c r="F24236" s="1"/>
    </row>
    <row r="24237" spans="6:6" x14ac:dyDescent="0.25">
      <c r="F24237" s="1"/>
    </row>
    <row r="24238" spans="6:6" x14ac:dyDescent="0.25">
      <c r="F24238" s="1"/>
    </row>
    <row r="24239" spans="6:6" x14ac:dyDescent="0.25">
      <c r="F24239" s="1"/>
    </row>
    <row r="24240" spans="6:6" x14ac:dyDescent="0.25">
      <c r="F24240" s="1"/>
    </row>
    <row r="24241" spans="6:6" x14ac:dyDescent="0.25">
      <c r="F24241" s="1"/>
    </row>
    <row r="24242" spans="6:6" x14ac:dyDescent="0.25">
      <c r="F24242" s="1"/>
    </row>
    <row r="24243" spans="6:6" x14ac:dyDescent="0.25">
      <c r="F24243" s="1"/>
    </row>
    <row r="24244" spans="6:6" x14ac:dyDescent="0.25">
      <c r="F24244" s="1"/>
    </row>
    <row r="24245" spans="6:6" x14ac:dyDescent="0.25">
      <c r="F24245" s="1"/>
    </row>
    <row r="24246" spans="6:6" x14ac:dyDescent="0.25">
      <c r="F24246" s="1"/>
    </row>
    <row r="24247" spans="6:6" x14ac:dyDescent="0.25">
      <c r="F24247" s="1"/>
    </row>
    <row r="24248" spans="6:6" x14ac:dyDescent="0.25">
      <c r="F24248" s="1"/>
    </row>
    <row r="24249" spans="6:6" x14ac:dyDescent="0.25">
      <c r="F24249" s="1"/>
    </row>
    <row r="24250" spans="6:6" x14ac:dyDescent="0.25">
      <c r="F24250" s="1"/>
    </row>
    <row r="24251" spans="6:6" x14ac:dyDescent="0.25">
      <c r="F24251" s="1"/>
    </row>
    <row r="24252" spans="6:6" x14ac:dyDescent="0.25">
      <c r="F24252" s="1"/>
    </row>
    <row r="24253" spans="6:6" x14ac:dyDescent="0.25">
      <c r="F24253" s="1"/>
    </row>
    <row r="24254" spans="6:6" x14ac:dyDescent="0.25">
      <c r="F24254" s="1"/>
    </row>
    <row r="24255" spans="6:6" x14ac:dyDescent="0.25">
      <c r="F24255" s="1"/>
    </row>
    <row r="24256" spans="6:6" x14ac:dyDescent="0.25">
      <c r="F24256" s="1"/>
    </row>
    <row r="24257" spans="6:6" x14ac:dyDescent="0.25">
      <c r="F24257" s="1"/>
    </row>
    <row r="24258" spans="6:6" x14ac:dyDescent="0.25">
      <c r="F24258" s="1"/>
    </row>
    <row r="24259" spans="6:6" x14ac:dyDescent="0.25">
      <c r="F24259" s="1"/>
    </row>
    <row r="24260" spans="6:6" x14ac:dyDescent="0.25">
      <c r="F24260" s="1"/>
    </row>
    <row r="24261" spans="6:6" x14ac:dyDescent="0.25">
      <c r="F24261" s="1"/>
    </row>
    <row r="24262" spans="6:6" x14ac:dyDescent="0.25">
      <c r="F24262" s="1"/>
    </row>
    <row r="24263" spans="6:6" x14ac:dyDescent="0.25">
      <c r="F24263" s="1"/>
    </row>
    <row r="24264" spans="6:6" x14ac:dyDescent="0.25">
      <c r="F24264" s="1"/>
    </row>
    <row r="24265" spans="6:6" x14ac:dyDescent="0.25">
      <c r="F24265" s="1"/>
    </row>
    <row r="24266" spans="6:6" x14ac:dyDescent="0.25">
      <c r="F24266" s="1"/>
    </row>
    <row r="24267" spans="6:6" x14ac:dyDescent="0.25">
      <c r="F24267" s="1"/>
    </row>
    <row r="24268" spans="6:6" x14ac:dyDescent="0.25">
      <c r="F24268" s="1"/>
    </row>
    <row r="24269" spans="6:6" x14ac:dyDescent="0.25">
      <c r="F24269" s="1"/>
    </row>
    <row r="24270" spans="6:6" x14ac:dyDescent="0.25">
      <c r="F24270" s="1"/>
    </row>
    <row r="24271" spans="6:6" x14ac:dyDescent="0.25">
      <c r="F24271" s="1"/>
    </row>
    <row r="24272" spans="6:6" x14ac:dyDescent="0.25">
      <c r="F24272" s="1"/>
    </row>
    <row r="24273" spans="6:6" x14ac:dyDescent="0.25">
      <c r="F24273" s="1"/>
    </row>
    <row r="24274" spans="6:6" x14ac:dyDescent="0.25">
      <c r="F24274" s="1"/>
    </row>
    <row r="24275" spans="6:6" x14ac:dyDescent="0.25">
      <c r="F24275" s="1"/>
    </row>
    <row r="24276" spans="6:6" x14ac:dyDescent="0.25">
      <c r="F24276" s="1"/>
    </row>
    <row r="24277" spans="6:6" x14ac:dyDescent="0.25">
      <c r="F24277" s="1"/>
    </row>
    <row r="24278" spans="6:6" x14ac:dyDescent="0.25">
      <c r="F24278" s="1"/>
    </row>
    <row r="24279" spans="6:6" x14ac:dyDescent="0.25">
      <c r="F24279" s="1"/>
    </row>
    <row r="24280" spans="6:6" x14ac:dyDescent="0.25">
      <c r="F24280" s="1"/>
    </row>
    <row r="24281" spans="6:6" x14ac:dyDescent="0.25">
      <c r="F24281" s="1"/>
    </row>
    <row r="24282" spans="6:6" x14ac:dyDescent="0.25">
      <c r="F24282" s="1"/>
    </row>
    <row r="24283" spans="6:6" x14ac:dyDescent="0.25">
      <c r="F24283" s="1"/>
    </row>
    <row r="24284" spans="6:6" x14ac:dyDescent="0.25">
      <c r="F24284" s="1"/>
    </row>
    <row r="24285" spans="6:6" x14ac:dyDescent="0.25">
      <c r="F24285" s="1"/>
    </row>
    <row r="24286" spans="6:6" x14ac:dyDescent="0.25">
      <c r="F24286" s="1"/>
    </row>
    <row r="24287" spans="6:6" x14ac:dyDescent="0.25">
      <c r="F24287" s="1"/>
    </row>
    <row r="24288" spans="6:6" x14ac:dyDescent="0.25">
      <c r="F24288" s="1"/>
    </row>
    <row r="24289" spans="6:6" x14ac:dyDescent="0.25">
      <c r="F24289" s="1"/>
    </row>
    <row r="24290" spans="6:6" x14ac:dyDescent="0.25">
      <c r="F24290" s="1"/>
    </row>
    <row r="24291" spans="6:6" x14ac:dyDescent="0.25">
      <c r="F24291" s="1"/>
    </row>
    <row r="24292" spans="6:6" x14ac:dyDescent="0.25">
      <c r="F24292" s="1"/>
    </row>
    <row r="24293" spans="6:6" x14ac:dyDescent="0.25">
      <c r="F24293" s="1"/>
    </row>
    <row r="24294" spans="6:6" x14ac:dyDescent="0.25">
      <c r="F24294" s="1"/>
    </row>
    <row r="24295" spans="6:6" x14ac:dyDescent="0.25">
      <c r="F24295" s="1"/>
    </row>
    <row r="24296" spans="6:6" x14ac:dyDescent="0.25">
      <c r="F24296" s="1"/>
    </row>
    <row r="24297" spans="6:6" x14ac:dyDescent="0.25">
      <c r="F24297" s="1"/>
    </row>
    <row r="24298" spans="6:6" x14ac:dyDescent="0.25">
      <c r="F24298" s="1"/>
    </row>
    <row r="24299" spans="6:6" x14ac:dyDescent="0.25">
      <c r="F24299" s="1"/>
    </row>
    <row r="24300" spans="6:6" x14ac:dyDescent="0.25">
      <c r="F24300" s="1"/>
    </row>
    <row r="24301" spans="6:6" x14ac:dyDescent="0.25">
      <c r="F24301" s="1"/>
    </row>
    <row r="24302" spans="6:6" x14ac:dyDescent="0.25">
      <c r="F24302" s="1"/>
    </row>
    <row r="24303" spans="6:6" x14ac:dyDescent="0.25">
      <c r="F24303" s="1"/>
    </row>
    <row r="24304" spans="6:6" x14ac:dyDescent="0.25">
      <c r="F24304" s="1"/>
    </row>
    <row r="24305" spans="6:6" x14ac:dyDescent="0.25">
      <c r="F24305" s="1"/>
    </row>
    <row r="24306" spans="6:6" x14ac:dyDescent="0.25">
      <c r="F24306" s="1"/>
    </row>
    <row r="24307" spans="6:6" x14ac:dyDescent="0.25">
      <c r="F24307" s="1"/>
    </row>
    <row r="24308" spans="6:6" x14ac:dyDescent="0.25">
      <c r="F24308" s="1"/>
    </row>
    <row r="24309" spans="6:6" x14ac:dyDescent="0.25">
      <c r="F24309" s="1"/>
    </row>
    <row r="24310" spans="6:6" x14ac:dyDescent="0.25">
      <c r="F24310" s="1"/>
    </row>
    <row r="24311" spans="6:6" x14ac:dyDescent="0.25">
      <c r="F24311" s="1"/>
    </row>
    <row r="24312" spans="6:6" x14ac:dyDescent="0.25">
      <c r="F24312" s="1"/>
    </row>
    <row r="24313" spans="6:6" x14ac:dyDescent="0.25">
      <c r="F24313" s="1"/>
    </row>
    <row r="24314" spans="6:6" x14ac:dyDescent="0.25">
      <c r="F24314" s="1"/>
    </row>
    <row r="24315" spans="6:6" x14ac:dyDescent="0.25">
      <c r="F24315" s="1"/>
    </row>
    <row r="24316" spans="6:6" x14ac:dyDescent="0.25">
      <c r="F24316" s="1"/>
    </row>
    <row r="24317" spans="6:6" x14ac:dyDescent="0.25">
      <c r="F24317" s="1"/>
    </row>
    <row r="24318" spans="6:6" x14ac:dyDescent="0.25">
      <c r="F24318" s="1"/>
    </row>
    <row r="24319" spans="6:6" x14ac:dyDescent="0.25">
      <c r="F24319" s="1"/>
    </row>
    <row r="24320" spans="6:6" x14ac:dyDescent="0.25">
      <c r="F24320" s="1"/>
    </row>
    <row r="24321" spans="6:6" x14ac:dyDescent="0.25">
      <c r="F24321" s="1"/>
    </row>
    <row r="24322" spans="6:6" x14ac:dyDescent="0.25">
      <c r="F24322" s="1"/>
    </row>
    <row r="24323" spans="6:6" x14ac:dyDescent="0.25">
      <c r="F24323" s="1"/>
    </row>
    <row r="24324" spans="6:6" x14ac:dyDescent="0.25">
      <c r="F24324" s="1"/>
    </row>
    <row r="24325" spans="6:6" x14ac:dyDescent="0.25">
      <c r="F24325" s="1"/>
    </row>
    <row r="24326" spans="6:6" x14ac:dyDescent="0.25">
      <c r="F24326" s="1"/>
    </row>
    <row r="24327" spans="6:6" x14ac:dyDescent="0.25">
      <c r="F24327" s="1"/>
    </row>
    <row r="24328" spans="6:6" x14ac:dyDescent="0.25">
      <c r="F24328" s="1"/>
    </row>
    <row r="24329" spans="6:6" x14ac:dyDescent="0.25">
      <c r="F24329" s="1"/>
    </row>
    <row r="24330" spans="6:6" x14ac:dyDescent="0.25">
      <c r="F24330" s="1"/>
    </row>
    <row r="24331" spans="6:6" x14ac:dyDescent="0.25">
      <c r="F24331" s="1"/>
    </row>
    <row r="24332" spans="6:6" x14ac:dyDescent="0.25">
      <c r="F24332" s="1"/>
    </row>
    <row r="24333" spans="6:6" x14ac:dyDescent="0.25">
      <c r="F24333" s="1"/>
    </row>
    <row r="24334" spans="6:6" x14ac:dyDescent="0.25">
      <c r="F24334" s="1"/>
    </row>
    <row r="24335" spans="6:6" x14ac:dyDescent="0.25">
      <c r="F24335" s="1"/>
    </row>
    <row r="24336" spans="6:6" x14ac:dyDescent="0.25">
      <c r="F24336" s="1"/>
    </row>
    <row r="24337" spans="6:6" x14ac:dyDescent="0.25">
      <c r="F24337" s="1"/>
    </row>
    <row r="24338" spans="6:6" x14ac:dyDescent="0.25">
      <c r="F24338" s="1"/>
    </row>
    <row r="24339" spans="6:6" x14ac:dyDescent="0.25">
      <c r="F24339" s="1"/>
    </row>
    <row r="24340" spans="6:6" x14ac:dyDescent="0.25">
      <c r="F24340" s="1"/>
    </row>
    <row r="24341" spans="6:6" x14ac:dyDescent="0.25">
      <c r="F24341" s="1"/>
    </row>
    <row r="24342" spans="6:6" x14ac:dyDescent="0.25">
      <c r="F24342" s="1"/>
    </row>
    <row r="24343" spans="6:6" x14ac:dyDescent="0.25">
      <c r="F24343" s="1"/>
    </row>
    <row r="24344" spans="6:6" x14ac:dyDescent="0.25">
      <c r="F24344" s="1"/>
    </row>
    <row r="24345" spans="6:6" x14ac:dyDescent="0.25">
      <c r="F24345" s="1"/>
    </row>
    <row r="24346" spans="6:6" x14ac:dyDescent="0.25">
      <c r="F24346" s="1"/>
    </row>
    <row r="24347" spans="6:6" x14ac:dyDescent="0.25">
      <c r="F24347" s="1"/>
    </row>
    <row r="24348" spans="6:6" x14ac:dyDescent="0.25">
      <c r="F24348" s="1"/>
    </row>
    <row r="24349" spans="6:6" x14ac:dyDescent="0.25">
      <c r="F24349" s="1"/>
    </row>
    <row r="24350" spans="6:6" x14ac:dyDescent="0.25">
      <c r="F24350" s="1"/>
    </row>
    <row r="24351" spans="6:6" x14ac:dyDescent="0.25">
      <c r="F24351" s="1"/>
    </row>
    <row r="24352" spans="6:6" x14ac:dyDescent="0.25">
      <c r="F24352" s="1"/>
    </row>
    <row r="24353" spans="6:6" x14ac:dyDescent="0.25">
      <c r="F24353" s="1"/>
    </row>
    <row r="24354" spans="6:6" x14ac:dyDescent="0.25">
      <c r="F24354" s="1"/>
    </row>
    <row r="24355" spans="6:6" x14ac:dyDescent="0.25">
      <c r="F24355" s="1"/>
    </row>
    <row r="24356" spans="6:6" x14ac:dyDescent="0.25">
      <c r="F24356" s="1"/>
    </row>
    <row r="24357" spans="6:6" x14ac:dyDescent="0.25">
      <c r="F24357" s="1"/>
    </row>
    <row r="24358" spans="6:6" x14ac:dyDescent="0.25">
      <c r="F24358" s="1"/>
    </row>
    <row r="24359" spans="6:6" x14ac:dyDescent="0.25">
      <c r="F24359" s="1"/>
    </row>
    <row r="24360" spans="6:6" x14ac:dyDescent="0.25">
      <c r="F24360" s="1"/>
    </row>
    <row r="24361" spans="6:6" x14ac:dyDescent="0.25">
      <c r="F24361" s="1"/>
    </row>
    <row r="24362" spans="6:6" x14ac:dyDescent="0.25">
      <c r="F24362" s="1"/>
    </row>
    <row r="24363" spans="6:6" x14ac:dyDescent="0.25">
      <c r="F24363" s="1"/>
    </row>
    <row r="24364" spans="6:6" x14ac:dyDescent="0.25">
      <c r="F24364" s="1"/>
    </row>
    <row r="24365" spans="6:6" x14ac:dyDescent="0.25">
      <c r="F24365" s="1"/>
    </row>
    <row r="24366" spans="6:6" x14ac:dyDescent="0.25">
      <c r="F24366" s="1"/>
    </row>
    <row r="24367" spans="6:6" x14ac:dyDescent="0.25">
      <c r="F24367" s="1"/>
    </row>
    <row r="24368" spans="6:6" x14ac:dyDescent="0.25">
      <c r="F24368" s="1"/>
    </row>
    <row r="24369" spans="6:6" x14ac:dyDescent="0.25">
      <c r="F24369" s="1"/>
    </row>
    <row r="24370" spans="6:6" x14ac:dyDescent="0.25">
      <c r="F24370" s="1"/>
    </row>
    <row r="24371" spans="6:6" x14ac:dyDescent="0.25">
      <c r="F24371" s="1"/>
    </row>
    <row r="24372" spans="6:6" x14ac:dyDescent="0.25">
      <c r="F24372" s="1"/>
    </row>
    <row r="24373" spans="6:6" x14ac:dyDescent="0.25">
      <c r="F24373" s="1"/>
    </row>
    <row r="24374" spans="6:6" x14ac:dyDescent="0.25">
      <c r="F24374" s="1"/>
    </row>
    <row r="24375" spans="6:6" x14ac:dyDescent="0.25">
      <c r="F24375" s="1"/>
    </row>
    <row r="24376" spans="6:6" x14ac:dyDescent="0.25">
      <c r="F24376" s="1"/>
    </row>
    <row r="24377" spans="6:6" x14ac:dyDescent="0.25">
      <c r="F24377" s="1"/>
    </row>
    <row r="24378" spans="6:6" x14ac:dyDescent="0.25">
      <c r="F24378" s="1"/>
    </row>
    <row r="24379" spans="6:6" x14ac:dyDescent="0.25">
      <c r="F24379" s="1"/>
    </row>
    <row r="24380" spans="6:6" x14ac:dyDescent="0.25">
      <c r="F24380" s="1"/>
    </row>
    <row r="24381" spans="6:6" x14ac:dyDescent="0.25">
      <c r="F24381" s="1"/>
    </row>
    <row r="24382" spans="6:6" x14ac:dyDescent="0.25">
      <c r="F24382" s="1"/>
    </row>
    <row r="24383" spans="6:6" x14ac:dyDescent="0.25">
      <c r="F24383" s="1"/>
    </row>
    <row r="24384" spans="6:6" x14ac:dyDescent="0.25">
      <c r="F24384" s="1"/>
    </row>
    <row r="24385" spans="6:6" x14ac:dyDescent="0.25">
      <c r="F24385" s="1"/>
    </row>
    <row r="24386" spans="6:6" x14ac:dyDescent="0.25">
      <c r="F24386" s="1"/>
    </row>
    <row r="24387" spans="6:6" x14ac:dyDescent="0.25">
      <c r="F24387" s="1"/>
    </row>
    <row r="24388" spans="6:6" x14ac:dyDescent="0.25">
      <c r="F24388" s="1"/>
    </row>
    <row r="24389" spans="6:6" x14ac:dyDescent="0.25">
      <c r="F24389" s="1"/>
    </row>
    <row r="24390" spans="6:6" x14ac:dyDescent="0.25">
      <c r="F24390" s="1"/>
    </row>
    <row r="24391" spans="6:6" x14ac:dyDescent="0.25">
      <c r="F24391" s="1"/>
    </row>
    <row r="24392" spans="6:6" x14ac:dyDescent="0.25">
      <c r="F24392" s="1"/>
    </row>
    <row r="24393" spans="6:6" x14ac:dyDescent="0.25">
      <c r="F24393" s="1"/>
    </row>
    <row r="24394" spans="6:6" x14ac:dyDescent="0.25">
      <c r="F24394" s="1"/>
    </row>
    <row r="24395" spans="6:6" x14ac:dyDescent="0.25">
      <c r="F24395" s="1"/>
    </row>
    <row r="24396" spans="6:6" x14ac:dyDescent="0.25">
      <c r="F24396" s="1"/>
    </row>
    <row r="24397" spans="6:6" x14ac:dyDescent="0.25">
      <c r="F24397" s="1"/>
    </row>
    <row r="24398" spans="6:6" x14ac:dyDescent="0.25">
      <c r="F24398" s="1"/>
    </row>
    <row r="24399" spans="6:6" x14ac:dyDescent="0.25">
      <c r="F24399" s="1"/>
    </row>
    <row r="24400" spans="6:6" x14ac:dyDescent="0.25">
      <c r="F24400" s="1"/>
    </row>
    <row r="24401" spans="6:6" x14ac:dyDescent="0.25">
      <c r="F24401" s="1"/>
    </row>
    <row r="24402" spans="6:6" x14ac:dyDescent="0.25">
      <c r="F24402" s="1"/>
    </row>
    <row r="24403" spans="6:6" x14ac:dyDescent="0.25">
      <c r="F24403" s="1"/>
    </row>
    <row r="24404" spans="6:6" x14ac:dyDescent="0.25">
      <c r="F24404" s="1"/>
    </row>
    <row r="24405" spans="6:6" x14ac:dyDescent="0.25">
      <c r="F24405" s="1"/>
    </row>
    <row r="24406" spans="6:6" x14ac:dyDescent="0.25">
      <c r="F24406" s="1"/>
    </row>
    <row r="24407" spans="6:6" x14ac:dyDescent="0.25">
      <c r="F24407" s="1"/>
    </row>
    <row r="24408" spans="6:6" x14ac:dyDescent="0.25">
      <c r="F24408" s="1"/>
    </row>
    <row r="24409" spans="6:6" x14ac:dyDescent="0.25">
      <c r="F24409" s="1"/>
    </row>
    <row r="24410" spans="6:6" x14ac:dyDescent="0.25">
      <c r="F24410" s="1"/>
    </row>
    <row r="24411" spans="6:6" x14ac:dyDescent="0.25">
      <c r="F24411" s="1"/>
    </row>
    <row r="24412" spans="6:6" x14ac:dyDescent="0.25">
      <c r="F24412" s="1"/>
    </row>
    <row r="24413" spans="6:6" x14ac:dyDescent="0.25">
      <c r="F24413" s="1"/>
    </row>
    <row r="24414" spans="6:6" x14ac:dyDescent="0.25">
      <c r="F24414" s="1"/>
    </row>
    <row r="24415" spans="6:6" x14ac:dyDescent="0.25">
      <c r="F24415" s="1"/>
    </row>
    <row r="24416" spans="6:6" x14ac:dyDescent="0.25">
      <c r="F24416" s="1"/>
    </row>
    <row r="24417" spans="6:6" x14ac:dyDescent="0.25">
      <c r="F24417" s="1"/>
    </row>
    <row r="24418" spans="6:6" x14ac:dyDescent="0.25">
      <c r="F24418" s="1"/>
    </row>
    <row r="24419" spans="6:6" x14ac:dyDescent="0.25">
      <c r="F24419" s="1"/>
    </row>
    <row r="24420" spans="6:6" x14ac:dyDescent="0.25">
      <c r="F24420" s="1"/>
    </row>
    <row r="24421" spans="6:6" x14ac:dyDescent="0.25">
      <c r="F24421" s="1"/>
    </row>
    <row r="24422" spans="6:6" x14ac:dyDescent="0.25">
      <c r="F24422" s="1"/>
    </row>
    <row r="24423" spans="6:6" x14ac:dyDescent="0.25">
      <c r="F24423" s="1"/>
    </row>
    <row r="24424" spans="6:6" x14ac:dyDescent="0.25">
      <c r="F24424" s="1"/>
    </row>
    <row r="24425" spans="6:6" x14ac:dyDescent="0.25">
      <c r="F24425" s="1"/>
    </row>
    <row r="24426" spans="6:6" x14ac:dyDescent="0.25">
      <c r="F24426" s="1"/>
    </row>
    <row r="24427" spans="6:6" x14ac:dyDescent="0.25">
      <c r="F24427" s="1"/>
    </row>
    <row r="24428" spans="6:6" x14ac:dyDescent="0.25">
      <c r="F24428" s="1"/>
    </row>
    <row r="24429" spans="6:6" x14ac:dyDescent="0.25">
      <c r="F24429" s="1"/>
    </row>
    <row r="24430" spans="6:6" x14ac:dyDescent="0.25">
      <c r="F24430" s="1"/>
    </row>
    <row r="24431" spans="6:6" x14ac:dyDescent="0.25">
      <c r="F24431" s="1"/>
    </row>
    <row r="24432" spans="6:6" x14ac:dyDescent="0.25">
      <c r="F24432" s="1"/>
    </row>
    <row r="24433" spans="6:6" x14ac:dyDescent="0.25">
      <c r="F24433" s="1"/>
    </row>
    <row r="24434" spans="6:6" x14ac:dyDescent="0.25">
      <c r="F24434" s="1"/>
    </row>
    <row r="24435" spans="6:6" x14ac:dyDescent="0.25">
      <c r="F24435" s="1"/>
    </row>
    <row r="24436" spans="6:6" x14ac:dyDescent="0.25">
      <c r="F24436" s="1"/>
    </row>
    <row r="24437" spans="6:6" x14ac:dyDescent="0.25">
      <c r="F24437" s="1"/>
    </row>
    <row r="24438" spans="6:6" x14ac:dyDescent="0.25">
      <c r="F24438" s="1"/>
    </row>
    <row r="24439" spans="6:6" x14ac:dyDescent="0.25">
      <c r="F24439" s="1"/>
    </row>
    <row r="24440" spans="6:6" x14ac:dyDescent="0.25">
      <c r="F24440" s="1"/>
    </row>
    <row r="24441" spans="6:6" x14ac:dyDescent="0.25">
      <c r="F24441" s="1"/>
    </row>
    <row r="24442" spans="6:6" x14ac:dyDescent="0.25">
      <c r="F24442" s="1"/>
    </row>
    <row r="24443" spans="6:6" x14ac:dyDescent="0.25">
      <c r="F24443" s="1"/>
    </row>
    <row r="24444" spans="6:6" x14ac:dyDescent="0.25">
      <c r="F24444" s="1"/>
    </row>
    <row r="24445" spans="6:6" x14ac:dyDescent="0.25">
      <c r="F24445" s="1"/>
    </row>
    <row r="24446" spans="6:6" x14ac:dyDescent="0.25">
      <c r="F24446" s="1"/>
    </row>
    <row r="24447" spans="6:6" x14ac:dyDescent="0.25">
      <c r="F24447" s="1"/>
    </row>
    <row r="24448" spans="6:6" x14ac:dyDescent="0.25">
      <c r="F24448" s="1"/>
    </row>
    <row r="24449" spans="6:6" x14ac:dyDescent="0.25">
      <c r="F24449" s="1"/>
    </row>
    <row r="24450" spans="6:6" x14ac:dyDescent="0.25">
      <c r="F24450" s="1"/>
    </row>
    <row r="24451" spans="6:6" x14ac:dyDescent="0.25">
      <c r="F24451" s="1"/>
    </row>
    <row r="24452" spans="6:6" x14ac:dyDescent="0.25">
      <c r="F24452" s="1"/>
    </row>
    <row r="24453" spans="6:6" x14ac:dyDescent="0.25">
      <c r="F24453" s="1"/>
    </row>
    <row r="24454" spans="6:6" x14ac:dyDescent="0.25">
      <c r="F24454" s="1"/>
    </row>
    <row r="24455" spans="6:6" x14ac:dyDescent="0.25">
      <c r="F24455" s="1"/>
    </row>
    <row r="24456" spans="6:6" x14ac:dyDescent="0.25">
      <c r="F24456" s="1"/>
    </row>
    <row r="24457" spans="6:6" x14ac:dyDescent="0.25">
      <c r="F24457" s="1"/>
    </row>
    <row r="24458" spans="6:6" x14ac:dyDescent="0.25">
      <c r="F24458" s="1"/>
    </row>
    <row r="24459" spans="6:6" x14ac:dyDescent="0.25">
      <c r="F24459" s="1"/>
    </row>
    <row r="24460" spans="6:6" x14ac:dyDescent="0.25">
      <c r="F24460" s="1"/>
    </row>
    <row r="24461" spans="6:6" x14ac:dyDescent="0.25">
      <c r="F24461" s="1"/>
    </row>
    <row r="24462" spans="6:6" x14ac:dyDescent="0.25">
      <c r="F24462" s="1"/>
    </row>
    <row r="24463" spans="6:6" x14ac:dyDescent="0.25">
      <c r="F24463" s="1"/>
    </row>
    <row r="24464" spans="6:6" x14ac:dyDescent="0.25">
      <c r="F24464" s="1"/>
    </row>
    <row r="24465" spans="6:6" x14ac:dyDescent="0.25">
      <c r="F24465" s="1"/>
    </row>
    <row r="24466" spans="6:6" x14ac:dyDescent="0.25">
      <c r="F24466" s="1"/>
    </row>
    <row r="24467" spans="6:6" x14ac:dyDescent="0.25">
      <c r="F24467" s="1"/>
    </row>
    <row r="24468" spans="6:6" x14ac:dyDescent="0.25">
      <c r="F24468" s="1"/>
    </row>
    <row r="24469" spans="6:6" x14ac:dyDescent="0.25">
      <c r="F24469" s="1"/>
    </row>
    <row r="24470" spans="6:6" x14ac:dyDescent="0.25">
      <c r="F24470" s="1"/>
    </row>
    <row r="24471" spans="6:6" x14ac:dyDescent="0.25">
      <c r="F24471" s="1"/>
    </row>
    <row r="24472" spans="6:6" x14ac:dyDescent="0.25">
      <c r="F24472" s="1"/>
    </row>
    <row r="24473" spans="6:6" x14ac:dyDescent="0.25">
      <c r="F24473" s="1"/>
    </row>
    <row r="24474" spans="6:6" x14ac:dyDescent="0.25">
      <c r="F24474" s="1"/>
    </row>
    <row r="24475" spans="6:6" x14ac:dyDescent="0.25">
      <c r="F24475" s="1"/>
    </row>
    <row r="24476" spans="6:6" x14ac:dyDescent="0.25">
      <c r="F24476" s="1"/>
    </row>
    <row r="24477" spans="6:6" x14ac:dyDescent="0.25">
      <c r="F24477" s="1"/>
    </row>
    <row r="24478" spans="6:6" x14ac:dyDescent="0.25">
      <c r="F24478" s="1"/>
    </row>
    <row r="24479" spans="6:6" x14ac:dyDescent="0.25">
      <c r="F24479" s="1"/>
    </row>
    <row r="24480" spans="6:6" x14ac:dyDescent="0.25">
      <c r="F24480" s="1"/>
    </row>
    <row r="24481" spans="6:6" x14ac:dyDescent="0.25">
      <c r="F24481" s="1"/>
    </row>
    <row r="24482" spans="6:6" x14ac:dyDescent="0.25">
      <c r="F24482" s="1"/>
    </row>
    <row r="24483" spans="6:6" x14ac:dyDescent="0.25">
      <c r="F24483" s="1"/>
    </row>
    <row r="24484" spans="6:6" x14ac:dyDescent="0.25">
      <c r="F24484" s="1"/>
    </row>
    <row r="24485" spans="6:6" x14ac:dyDescent="0.25">
      <c r="F24485" s="1"/>
    </row>
    <row r="24486" spans="6:6" x14ac:dyDescent="0.25">
      <c r="F24486" s="1"/>
    </row>
    <row r="24487" spans="6:6" x14ac:dyDescent="0.25">
      <c r="F24487" s="1"/>
    </row>
    <row r="24488" spans="6:6" x14ac:dyDescent="0.25">
      <c r="F24488" s="1"/>
    </row>
    <row r="24489" spans="6:6" x14ac:dyDescent="0.25">
      <c r="F24489" s="1"/>
    </row>
    <row r="24490" spans="6:6" x14ac:dyDescent="0.25">
      <c r="F24490" s="1"/>
    </row>
    <row r="24491" spans="6:6" x14ac:dyDescent="0.25">
      <c r="F24491" s="1"/>
    </row>
    <row r="24492" spans="6:6" x14ac:dyDescent="0.25">
      <c r="F24492" s="1"/>
    </row>
    <row r="24493" spans="6:6" x14ac:dyDescent="0.25">
      <c r="F24493" s="1"/>
    </row>
    <row r="24494" spans="6:6" x14ac:dyDescent="0.25">
      <c r="F24494" s="1"/>
    </row>
    <row r="24495" spans="6:6" x14ac:dyDescent="0.25">
      <c r="F24495" s="1"/>
    </row>
    <row r="24496" spans="6:6" x14ac:dyDescent="0.25">
      <c r="F24496" s="1"/>
    </row>
    <row r="24497" spans="6:6" x14ac:dyDescent="0.25">
      <c r="F24497" s="1"/>
    </row>
    <row r="24498" spans="6:6" x14ac:dyDescent="0.25">
      <c r="F24498" s="1"/>
    </row>
    <row r="24499" spans="6:6" x14ac:dyDescent="0.25">
      <c r="F24499" s="1"/>
    </row>
    <row r="24500" spans="6:6" x14ac:dyDescent="0.25">
      <c r="F24500" s="1"/>
    </row>
    <row r="24501" spans="6:6" x14ac:dyDescent="0.25">
      <c r="F24501" s="1"/>
    </row>
    <row r="24502" spans="6:6" x14ac:dyDescent="0.25">
      <c r="F24502" s="1"/>
    </row>
    <row r="24503" spans="6:6" x14ac:dyDescent="0.25">
      <c r="F24503" s="1"/>
    </row>
    <row r="24504" spans="6:6" x14ac:dyDescent="0.25">
      <c r="F24504" s="1"/>
    </row>
    <row r="24505" spans="6:6" x14ac:dyDescent="0.25">
      <c r="F24505" s="1"/>
    </row>
    <row r="24506" spans="6:6" x14ac:dyDescent="0.25">
      <c r="F24506" s="1"/>
    </row>
    <row r="24507" spans="6:6" x14ac:dyDescent="0.25">
      <c r="F24507" s="1"/>
    </row>
    <row r="24508" spans="6:6" x14ac:dyDescent="0.25">
      <c r="F24508" s="1"/>
    </row>
    <row r="24509" spans="6:6" x14ac:dyDescent="0.25">
      <c r="F24509" s="1"/>
    </row>
    <row r="24510" spans="6:6" x14ac:dyDescent="0.25">
      <c r="F24510" s="1"/>
    </row>
    <row r="24511" spans="6:6" x14ac:dyDescent="0.25">
      <c r="F24511" s="1"/>
    </row>
    <row r="24512" spans="6:6" x14ac:dyDescent="0.25">
      <c r="F24512" s="1"/>
    </row>
    <row r="24513" spans="6:6" x14ac:dyDescent="0.25">
      <c r="F24513" s="1"/>
    </row>
    <row r="24514" spans="6:6" x14ac:dyDescent="0.25">
      <c r="F24514" s="1"/>
    </row>
    <row r="24515" spans="6:6" x14ac:dyDescent="0.25">
      <c r="F24515" s="1"/>
    </row>
    <row r="24516" spans="6:6" x14ac:dyDescent="0.25">
      <c r="F24516" s="1"/>
    </row>
    <row r="24517" spans="6:6" x14ac:dyDescent="0.25">
      <c r="F24517" s="1"/>
    </row>
    <row r="24518" spans="6:6" x14ac:dyDescent="0.25">
      <c r="F24518" s="1"/>
    </row>
    <row r="24519" spans="6:6" x14ac:dyDescent="0.25">
      <c r="F24519" s="1"/>
    </row>
    <row r="24520" spans="6:6" x14ac:dyDescent="0.25">
      <c r="F24520" s="1"/>
    </row>
    <row r="24521" spans="6:6" x14ac:dyDescent="0.25">
      <c r="F24521" s="1"/>
    </row>
    <row r="24522" spans="6:6" x14ac:dyDescent="0.25">
      <c r="F24522" s="1"/>
    </row>
    <row r="24523" spans="6:6" x14ac:dyDescent="0.25">
      <c r="F24523" s="1"/>
    </row>
    <row r="24524" spans="6:6" x14ac:dyDescent="0.25">
      <c r="F24524" s="1"/>
    </row>
    <row r="24525" spans="6:6" x14ac:dyDescent="0.25">
      <c r="F24525" s="1"/>
    </row>
    <row r="24526" spans="6:6" x14ac:dyDescent="0.25">
      <c r="F24526" s="1"/>
    </row>
    <row r="24527" spans="6:6" x14ac:dyDescent="0.25">
      <c r="F24527" s="1"/>
    </row>
    <row r="24528" spans="6:6" x14ac:dyDescent="0.25">
      <c r="F24528" s="1"/>
    </row>
    <row r="24529" spans="6:6" x14ac:dyDescent="0.25">
      <c r="F24529" s="1"/>
    </row>
    <row r="24530" spans="6:6" x14ac:dyDescent="0.25">
      <c r="F24530" s="1"/>
    </row>
    <row r="24531" spans="6:6" x14ac:dyDescent="0.25">
      <c r="F24531" s="1"/>
    </row>
    <row r="24532" spans="6:6" x14ac:dyDescent="0.25">
      <c r="F24532" s="1"/>
    </row>
    <row r="24533" spans="6:6" x14ac:dyDescent="0.25">
      <c r="F24533" s="1"/>
    </row>
    <row r="24534" spans="6:6" x14ac:dyDescent="0.25">
      <c r="F24534" s="1"/>
    </row>
    <row r="24535" spans="6:6" x14ac:dyDescent="0.25">
      <c r="F24535" s="1"/>
    </row>
    <row r="24536" spans="6:6" x14ac:dyDescent="0.25">
      <c r="F24536" s="1"/>
    </row>
    <row r="24537" spans="6:6" x14ac:dyDescent="0.25">
      <c r="F24537" s="1"/>
    </row>
    <row r="24538" spans="6:6" x14ac:dyDescent="0.25">
      <c r="F24538" s="1"/>
    </row>
    <row r="24539" spans="6:6" x14ac:dyDescent="0.25">
      <c r="F24539" s="1"/>
    </row>
    <row r="24540" spans="6:6" x14ac:dyDescent="0.25">
      <c r="F24540" s="1"/>
    </row>
    <row r="24541" spans="6:6" x14ac:dyDescent="0.25">
      <c r="F24541" s="1"/>
    </row>
    <row r="24542" spans="6:6" x14ac:dyDescent="0.25">
      <c r="F24542" s="1"/>
    </row>
    <row r="24543" spans="6:6" x14ac:dyDescent="0.25">
      <c r="F24543" s="1"/>
    </row>
    <row r="24544" spans="6:6" x14ac:dyDescent="0.25">
      <c r="F24544" s="1"/>
    </row>
    <row r="24545" spans="6:6" x14ac:dyDescent="0.25">
      <c r="F24545" s="1"/>
    </row>
    <row r="24546" spans="6:6" x14ac:dyDescent="0.25">
      <c r="F24546" s="1"/>
    </row>
    <row r="24547" spans="6:6" x14ac:dyDescent="0.25">
      <c r="F24547" s="1"/>
    </row>
    <row r="24548" spans="6:6" x14ac:dyDescent="0.25">
      <c r="F24548" s="1"/>
    </row>
    <row r="24549" spans="6:6" x14ac:dyDescent="0.25">
      <c r="F24549" s="1"/>
    </row>
    <row r="24550" spans="6:6" x14ac:dyDescent="0.25">
      <c r="F24550" s="1"/>
    </row>
    <row r="24551" spans="6:6" x14ac:dyDescent="0.25">
      <c r="F24551" s="1"/>
    </row>
    <row r="24552" spans="6:6" x14ac:dyDescent="0.25">
      <c r="F24552" s="1"/>
    </row>
    <row r="24553" spans="6:6" x14ac:dyDescent="0.25">
      <c r="F24553" s="1"/>
    </row>
    <row r="24554" spans="6:6" x14ac:dyDescent="0.25">
      <c r="F24554" s="1"/>
    </row>
    <row r="24555" spans="6:6" x14ac:dyDescent="0.25">
      <c r="F24555" s="1"/>
    </row>
    <row r="24556" spans="6:6" x14ac:dyDescent="0.25">
      <c r="F24556" s="1"/>
    </row>
    <row r="24557" spans="6:6" x14ac:dyDescent="0.25">
      <c r="F24557" s="1"/>
    </row>
    <row r="24558" spans="6:6" x14ac:dyDescent="0.25">
      <c r="F24558" s="1"/>
    </row>
    <row r="24559" spans="6:6" x14ac:dyDescent="0.25">
      <c r="F24559" s="1"/>
    </row>
    <row r="24560" spans="6:6" x14ac:dyDescent="0.25">
      <c r="F24560" s="1"/>
    </row>
    <row r="24561" spans="6:6" x14ac:dyDescent="0.25">
      <c r="F24561" s="1"/>
    </row>
    <row r="24562" spans="6:6" x14ac:dyDescent="0.25">
      <c r="F24562" s="1"/>
    </row>
    <row r="24563" spans="6:6" x14ac:dyDescent="0.25">
      <c r="F24563" s="1"/>
    </row>
    <row r="24564" spans="6:6" x14ac:dyDescent="0.25">
      <c r="F24564" s="1"/>
    </row>
    <row r="24565" spans="6:6" x14ac:dyDescent="0.25">
      <c r="F24565" s="1"/>
    </row>
    <row r="24566" spans="6:6" x14ac:dyDescent="0.25">
      <c r="F24566" s="1"/>
    </row>
    <row r="24567" spans="6:6" x14ac:dyDescent="0.25">
      <c r="F24567" s="1"/>
    </row>
    <row r="24568" spans="6:6" x14ac:dyDescent="0.25">
      <c r="F24568" s="1"/>
    </row>
    <row r="24569" spans="6:6" x14ac:dyDescent="0.25">
      <c r="F24569" s="1"/>
    </row>
    <row r="24570" spans="6:6" x14ac:dyDescent="0.25">
      <c r="F24570" s="1"/>
    </row>
    <row r="24571" spans="6:6" x14ac:dyDescent="0.25">
      <c r="F24571" s="1"/>
    </row>
    <row r="24572" spans="6:6" x14ac:dyDescent="0.25">
      <c r="F24572" s="1"/>
    </row>
    <row r="24573" spans="6:6" x14ac:dyDescent="0.25">
      <c r="F24573" s="1"/>
    </row>
    <row r="24574" spans="6:6" x14ac:dyDescent="0.25">
      <c r="F24574" s="1"/>
    </row>
    <row r="24575" spans="6:6" x14ac:dyDescent="0.25">
      <c r="F24575" s="1"/>
    </row>
    <row r="24576" spans="6:6" x14ac:dyDescent="0.25">
      <c r="F24576" s="1"/>
    </row>
    <row r="24577" spans="6:6" x14ac:dyDescent="0.25">
      <c r="F24577" s="1"/>
    </row>
    <row r="24578" spans="6:6" x14ac:dyDescent="0.25">
      <c r="F24578" s="1"/>
    </row>
    <row r="24579" spans="6:6" x14ac:dyDescent="0.25">
      <c r="F24579" s="1"/>
    </row>
    <row r="24580" spans="6:6" x14ac:dyDescent="0.25">
      <c r="F24580" s="1"/>
    </row>
    <row r="24581" spans="6:6" x14ac:dyDescent="0.25">
      <c r="F24581" s="1"/>
    </row>
    <row r="24582" spans="6:6" x14ac:dyDescent="0.25">
      <c r="F24582" s="1"/>
    </row>
    <row r="24583" spans="6:6" x14ac:dyDescent="0.25">
      <c r="F24583" s="1"/>
    </row>
    <row r="24584" spans="6:6" x14ac:dyDescent="0.25">
      <c r="F24584" s="1"/>
    </row>
    <row r="24585" spans="6:6" x14ac:dyDescent="0.25">
      <c r="F24585" s="1"/>
    </row>
    <row r="24586" spans="6:6" x14ac:dyDescent="0.25">
      <c r="F24586" s="1"/>
    </row>
    <row r="24587" spans="6:6" x14ac:dyDescent="0.25">
      <c r="F24587" s="1"/>
    </row>
    <row r="24588" spans="6:6" x14ac:dyDescent="0.25">
      <c r="F24588" s="1"/>
    </row>
    <row r="24589" spans="6:6" x14ac:dyDescent="0.25">
      <c r="F24589" s="1"/>
    </row>
    <row r="24590" spans="6:6" x14ac:dyDescent="0.25">
      <c r="F24590" s="1"/>
    </row>
    <row r="24591" spans="6:6" x14ac:dyDescent="0.25">
      <c r="F24591" s="1"/>
    </row>
    <row r="24592" spans="6:6" x14ac:dyDescent="0.25">
      <c r="F24592" s="1"/>
    </row>
    <row r="24593" spans="6:6" x14ac:dyDescent="0.25">
      <c r="F24593" s="1"/>
    </row>
    <row r="24594" spans="6:6" x14ac:dyDescent="0.25">
      <c r="F24594" s="1"/>
    </row>
    <row r="24595" spans="6:6" x14ac:dyDescent="0.25">
      <c r="F24595" s="1"/>
    </row>
    <row r="24596" spans="6:6" x14ac:dyDescent="0.25">
      <c r="F24596" s="1"/>
    </row>
    <row r="24597" spans="6:6" x14ac:dyDescent="0.25">
      <c r="F24597" s="1"/>
    </row>
    <row r="24598" spans="6:6" x14ac:dyDescent="0.25">
      <c r="F24598" s="1"/>
    </row>
    <row r="24599" spans="6:6" x14ac:dyDescent="0.25">
      <c r="F24599" s="1"/>
    </row>
    <row r="24600" spans="6:6" x14ac:dyDescent="0.25">
      <c r="F24600" s="1"/>
    </row>
    <row r="24601" spans="6:6" x14ac:dyDescent="0.25">
      <c r="F24601" s="1"/>
    </row>
    <row r="24602" spans="6:6" x14ac:dyDescent="0.25">
      <c r="F24602" s="1"/>
    </row>
    <row r="24603" spans="6:6" x14ac:dyDescent="0.25">
      <c r="F24603" s="1"/>
    </row>
    <row r="24604" spans="6:6" x14ac:dyDescent="0.25">
      <c r="F24604" s="1"/>
    </row>
    <row r="24605" spans="6:6" x14ac:dyDescent="0.25">
      <c r="F24605" s="1"/>
    </row>
    <row r="24606" spans="6:6" x14ac:dyDescent="0.25">
      <c r="F24606" s="1"/>
    </row>
    <row r="24607" spans="6:6" x14ac:dyDescent="0.25">
      <c r="F24607" s="1"/>
    </row>
    <row r="24608" spans="6:6" x14ac:dyDescent="0.25">
      <c r="F24608" s="1"/>
    </row>
    <row r="24609" spans="6:6" x14ac:dyDescent="0.25">
      <c r="F24609" s="1"/>
    </row>
    <row r="24610" spans="6:6" x14ac:dyDescent="0.25">
      <c r="F24610" s="1"/>
    </row>
    <row r="24611" spans="6:6" x14ac:dyDescent="0.25">
      <c r="F24611" s="1"/>
    </row>
    <row r="24612" spans="6:6" x14ac:dyDescent="0.25">
      <c r="F24612" s="1"/>
    </row>
    <row r="24613" spans="6:6" x14ac:dyDescent="0.25">
      <c r="F24613" s="1"/>
    </row>
    <row r="24614" spans="6:6" x14ac:dyDescent="0.25">
      <c r="F24614" s="1"/>
    </row>
    <row r="24615" spans="6:6" x14ac:dyDescent="0.25">
      <c r="F24615" s="1"/>
    </row>
    <row r="24616" spans="6:6" x14ac:dyDescent="0.25">
      <c r="F24616" s="1"/>
    </row>
    <row r="24617" spans="6:6" x14ac:dyDescent="0.25">
      <c r="F24617" s="1"/>
    </row>
    <row r="24618" spans="6:6" x14ac:dyDescent="0.25">
      <c r="F24618" s="1"/>
    </row>
    <row r="24619" spans="6:6" x14ac:dyDescent="0.25">
      <c r="F24619" s="1"/>
    </row>
    <row r="24620" spans="6:6" x14ac:dyDescent="0.25">
      <c r="F24620" s="1"/>
    </row>
    <row r="24621" spans="6:6" x14ac:dyDescent="0.25">
      <c r="F24621" s="1"/>
    </row>
    <row r="24622" spans="6:6" x14ac:dyDescent="0.25">
      <c r="F24622" s="1"/>
    </row>
    <row r="24623" spans="6:6" x14ac:dyDescent="0.25">
      <c r="F24623" s="1"/>
    </row>
    <row r="24624" spans="6:6" x14ac:dyDescent="0.25">
      <c r="F24624" s="1"/>
    </row>
    <row r="24625" spans="6:6" x14ac:dyDescent="0.25">
      <c r="F24625" s="1"/>
    </row>
    <row r="24626" spans="6:6" x14ac:dyDescent="0.25">
      <c r="F24626" s="1"/>
    </row>
    <row r="24627" spans="6:6" x14ac:dyDescent="0.25">
      <c r="F24627" s="1"/>
    </row>
    <row r="24628" spans="6:6" x14ac:dyDescent="0.25">
      <c r="F24628" s="1"/>
    </row>
    <row r="24629" spans="6:6" x14ac:dyDescent="0.25">
      <c r="F24629" s="1"/>
    </row>
    <row r="24630" spans="6:6" x14ac:dyDescent="0.25">
      <c r="F24630" s="1"/>
    </row>
    <row r="24631" spans="6:6" x14ac:dyDescent="0.25">
      <c r="F24631" s="1"/>
    </row>
    <row r="24632" spans="6:6" x14ac:dyDescent="0.25">
      <c r="F24632" s="1"/>
    </row>
    <row r="24633" spans="6:6" x14ac:dyDescent="0.25">
      <c r="F24633" s="1"/>
    </row>
    <row r="24634" spans="6:6" x14ac:dyDescent="0.25">
      <c r="F24634" s="1"/>
    </row>
    <row r="24635" spans="6:6" x14ac:dyDescent="0.25">
      <c r="F24635" s="1"/>
    </row>
    <row r="24636" spans="6:6" x14ac:dyDescent="0.25">
      <c r="F24636" s="1"/>
    </row>
    <row r="24637" spans="6:6" x14ac:dyDescent="0.25">
      <c r="F24637" s="1"/>
    </row>
    <row r="24638" spans="6:6" x14ac:dyDescent="0.25">
      <c r="F24638" s="1"/>
    </row>
    <row r="24639" spans="6:6" x14ac:dyDescent="0.25">
      <c r="F24639" s="1"/>
    </row>
    <row r="24640" spans="6:6" x14ac:dyDescent="0.25">
      <c r="F24640" s="1"/>
    </row>
    <row r="24641" spans="6:6" x14ac:dyDescent="0.25">
      <c r="F24641" s="1"/>
    </row>
    <row r="24642" spans="6:6" x14ac:dyDescent="0.25">
      <c r="F24642" s="1"/>
    </row>
    <row r="24643" spans="6:6" x14ac:dyDescent="0.25">
      <c r="F24643" s="1"/>
    </row>
    <row r="24644" spans="6:6" x14ac:dyDescent="0.25">
      <c r="F24644" s="1"/>
    </row>
    <row r="24645" spans="6:6" x14ac:dyDescent="0.25">
      <c r="F24645" s="1"/>
    </row>
    <row r="24646" spans="6:6" x14ac:dyDescent="0.25">
      <c r="F24646" s="1"/>
    </row>
    <row r="24647" spans="6:6" x14ac:dyDescent="0.25">
      <c r="F24647" s="1"/>
    </row>
    <row r="24648" spans="6:6" x14ac:dyDescent="0.25">
      <c r="F24648" s="1"/>
    </row>
    <row r="24649" spans="6:6" x14ac:dyDescent="0.25">
      <c r="F24649" s="1"/>
    </row>
    <row r="24650" spans="6:6" x14ac:dyDescent="0.25">
      <c r="F24650" s="1"/>
    </row>
    <row r="24651" spans="6:6" x14ac:dyDescent="0.25">
      <c r="F24651" s="1"/>
    </row>
    <row r="24652" spans="6:6" x14ac:dyDescent="0.25">
      <c r="F24652" s="1"/>
    </row>
    <row r="24653" spans="6:6" x14ac:dyDescent="0.25">
      <c r="F24653" s="1"/>
    </row>
    <row r="24654" spans="6:6" x14ac:dyDescent="0.25">
      <c r="F24654" s="1"/>
    </row>
    <row r="24655" spans="6:6" x14ac:dyDescent="0.25">
      <c r="F24655" s="1"/>
    </row>
    <row r="24656" spans="6:6" x14ac:dyDescent="0.25">
      <c r="F24656" s="1"/>
    </row>
    <row r="24657" spans="6:6" x14ac:dyDescent="0.25">
      <c r="F24657" s="1"/>
    </row>
    <row r="24658" spans="6:6" x14ac:dyDescent="0.25">
      <c r="F24658" s="1"/>
    </row>
    <row r="24659" spans="6:6" x14ac:dyDescent="0.25">
      <c r="F24659" s="1"/>
    </row>
    <row r="24660" spans="6:6" x14ac:dyDescent="0.25">
      <c r="F24660" s="1"/>
    </row>
    <row r="24661" spans="6:6" x14ac:dyDescent="0.25">
      <c r="F24661" s="1"/>
    </row>
    <row r="24662" spans="6:6" x14ac:dyDescent="0.25">
      <c r="F24662" s="1"/>
    </row>
    <row r="24663" spans="6:6" x14ac:dyDescent="0.25">
      <c r="F24663" s="1"/>
    </row>
    <row r="24664" spans="6:6" x14ac:dyDescent="0.25">
      <c r="F24664" s="1"/>
    </row>
    <row r="24665" spans="6:6" x14ac:dyDescent="0.25">
      <c r="F24665" s="1"/>
    </row>
    <row r="24666" spans="6:6" x14ac:dyDescent="0.25">
      <c r="F24666" s="1"/>
    </row>
    <row r="24667" spans="6:6" x14ac:dyDescent="0.25">
      <c r="F24667" s="1"/>
    </row>
    <row r="24668" spans="6:6" x14ac:dyDescent="0.25">
      <c r="F24668" s="1"/>
    </row>
    <row r="24669" spans="6:6" x14ac:dyDescent="0.25">
      <c r="F24669" s="1"/>
    </row>
    <row r="24670" spans="6:6" x14ac:dyDescent="0.25">
      <c r="F24670" s="1"/>
    </row>
    <row r="24671" spans="6:6" x14ac:dyDescent="0.25">
      <c r="F24671" s="1"/>
    </row>
    <row r="24672" spans="6:6" x14ac:dyDescent="0.25">
      <c r="F24672" s="1"/>
    </row>
    <row r="24673" spans="6:6" x14ac:dyDescent="0.25">
      <c r="F24673" s="1"/>
    </row>
    <row r="24674" spans="6:6" x14ac:dyDescent="0.25">
      <c r="F24674" s="1"/>
    </row>
    <row r="24675" spans="6:6" x14ac:dyDescent="0.25">
      <c r="F24675" s="1"/>
    </row>
    <row r="24676" spans="6:6" x14ac:dyDescent="0.25">
      <c r="F24676" s="1"/>
    </row>
    <row r="24677" spans="6:6" x14ac:dyDescent="0.25">
      <c r="F24677" s="1"/>
    </row>
    <row r="24678" spans="6:6" x14ac:dyDescent="0.25">
      <c r="F24678" s="1"/>
    </row>
    <row r="24679" spans="6:6" x14ac:dyDescent="0.25">
      <c r="F24679" s="1"/>
    </row>
    <row r="24680" spans="6:6" x14ac:dyDescent="0.25">
      <c r="F24680" s="1"/>
    </row>
    <row r="24681" spans="6:6" x14ac:dyDescent="0.25">
      <c r="F24681" s="1"/>
    </row>
    <row r="24682" spans="6:6" x14ac:dyDescent="0.25">
      <c r="F24682" s="1"/>
    </row>
    <row r="24683" spans="6:6" x14ac:dyDescent="0.25">
      <c r="F24683" s="1"/>
    </row>
    <row r="24684" spans="6:6" x14ac:dyDescent="0.25">
      <c r="F24684" s="1"/>
    </row>
    <row r="24685" spans="6:6" x14ac:dyDescent="0.25">
      <c r="F24685" s="1"/>
    </row>
    <row r="24686" spans="6:6" x14ac:dyDescent="0.25">
      <c r="F24686" s="1"/>
    </row>
    <row r="24687" spans="6:6" x14ac:dyDescent="0.25">
      <c r="F24687" s="1"/>
    </row>
    <row r="24688" spans="6:6" x14ac:dyDescent="0.25">
      <c r="F24688" s="1"/>
    </row>
    <row r="24689" spans="6:6" x14ac:dyDescent="0.25">
      <c r="F24689" s="1"/>
    </row>
    <row r="24690" spans="6:6" x14ac:dyDescent="0.25">
      <c r="F24690" s="1"/>
    </row>
    <row r="24691" spans="6:6" x14ac:dyDescent="0.25">
      <c r="F24691" s="1"/>
    </row>
    <row r="24692" spans="6:6" x14ac:dyDescent="0.25">
      <c r="F24692" s="1"/>
    </row>
    <row r="24693" spans="6:6" x14ac:dyDescent="0.25">
      <c r="F24693" s="1"/>
    </row>
    <row r="24694" spans="6:6" x14ac:dyDescent="0.25">
      <c r="F24694" s="1"/>
    </row>
    <row r="24695" spans="6:6" x14ac:dyDescent="0.25">
      <c r="F24695" s="1"/>
    </row>
    <row r="24696" spans="6:6" x14ac:dyDescent="0.25">
      <c r="F24696" s="1"/>
    </row>
    <row r="24697" spans="6:6" x14ac:dyDescent="0.25">
      <c r="F24697" s="1"/>
    </row>
    <row r="24698" spans="6:6" x14ac:dyDescent="0.25">
      <c r="F24698" s="1"/>
    </row>
    <row r="24699" spans="6:6" x14ac:dyDescent="0.25">
      <c r="F24699" s="1"/>
    </row>
    <row r="24700" spans="6:6" x14ac:dyDescent="0.25">
      <c r="F24700" s="1"/>
    </row>
    <row r="24701" spans="6:6" x14ac:dyDescent="0.25">
      <c r="F24701" s="1"/>
    </row>
    <row r="24702" spans="6:6" x14ac:dyDescent="0.25">
      <c r="F24702" s="1"/>
    </row>
    <row r="24703" spans="6:6" x14ac:dyDescent="0.25">
      <c r="F24703" s="1"/>
    </row>
    <row r="24704" spans="6:6" x14ac:dyDescent="0.25">
      <c r="F24704" s="1"/>
    </row>
    <row r="24705" spans="6:6" x14ac:dyDescent="0.25">
      <c r="F24705" s="1"/>
    </row>
    <row r="24706" spans="6:6" x14ac:dyDescent="0.25">
      <c r="F24706" s="1"/>
    </row>
    <row r="24707" spans="6:6" x14ac:dyDescent="0.25">
      <c r="F24707" s="1"/>
    </row>
    <row r="24708" spans="6:6" x14ac:dyDescent="0.25">
      <c r="F24708" s="1"/>
    </row>
    <row r="24709" spans="6:6" x14ac:dyDescent="0.25">
      <c r="F24709" s="1"/>
    </row>
    <row r="24710" spans="6:6" x14ac:dyDescent="0.25">
      <c r="F24710" s="1"/>
    </row>
    <row r="24711" spans="6:6" x14ac:dyDescent="0.25">
      <c r="F24711" s="1"/>
    </row>
    <row r="24712" spans="6:6" x14ac:dyDescent="0.25">
      <c r="F24712" s="1"/>
    </row>
    <row r="24713" spans="6:6" x14ac:dyDescent="0.25">
      <c r="F24713" s="1"/>
    </row>
    <row r="24714" spans="6:6" x14ac:dyDescent="0.25">
      <c r="F24714" s="1"/>
    </row>
    <row r="24715" spans="6:6" x14ac:dyDescent="0.25">
      <c r="F24715" s="1"/>
    </row>
    <row r="24716" spans="6:6" x14ac:dyDescent="0.25">
      <c r="F24716" s="1"/>
    </row>
    <row r="24717" spans="6:6" x14ac:dyDescent="0.25">
      <c r="F24717" s="1"/>
    </row>
    <row r="24718" spans="6:6" x14ac:dyDescent="0.25">
      <c r="F24718" s="1"/>
    </row>
    <row r="24719" spans="6:6" x14ac:dyDescent="0.25">
      <c r="F24719" s="1"/>
    </row>
    <row r="24720" spans="6:6" x14ac:dyDescent="0.25">
      <c r="F24720" s="1"/>
    </row>
    <row r="24721" spans="6:6" x14ac:dyDescent="0.25">
      <c r="F24721" s="1"/>
    </row>
    <row r="24722" spans="6:6" x14ac:dyDescent="0.25">
      <c r="F24722" s="1"/>
    </row>
    <row r="24723" spans="6:6" x14ac:dyDescent="0.25">
      <c r="F24723" s="1"/>
    </row>
    <row r="24724" spans="6:6" x14ac:dyDescent="0.25">
      <c r="F24724" s="1"/>
    </row>
    <row r="24725" spans="6:6" x14ac:dyDescent="0.25">
      <c r="F24725" s="1"/>
    </row>
    <row r="24726" spans="6:6" x14ac:dyDescent="0.25">
      <c r="F24726" s="1"/>
    </row>
    <row r="24727" spans="6:6" x14ac:dyDescent="0.25">
      <c r="F24727" s="1"/>
    </row>
    <row r="24728" spans="6:6" x14ac:dyDescent="0.25">
      <c r="F24728" s="1"/>
    </row>
    <row r="24729" spans="6:6" x14ac:dyDescent="0.25">
      <c r="F24729" s="1"/>
    </row>
    <row r="24730" spans="6:6" x14ac:dyDescent="0.25">
      <c r="F24730" s="1"/>
    </row>
    <row r="24731" spans="6:6" x14ac:dyDescent="0.25">
      <c r="F24731" s="1"/>
    </row>
    <row r="24732" spans="6:6" x14ac:dyDescent="0.25">
      <c r="F24732" s="1"/>
    </row>
    <row r="24733" spans="6:6" x14ac:dyDescent="0.25">
      <c r="F24733" s="1"/>
    </row>
    <row r="24734" spans="6:6" x14ac:dyDescent="0.25">
      <c r="F24734" s="1"/>
    </row>
    <row r="24735" spans="6:6" x14ac:dyDescent="0.25">
      <c r="F24735" s="1"/>
    </row>
    <row r="24736" spans="6:6" x14ac:dyDescent="0.25">
      <c r="F24736" s="1"/>
    </row>
    <row r="24737" spans="6:6" x14ac:dyDescent="0.25">
      <c r="F24737" s="1"/>
    </row>
    <row r="24738" spans="6:6" x14ac:dyDescent="0.25">
      <c r="F24738" s="1"/>
    </row>
    <row r="24739" spans="6:6" x14ac:dyDescent="0.25">
      <c r="F24739" s="1"/>
    </row>
    <row r="24740" spans="6:6" x14ac:dyDescent="0.25">
      <c r="F24740" s="1"/>
    </row>
    <row r="24741" spans="6:6" x14ac:dyDescent="0.25">
      <c r="F24741" s="1"/>
    </row>
    <row r="24742" spans="6:6" x14ac:dyDescent="0.25">
      <c r="F24742" s="1"/>
    </row>
    <row r="24743" spans="6:6" x14ac:dyDescent="0.25">
      <c r="F24743" s="1"/>
    </row>
    <row r="24744" spans="6:6" x14ac:dyDescent="0.25">
      <c r="F24744" s="1"/>
    </row>
    <row r="24745" spans="6:6" x14ac:dyDescent="0.25">
      <c r="F24745" s="1"/>
    </row>
    <row r="24746" spans="6:6" x14ac:dyDescent="0.25">
      <c r="F24746" s="1"/>
    </row>
    <row r="24747" spans="6:6" x14ac:dyDescent="0.25">
      <c r="F24747" s="1"/>
    </row>
    <row r="24748" spans="6:6" x14ac:dyDescent="0.25">
      <c r="F24748" s="1"/>
    </row>
    <row r="24749" spans="6:6" x14ac:dyDescent="0.25">
      <c r="F24749" s="1"/>
    </row>
    <row r="24750" spans="6:6" x14ac:dyDescent="0.25">
      <c r="F24750" s="1"/>
    </row>
    <row r="24751" spans="6:6" x14ac:dyDescent="0.25">
      <c r="F24751" s="1"/>
    </row>
    <row r="24752" spans="6:6" x14ac:dyDescent="0.25">
      <c r="F24752" s="1"/>
    </row>
    <row r="24753" spans="6:6" x14ac:dyDescent="0.25">
      <c r="F24753" s="1"/>
    </row>
    <row r="24754" spans="6:6" x14ac:dyDescent="0.25">
      <c r="F24754" s="1"/>
    </row>
    <row r="24755" spans="6:6" x14ac:dyDescent="0.25">
      <c r="F24755" s="1"/>
    </row>
    <row r="24756" spans="6:6" x14ac:dyDescent="0.25">
      <c r="F24756" s="1"/>
    </row>
    <row r="24757" spans="6:6" x14ac:dyDescent="0.25">
      <c r="F24757" s="1"/>
    </row>
    <row r="24758" spans="6:6" x14ac:dyDescent="0.25">
      <c r="F24758" s="1"/>
    </row>
    <row r="24759" spans="6:6" x14ac:dyDescent="0.25">
      <c r="F24759" s="1"/>
    </row>
    <row r="24760" spans="6:6" x14ac:dyDescent="0.25">
      <c r="F24760" s="1"/>
    </row>
    <row r="24761" spans="6:6" x14ac:dyDescent="0.25">
      <c r="F24761" s="1"/>
    </row>
    <row r="24762" spans="6:6" x14ac:dyDescent="0.25">
      <c r="F24762" s="1"/>
    </row>
    <row r="24763" spans="6:6" x14ac:dyDescent="0.25">
      <c r="F24763" s="1"/>
    </row>
    <row r="24764" spans="6:6" x14ac:dyDescent="0.25">
      <c r="F24764" s="1"/>
    </row>
    <row r="24765" spans="6:6" x14ac:dyDescent="0.25">
      <c r="F24765" s="1"/>
    </row>
    <row r="24766" spans="6:6" x14ac:dyDescent="0.25">
      <c r="F24766" s="1"/>
    </row>
    <row r="24767" spans="6:6" x14ac:dyDescent="0.25">
      <c r="F24767" s="1"/>
    </row>
    <row r="24768" spans="6:6" x14ac:dyDescent="0.25">
      <c r="F24768" s="1"/>
    </row>
    <row r="24769" spans="6:6" x14ac:dyDescent="0.25">
      <c r="F24769" s="1"/>
    </row>
    <row r="24770" spans="6:6" x14ac:dyDescent="0.25">
      <c r="F24770" s="1"/>
    </row>
    <row r="24771" spans="6:6" x14ac:dyDescent="0.25">
      <c r="F24771" s="1"/>
    </row>
    <row r="24772" spans="6:6" x14ac:dyDescent="0.25">
      <c r="F24772" s="1"/>
    </row>
    <row r="24773" spans="6:6" x14ac:dyDescent="0.25">
      <c r="F24773" s="1"/>
    </row>
    <row r="24774" spans="6:6" x14ac:dyDescent="0.25">
      <c r="F24774" s="1"/>
    </row>
    <row r="24775" spans="6:6" x14ac:dyDescent="0.25">
      <c r="F24775" s="1"/>
    </row>
    <row r="24776" spans="6:6" x14ac:dyDescent="0.25">
      <c r="F24776" s="1"/>
    </row>
    <row r="24777" spans="6:6" x14ac:dyDescent="0.25">
      <c r="F24777" s="1"/>
    </row>
    <row r="24778" spans="6:6" x14ac:dyDescent="0.25">
      <c r="F24778" s="1"/>
    </row>
    <row r="24779" spans="6:6" x14ac:dyDescent="0.25">
      <c r="F24779" s="1"/>
    </row>
    <row r="24780" spans="6:6" x14ac:dyDescent="0.25">
      <c r="F24780" s="1"/>
    </row>
    <row r="24781" spans="6:6" x14ac:dyDescent="0.25">
      <c r="F24781" s="1"/>
    </row>
    <row r="24782" spans="6:6" x14ac:dyDescent="0.25">
      <c r="F24782" s="1"/>
    </row>
    <row r="24783" spans="6:6" x14ac:dyDescent="0.25">
      <c r="F24783" s="1"/>
    </row>
    <row r="24784" spans="6:6" x14ac:dyDescent="0.25">
      <c r="F24784" s="1"/>
    </row>
    <row r="24785" spans="6:6" x14ac:dyDescent="0.25">
      <c r="F24785" s="1"/>
    </row>
    <row r="24786" spans="6:6" x14ac:dyDescent="0.25">
      <c r="F24786" s="1"/>
    </row>
    <row r="24787" spans="6:6" x14ac:dyDescent="0.25">
      <c r="F24787" s="1"/>
    </row>
    <row r="24788" spans="6:6" x14ac:dyDescent="0.25">
      <c r="F24788" s="1"/>
    </row>
    <row r="24789" spans="6:6" x14ac:dyDescent="0.25">
      <c r="F24789" s="1"/>
    </row>
    <row r="24790" spans="6:6" x14ac:dyDescent="0.25">
      <c r="F24790" s="1"/>
    </row>
    <row r="24791" spans="6:6" x14ac:dyDescent="0.25">
      <c r="F24791" s="1"/>
    </row>
    <row r="24792" spans="6:6" x14ac:dyDescent="0.25">
      <c r="F24792" s="1"/>
    </row>
    <row r="24793" spans="6:6" x14ac:dyDescent="0.25">
      <c r="F24793" s="1"/>
    </row>
    <row r="24794" spans="6:6" x14ac:dyDescent="0.25">
      <c r="F24794" s="1"/>
    </row>
    <row r="24795" spans="6:6" x14ac:dyDescent="0.25">
      <c r="F24795" s="1"/>
    </row>
    <row r="24796" spans="6:6" x14ac:dyDescent="0.25">
      <c r="F24796" s="1"/>
    </row>
    <row r="24797" spans="6:6" x14ac:dyDescent="0.25">
      <c r="F24797" s="1"/>
    </row>
    <row r="24798" spans="6:6" x14ac:dyDescent="0.25">
      <c r="F24798" s="1"/>
    </row>
    <row r="24799" spans="6:6" x14ac:dyDescent="0.25">
      <c r="F24799" s="1"/>
    </row>
    <row r="24800" spans="6:6" x14ac:dyDescent="0.25">
      <c r="F24800" s="1"/>
    </row>
    <row r="24801" spans="6:6" x14ac:dyDescent="0.25">
      <c r="F24801" s="1"/>
    </row>
    <row r="24802" spans="6:6" x14ac:dyDescent="0.25">
      <c r="F24802" s="1"/>
    </row>
    <row r="24803" spans="6:6" x14ac:dyDescent="0.25">
      <c r="F24803" s="1"/>
    </row>
    <row r="24804" spans="6:6" x14ac:dyDescent="0.25">
      <c r="F24804" s="1"/>
    </row>
    <row r="24805" spans="6:6" x14ac:dyDescent="0.25">
      <c r="F24805" s="1"/>
    </row>
    <row r="24806" spans="6:6" x14ac:dyDescent="0.25">
      <c r="F24806" s="1"/>
    </row>
    <row r="24807" spans="6:6" x14ac:dyDescent="0.25">
      <c r="F24807" s="1"/>
    </row>
    <row r="24808" spans="6:6" x14ac:dyDescent="0.25">
      <c r="F24808" s="1"/>
    </row>
    <row r="24809" spans="6:6" x14ac:dyDescent="0.25">
      <c r="F24809" s="1"/>
    </row>
    <row r="24810" spans="6:6" x14ac:dyDescent="0.25">
      <c r="F24810" s="1"/>
    </row>
    <row r="24811" spans="6:6" x14ac:dyDescent="0.25">
      <c r="F24811" s="1"/>
    </row>
    <row r="24812" spans="6:6" x14ac:dyDescent="0.25">
      <c r="F24812" s="1"/>
    </row>
    <row r="24813" spans="6:6" x14ac:dyDescent="0.25">
      <c r="F24813" s="1"/>
    </row>
    <row r="24814" spans="6:6" x14ac:dyDescent="0.25">
      <c r="F24814" s="1"/>
    </row>
    <row r="24815" spans="6:6" x14ac:dyDescent="0.25">
      <c r="F24815" s="1"/>
    </row>
    <row r="24816" spans="6:6" x14ac:dyDescent="0.25">
      <c r="F24816" s="1"/>
    </row>
    <row r="24817" spans="6:6" x14ac:dyDescent="0.25">
      <c r="F24817" s="1"/>
    </row>
    <row r="24818" spans="6:6" x14ac:dyDescent="0.25">
      <c r="F24818" s="1"/>
    </row>
    <row r="24819" spans="6:6" x14ac:dyDescent="0.25">
      <c r="F24819" s="1"/>
    </row>
    <row r="24820" spans="6:6" x14ac:dyDescent="0.25">
      <c r="F24820" s="1"/>
    </row>
    <row r="24821" spans="6:6" x14ac:dyDescent="0.25">
      <c r="F24821" s="1"/>
    </row>
    <row r="24822" spans="6:6" x14ac:dyDescent="0.25">
      <c r="F24822" s="1"/>
    </row>
    <row r="24823" spans="6:6" x14ac:dyDescent="0.25">
      <c r="F24823" s="1"/>
    </row>
    <row r="24824" spans="6:6" x14ac:dyDescent="0.25">
      <c r="F24824" s="1"/>
    </row>
    <row r="24825" spans="6:6" x14ac:dyDescent="0.25">
      <c r="F24825" s="1"/>
    </row>
    <row r="24826" spans="6:6" x14ac:dyDescent="0.25">
      <c r="F24826" s="1"/>
    </row>
    <row r="24827" spans="6:6" x14ac:dyDescent="0.25">
      <c r="F24827" s="1"/>
    </row>
    <row r="24828" spans="6:6" x14ac:dyDescent="0.25">
      <c r="F24828" s="1"/>
    </row>
    <row r="24829" spans="6:6" x14ac:dyDescent="0.25">
      <c r="F24829" s="1"/>
    </row>
    <row r="24830" spans="6:6" x14ac:dyDescent="0.25">
      <c r="F24830" s="1"/>
    </row>
    <row r="24831" spans="6:6" x14ac:dyDescent="0.25">
      <c r="F24831" s="1"/>
    </row>
    <row r="24832" spans="6:6" x14ac:dyDescent="0.25">
      <c r="F24832" s="1"/>
    </row>
    <row r="24833" spans="6:6" x14ac:dyDescent="0.25">
      <c r="F24833" s="1"/>
    </row>
    <row r="24834" spans="6:6" x14ac:dyDescent="0.25">
      <c r="F24834" s="1"/>
    </row>
    <row r="24835" spans="6:6" x14ac:dyDescent="0.25">
      <c r="F24835" s="1"/>
    </row>
    <row r="24836" spans="6:6" x14ac:dyDescent="0.25">
      <c r="F24836" s="1"/>
    </row>
    <row r="24837" spans="6:6" x14ac:dyDescent="0.25">
      <c r="F24837" s="1"/>
    </row>
    <row r="24838" spans="6:6" x14ac:dyDescent="0.25">
      <c r="F24838" s="1"/>
    </row>
    <row r="24839" spans="6:6" x14ac:dyDescent="0.25">
      <c r="F24839" s="1"/>
    </row>
    <row r="24840" spans="6:6" x14ac:dyDescent="0.25">
      <c r="F24840" s="1"/>
    </row>
    <row r="24841" spans="6:6" x14ac:dyDescent="0.25">
      <c r="F24841" s="1"/>
    </row>
    <row r="24842" spans="6:6" x14ac:dyDescent="0.25">
      <c r="F24842" s="1"/>
    </row>
    <row r="24843" spans="6:6" x14ac:dyDescent="0.25">
      <c r="F24843" s="1"/>
    </row>
    <row r="24844" spans="6:6" x14ac:dyDescent="0.25">
      <c r="F24844" s="1"/>
    </row>
    <row r="24845" spans="6:6" x14ac:dyDescent="0.25">
      <c r="F24845" s="1"/>
    </row>
    <row r="24846" spans="6:6" x14ac:dyDescent="0.25">
      <c r="F24846" s="1"/>
    </row>
    <row r="24847" spans="6:6" x14ac:dyDescent="0.25">
      <c r="F24847" s="1"/>
    </row>
    <row r="24848" spans="6:6" x14ac:dyDescent="0.25">
      <c r="F24848" s="1"/>
    </row>
    <row r="24849" spans="6:6" x14ac:dyDescent="0.25">
      <c r="F24849" s="1"/>
    </row>
    <row r="24850" spans="6:6" x14ac:dyDescent="0.25">
      <c r="F24850" s="1"/>
    </row>
    <row r="24851" spans="6:6" x14ac:dyDescent="0.25">
      <c r="F24851" s="1"/>
    </row>
    <row r="24852" spans="6:6" x14ac:dyDescent="0.25">
      <c r="F24852" s="1"/>
    </row>
    <row r="24853" spans="6:6" x14ac:dyDescent="0.25">
      <c r="F24853" s="1"/>
    </row>
    <row r="24854" spans="6:6" x14ac:dyDescent="0.25">
      <c r="F24854" s="1"/>
    </row>
    <row r="24855" spans="6:6" x14ac:dyDescent="0.25">
      <c r="F24855" s="1"/>
    </row>
    <row r="24856" spans="6:6" x14ac:dyDescent="0.25">
      <c r="F24856" s="1"/>
    </row>
    <row r="24857" spans="6:6" x14ac:dyDescent="0.25">
      <c r="F24857" s="1"/>
    </row>
    <row r="24858" spans="6:6" x14ac:dyDescent="0.25">
      <c r="F24858" s="1"/>
    </row>
    <row r="24859" spans="6:6" x14ac:dyDescent="0.25">
      <c r="F24859" s="1"/>
    </row>
    <row r="24860" spans="6:6" x14ac:dyDescent="0.25">
      <c r="F24860" s="1"/>
    </row>
    <row r="24861" spans="6:6" x14ac:dyDescent="0.25">
      <c r="F24861" s="1"/>
    </row>
    <row r="24862" spans="6:6" x14ac:dyDescent="0.25">
      <c r="F24862" s="1"/>
    </row>
    <row r="24863" spans="6:6" x14ac:dyDescent="0.25">
      <c r="F24863" s="1"/>
    </row>
    <row r="24864" spans="6:6" x14ac:dyDescent="0.25">
      <c r="F24864" s="1"/>
    </row>
    <row r="24865" spans="6:6" x14ac:dyDescent="0.25">
      <c r="F24865" s="1"/>
    </row>
    <row r="24866" spans="6:6" x14ac:dyDescent="0.25">
      <c r="F24866" s="1"/>
    </row>
    <row r="24867" spans="6:6" x14ac:dyDescent="0.25">
      <c r="F24867" s="1"/>
    </row>
    <row r="24868" spans="6:6" x14ac:dyDescent="0.25">
      <c r="F24868" s="1"/>
    </row>
    <row r="24869" spans="6:6" x14ac:dyDescent="0.25">
      <c r="F24869" s="1"/>
    </row>
    <row r="24870" spans="6:6" x14ac:dyDescent="0.25">
      <c r="F24870" s="1"/>
    </row>
    <row r="24871" spans="6:6" x14ac:dyDescent="0.25">
      <c r="F24871" s="1"/>
    </row>
    <row r="24872" spans="6:6" x14ac:dyDescent="0.25">
      <c r="F24872" s="1"/>
    </row>
    <row r="24873" spans="6:6" x14ac:dyDescent="0.25">
      <c r="F24873" s="1"/>
    </row>
    <row r="24874" spans="6:6" x14ac:dyDescent="0.25">
      <c r="F24874" s="1"/>
    </row>
    <row r="24875" spans="6:6" x14ac:dyDescent="0.25">
      <c r="F24875" s="1"/>
    </row>
    <row r="24876" spans="6:6" x14ac:dyDescent="0.25">
      <c r="F24876" s="1"/>
    </row>
    <row r="24877" spans="6:6" x14ac:dyDescent="0.25">
      <c r="F24877" s="1"/>
    </row>
    <row r="24878" spans="6:6" x14ac:dyDescent="0.25">
      <c r="F24878" s="1"/>
    </row>
    <row r="24879" spans="6:6" x14ac:dyDescent="0.25">
      <c r="F24879" s="1"/>
    </row>
    <row r="24880" spans="6:6" x14ac:dyDescent="0.25">
      <c r="F24880" s="1"/>
    </row>
    <row r="24881" spans="6:6" x14ac:dyDescent="0.25">
      <c r="F24881" s="1"/>
    </row>
    <row r="24882" spans="6:6" x14ac:dyDescent="0.25">
      <c r="F24882" s="1"/>
    </row>
    <row r="24883" spans="6:6" x14ac:dyDescent="0.25">
      <c r="F24883" s="1"/>
    </row>
    <row r="24884" spans="6:6" x14ac:dyDescent="0.25">
      <c r="F24884" s="1"/>
    </row>
    <row r="24885" spans="6:6" x14ac:dyDescent="0.25">
      <c r="F24885" s="1"/>
    </row>
    <row r="24886" spans="6:6" x14ac:dyDescent="0.25">
      <c r="F24886" s="1"/>
    </row>
    <row r="24887" spans="6:6" x14ac:dyDescent="0.25">
      <c r="F24887" s="1"/>
    </row>
    <row r="24888" spans="6:6" x14ac:dyDescent="0.25">
      <c r="F24888" s="1"/>
    </row>
    <row r="24889" spans="6:6" x14ac:dyDescent="0.25">
      <c r="F24889" s="1"/>
    </row>
    <row r="24890" spans="6:6" x14ac:dyDescent="0.25">
      <c r="F24890" s="1"/>
    </row>
    <row r="24891" spans="6:6" x14ac:dyDescent="0.25">
      <c r="F24891" s="1"/>
    </row>
    <row r="24892" spans="6:6" x14ac:dyDescent="0.25">
      <c r="F24892" s="1"/>
    </row>
    <row r="24893" spans="6:6" x14ac:dyDescent="0.25">
      <c r="F24893" s="1"/>
    </row>
    <row r="24894" spans="6:6" x14ac:dyDescent="0.25">
      <c r="F24894" s="1"/>
    </row>
    <row r="24895" spans="6:6" x14ac:dyDescent="0.25">
      <c r="F24895" s="1"/>
    </row>
    <row r="24896" spans="6:6" x14ac:dyDescent="0.25">
      <c r="F24896" s="1"/>
    </row>
    <row r="24897" spans="6:6" x14ac:dyDescent="0.25">
      <c r="F24897" s="1"/>
    </row>
    <row r="24898" spans="6:6" x14ac:dyDescent="0.25">
      <c r="F24898" s="1"/>
    </row>
    <row r="24899" spans="6:6" x14ac:dyDescent="0.25">
      <c r="F24899" s="1"/>
    </row>
    <row r="24900" spans="6:6" x14ac:dyDescent="0.25">
      <c r="F24900" s="1"/>
    </row>
    <row r="24901" spans="6:6" x14ac:dyDescent="0.25">
      <c r="F24901" s="1"/>
    </row>
    <row r="24902" spans="6:6" x14ac:dyDescent="0.25">
      <c r="F24902" s="1"/>
    </row>
    <row r="24903" spans="6:6" x14ac:dyDescent="0.25">
      <c r="F24903" s="1"/>
    </row>
    <row r="24904" spans="6:6" x14ac:dyDescent="0.25">
      <c r="F24904" s="1"/>
    </row>
    <row r="24905" spans="6:6" x14ac:dyDescent="0.25">
      <c r="F24905" s="1"/>
    </row>
    <row r="24906" spans="6:6" x14ac:dyDescent="0.25">
      <c r="F24906" s="1"/>
    </row>
    <row r="24907" spans="6:6" x14ac:dyDescent="0.25">
      <c r="F24907" s="1"/>
    </row>
    <row r="24908" spans="6:6" x14ac:dyDescent="0.25">
      <c r="F24908" s="1"/>
    </row>
    <row r="24909" spans="6:6" x14ac:dyDescent="0.25">
      <c r="F24909" s="1"/>
    </row>
    <row r="24910" spans="6:6" x14ac:dyDescent="0.25">
      <c r="F24910" s="1"/>
    </row>
    <row r="24911" spans="6:6" x14ac:dyDescent="0.25">
      <c r="F24911" s="1"/>
    </row>
    <row r="24912" spans="6:6" x14ac:dyDescent="0.25">
      <c r="F24912" s="1"/>
    </row>
    <row r="24913" spans="6:6" x14ac:dyDescent="0.25">
      <c r="F24913" s="1"/>
    </row>
    <row r="24914" spans="6:6" x14ac:dyDescent="0.25">
      <c r="F24914" s="1"/>
    </row>
    <row r="24915" spans="6:6" x14ac:dyDescent="0.25">
      <c r="F24915" s="1"/>
    </row>
    <row r="24916" spans="6:6" x14ac:dyDescent="0.25">
      <c r="F24916" s="1"/>
    </row>
    <row r="24917" spans="6:6" x14ac:dyDescent="0.25">
      <c r="F24917" s="1"/>
    </row>
    <row r="24918" spans="6:6" x14ac:dyDescent="0.25">
      <c r="F24918" s="1"/>
    </row>
    <row r="24919" spans="6:6" x14ac:dyDescent="0.25">
      <c r="F24919" s="1"/>
    </row>
    <row r="24920" spans="6:6" x14ac:dyDescent="0.25">
      <c r="F24920" s="1"/>
    </row>
    <row r="24921" spans="6:6" x14ac:dyDescent="0.25">
      <c r="F24921" s="1"/>
    </row>
    <row r="24922" spans="6:6" x14ac:dyDescent="0.25">
      <c r="F24922" s="1"/>
    </row>
    <row r="24923" spans="6:6" x14ac:dyDescent="0.25">
      <c r="F24923" s="1"/>
    </row>
    <row r="24924" spans="6:6" x14ac:dyDescent="0.25">
      <c r="F24924" s="1"/>
    </row>
    <row r="24925" spans="6:6" x14ac:dyDescent="0.25">
      <c r="F24925" s="1"/>
    </row>
    <row r="24926" spans="6:6" x14ac:dyDescent="0.25">
      <c r="F24926" s="1"/>
    </row>
    <row r="24927" spans="6:6" x14ac:dyDescent="0.25">
      <c r="F24927" s="1"/>
    </row>
    <row r="24928" spans="6:6" x14ac:dyDescent="0.25">
      <c r="F24928" s="1"/>
    </row>
    <row r="24929" spans="6:6" x14ac:dyDescent="0.25">
      <c r="F24929" s="1"/>
    </row>
    <row r="24930" spans="6:6" x14ac:dyDescent="0.25">
      <c r="F24930" s="1"/>
    </row>
    <row r="24931" spans="6:6" x14ac:dyDescent="0.25">
      <c r="F24931" s="1"/>
    </row>
    <row r="24932" spans="6:6" x14ac:dyDescent="0.25">
      <c r="F24932" s="1"/>
    </row>
    <row r="24933" spans="6:6" x14ac:dyDescent="0.25">
      <c r="F24933" s="1"/>
    </row>
    <row r="24934" spans="6:6" x14ac:dyDescent="0.25">
      <c r="F24934" s="1"/>
    </row>
    <row r="24935" spans="6:6" x14ac:dyDescent="0.25">
      <c r="F24935" s="1"/>
    </row>
    <row r="24936" spans="6:6" x14ac:dyDescent="0.25">
      <c r="F24936" s="1"/>
    </row>
    <row r="24937" spans="6:6" x14ac:dyDescent="0.25">
      <c r="F24937" s="1"/>
    </row>
    <row r="24938" spans="6:6" x14ac:dyDescent="0.25">
      <c r="F24938" s="1"/>
    </row>
    <row r="24939" spans="6:6" x14ac:dyDescent="0.25">
      <c r="F24939" s="1"/>
    </row>
    <row r="24940" spans="6:6" x14ac:dyDescent="0.25">
      <c r="F24940" s="1"/>
    </row>
    <row r="24941" spans="6:6" x14ac:dyDescent="0.25">
      <c r="F24941" s="1"/>
    </row>
    <row r="24942" spans="6:6" x14ac:dyDescent="0.25">
      <c r="F24942" s="1"/>
    </row>
    <row r="24943" spans="6:6" x14ac:dyDescent="0.25">
      <c r="F24943" s="1"/>
    </row>
    <row r="24944" spans="6:6" x14ac:dyDescent="0.25">
      <c r="F24944" s="1"/>
    </row>
    <row r="24945" spans="6:6" x14ac:dyDescent="0.25">
      <c r="F24945" s="1"/>
    </row>
    <row r="24946" spans="6:6" x14ac:dyDescent="0.25">
      <c r="F24946" s="1"/>
    </row>
    <row r="24947" spans="6:6" x14ac:dyDescent="0.25">
      <c r="F24947" s="1"/>
    </row>
    <row r="24948" spans="6:6" x14ac:dyDescent="0.25">
      <c r="F24948" s="1"/>
    </row>
    <row r="24949" spans="6:6" x14ac:dyDescent="0.25">
      <c r="F24949" s="1"/>
    </row>
    <row r="24950" spans="6:6" x14ac:dyDescent="0.25">
      <c r="F24950" s="1"/>
    </row>
    <row r="24951" spans="6:6" x14ac:dyDescent="0.25">
      <c r="F24951" s="1"/>
    </row>
    <row r="24952" spans="6:6" x14ac:dyDescent="0.25">
      <c r="F24952" s="1"/>
    </row>
    <row r="24953" spans="6:6" x14ac:dyDescent="0.25">
      <c r="F24953" s="1"/>
    </row>
    <row r="24954" spans="6:6" x14ac:dyDescent="0.25">
      <c r="F24954" s="1"/>
    </row>
    <row r="24955" spans="6:6" x14ac:dyDescent="0.25">
      <c r="F24955" s="1"/>
    </row>
    <row r="24956" spans="6:6" x14ac:dyDescent="0.25">
      <c r="F24956" s="1"/>
    </row>
    <row r="24957" spans="6:6" x14ac:dyDescent="0.25">
      <c r="F24957" s="1"/>
    </row>
    <row r="24958" spans="6:6" x14ac:dyDescent="0.25">
      <c r="F24958" s="1"/>
    </row>
    <row r="24959" spans="6:6" x14ac:dyDescent="0.25">
      <c r="F24959" s="1"/>
    </row>
    <row r="24960" spans="6:6" x14ac:dyDescent="0.25">
      <c r="F24960" s="1"/>
    </row>
    <row r="24961" spans="6:6" x14ac:dyDescent="0.25">
      <c r="F24961" s="1"/>
    </row>
    <row r="24962" spans="6:6" x14ac:dyDescent="0.25">
      <c r="F24962" s="1"/>
    </row>
    <row r="24963" spans="6:6" x14ac:dyDescent="0.25">
      <c r="F24963" s="1"/>
    </row>
    <row r="24964" spans="6:6" x14ac:dyDescent="0.25">
      <c r="F24964" s="1"/>
    </row>
    <row r="24965" spans="6:6" x14ac:dyDescent="0.25">
      <c r="F24965" s="1"/>
    </row>
    <row r="24966" spans="6:6" x14ac:dyDescent="0.25">
      <c r="F24966" s="1"/>
    </row>
    <row r="24967" spans="6:6" x14ac:dyDescent="0.25">
      <c r="F24967" s="1"/>
    </row>
    <row r="24968" spans="6:6" x14ac:dyDescent="0.25">
      <c r="F24968" s="1"/>
    </row>
    <row r="24969" spans="6:6" x14ac:dyDescent="0.25">
      <c r="F24969" s="1"/>
    </row>
    <row r="24970" spans="6:6" x14ac:dyDescent="0.25">
      <c r="F24970" s="1"/>
    </row>
    <row r="24971" spans="6:6" x14ac:dyDescent="0.25">
      <c r="F24971" s="1"/>
    </row>
    <row r="24972" spans="6:6" x14ac:dyDescent="0.25">
      <c r="F24972" s="1"/>
    </row>
    <row r="24973" spans="6:6" x14ac:dyDescent="0.25">
      <c r="F24973" s="1"/>
    </row>
    <row r="24974" spans="6:6" x14ac:dyDescent="0.25">
      <c r="F24974" s="1"/>
    </row>
    <row r="24975" spans="6:6" x14ac:dyDescent="0.25">
      <c r="F24975" s="1"/>
    </row>
    <row r="24976" spans="6:6" x14ac:dyDescent="0.25">
      <c r="F24976" s="1"/>
    </row>
    <row r="24977" spans="6:6" x14ac:dyDescent="0.25">
      <c r="F24977" s="1"/>
    </row>
    <row r="24978" spans="6:6" x14ac:dyDescent="0.25">
      <c r="F24978" s="1"/>
    </row>
    <row r="24979" spans="6:6" x14ac:dyDescent="0.25">
      <c r="F24979" s="1"/>
    </row>
    <row r="24980" spans="6:6" x14ac:dyDescent="0.25">
      <c r="F24980" s="1"/>
    </row>
    <row r="24981" spans="6:6" x14ac:dyDescent="0.25">
      <c r="F24981" s="1"/>
    </row>
    <row r="24982" spans="6:6" x14ac:dyDescent="0.25">
      <c r="F24982" s="1"/>
    </row>
    <row r="24983" spans="6:6" x14ac:dyDescent="0.25">
      <c r="F24983" s="1"/>
    </row>
    <row r="24984" spans="6:6" x14ac:dyDescent="0.25">
      <c r="F24984" s="1"/>
    </row>
    <row r="24985" spans="6:6" x14ac:dyDescent="0.25">
      <c r="F24985" s="1"/>
    </row>
    <row r="24986" spans="6:6" x14ac:dyDescent="0.25">
      <c r="F24986" s="1"/>
    </row>
    <row r="24987" spans="6:6" x14ac:dyDescent="0.25">
      <c r="F24987" s="1"/>
    </row>
    <row r="24988" spans="6:6" x14ac:dyDescent="0.25">
      <c r="F24988" s="1"/>
    </row>
    <row r="24989" spans="6:6" x14ac:dyDescent="0.25">
      <c r="F24989" s="1"/>
    </row>
    <row r="24990" spans="6:6" x14ac:dyDescent="0.25">
      <c r="F24990" s="1"/>
    </row>
    <row r="24991" spans="6:6" x14ac:dyDescent="0.25">
      <c r="F24991" s="1"/>
    </row>
    <row r="24992" spans="6:6" x14ac:dyDescent="0.25">
      <c r="F24992" s="1"/>
    </row>
    <row r="24993" spans="6:6" x14ac:dyDescent="0.25">
      <c r="F24993" s="1"/>
    </row>
    <row r="24994" spans="6:6" x14ac:dyDescent="0.25">
      <c r="F24994" s="1"/>
    </row>
    <row r="24995" spans="6:6" x14ac:dyDescent="0.25">
      <c r="F24995" s="1"/>
    </row>
    <row r="24996" spans="6:6" x14ac:dyDescent="0.25">
      <c r="F24996" s="1"/>
    </row>
    <row r="24997" spans="6:6" x14ac:dyDescent="0.25">
      <c r="F24997" s="1"/>
    </row>
    <row r="24998" spans="6:6" x14ac:dyDescent="0.25">
      <c r="F24998" s="1"/>
    </row>
    <row r="24999" spans="6:6" x14ac:dyDescent="0.25">
      <c r="F24999" s="1"/>
    </row>
    <row r="25000" spans="6:6" x14ac:dyDescent="0.25">
      <c r="F25000" s="1"/>
    </row>
    <row r="25001" spans="6:6" x14ac:dyDescent="0.25">
      <c r="F25001" s="1"/>
    </row>
    <row r="25002" spans="6:6" x14ac:dyDescent="0.25">
      <c r="F25002" s="1"/>
    </row>
    <row r="25003" spans="6:6" x14ac:dyDescent="0.25">
      <c r="F25003" s="1"/>
    </row>
    <row r="25004" spans="6:6" x14ac:dyDescent="0.25">
      <c r="F25004" s="1"/>
    </row>
    <row r="25005" spans="6:6" x14ac:dyDescent="0.25">
      <c r="F25005" s="1"/>
    </row>
    <row r="25006" spans="6:6" x14ac:dyDescent="0.25">
      <c r="F25006" s="1"/>
    </row>
    <row r="25007" spans="6:6" x14ac:dyDescent="0.25">
      <c r="F25007" s="1"/>
    </row>
    <row r="25008" spans="6:6" x14ac:dyDescent="0.25">
      <c r="F25008" s="1"/>
    </row>
    <row r="25009" spans="6:6" x14ac:dyDescent="0.25">
      <c r="F25009" s="1"/>
    </row>
    <row r="25010" spans="6:6" x14ac:dyDescent="0.25">
      <c r="F25010" s="1"/>
    </row>
    <row r="25011" spans="6:6" x14ac:dyDescent="0.25">
      <c r="F25011" s="1"/>
    </row>
    <row r="25012" spans="6:6" x14ac:dyDescent="0.25">
      <c r="F25012" s="1"/>
    </row>
    <row r="25013" spans="6:6" x14ac:dyDescent="0.25">
      <c r="F25013" s="1"/>
    </row>
    <row r="25014" spans="6:6" x14ac:dyDescent="0.25">
      <c r="F25014" s="1"/>
    </row>
    <row r="25015" spans="6:6" x14ac:dyDescent="0.25">
      <c r="F25015" s="1"/>
    </row>
    <row r="25016" spans="6:6" x14ac:dyDescent="0.25">
      <c r="F25016" s="1"/>
    </row>
    <row r="25017" spans="6:6" x14ac:dyDescent="0.25">
      <c r="F25017" s="1"/>
    </row>
    <row r="25018" spans="6:6" x14ac:dyDescent="0.25">
      <c r="F25018" s="1"/>
    </row>
    <row r="25019" spans="6:6" x14ac:dyDescent="0.25">
      <c r="F25019" s="1"/>
    </row>
    <row r="25020" spans="6:6" x14ac:dyDescent="0.25">
      <c r="F25020" s="1"/>
    </row>
    <row r="25021" spans="6:6" x14ac:dyDescent="0.25">
      <c r="F25021" s="1"/>
    </row>
    <row r="25022" spans="6:6" x14ac:dyDescent="0.25">
      <c r="F25022" s="1"/>
    </row>
    <row r="25023" spans="6:6" x14ac:dyDescent="0.25">
      <c r="F25023" s="1"/>
    </row>
    <row r="25024" spans="6:6" x14ac:dyDescent="0.25">
      <c r="F25024" s="1"/>
    </row>
    <row r="25025" spans="6:6" x14ac:dyDescent="0.25">
      <c r="F25025" s="1"/>
    </row>
    <row r="25026" spans="6:6" x14ac:dyDescent="0.25">
      <c r="F25026" s="1"/>
    </row>
    <row r="25027" spans="6:6" x14ac:dyDescent="0.25">
      <c r="F25027" s="1"/>
    </row>
    <row r="25028" spans="6:6" x14ac:dyDescent="0.25">
      <c r="F25028" s="1"/>
    </row>
    <row r="25029" spans="6:6" x14ac:dyDescent="0.25">
      <c r="F25029" s="1"/>
    </row>
    <row r="25030" spans="6:6" x14ac:dyDescent="0.25">
      <c r="F25030" s="1"/>
    </row>
    <row r="25031" spans="6:6" x14ac:dyDescent="0.25">
      <c r="F25031" s="1"/>
    </row>
    <row r="25032" spans="6:6" x14ac:dyDescent="0.25">
      <c r="F25032" s="1"/>
    </row>
    <row r="25033" spans="6:6" x14ac:dyDescent="0.25">
      <c r="F25033" s="1"/>
    </row>
    <row r="25034" spans="6:6" x14ac:dyDescent="0.25">
      <c r="F25034" s="1"/>
    </row>
    <row r="25035" spans="6:6" x14ac:dyDescent="0.25">
      <c r="F25035" s="1"/>
    </row>
    <row r="25036" spans="6:6" x14ac:dyDescent="0.25">
      <c r="F25036" s="1"/>
    </row>
    <row r="25037" spans="6:6" x14ac:dyDescent="0.25">
      <c r="F25037" s="1"/>
    </row>
    <row r="25038" spans="6:6" x14ac:dyDescent="0.25">
      <c r="F25038" s="1"/>
    </row>
    <row r="25039" spans="6:6" x14ac:dyDescent="0.25">
      <c r="F25039" s="1"/>
    </row>
    <row r="25040" spans="6:6" x14ac:dyDescent="0.25">
      <c r="F25040" s="1"/>
    </row>
    <row r="25041" spans="6:6" x14ac:dyDescent="0.25">
      <c r="F25041" s="1"/>
    </row>
    <row r="25042" spans="6:6" x14ac:dyDescent="0.25">
      <c r="F25042" s="1"/>
    </row>
    <row r="25043" spans="6:6" x14ac:dyDescent="0.25">
      <c r="F25043" s="1"/>
    </row>
    <row r="25044" spans="6:6" x14ac:dyDescent="0.25">
      <c r="F25044" s="1"/>
    </row>
    <row r="25045" spans="6:6" x14ac:dyDescent="0.25">
      <c r="F25045" s="1"/>
    </row>
    <row r="25046" spans="6:6" x14ac:dyDescent="0.25">
      <c r="F25046" s="1"/>
    </row>
    <row r="25047" spans="6:6" x14ac:dyDescent="0.25">
      <c r="F25047" s="1"/>
    </row>
    <row r="25048" spans="6:6" x14ac:dyDescent="0.25">
      <c r="F25048" s="1"/>
    </row>
    <row r="25049" spans="6:6" x14ac:dyDescent="0.25">
      <c r="F25049" s="1"/>
    </row>
    <row r="25050" spans="6:6" x14ac:dyDescent="0.25">
      <c r="F25050" s="1"/>
    </row>
    <row r="25051" spans="6:6" x14ac:dyDescent="0.25">
      <c r="F25051" s="1"/>
    </row>
    <row r="25052" spans="6:6" x14ac:dyDescent="0.25">
      <c r="F25052" s="1"/>
    </row>
    <row r="25053" spans="6:6" x14ac:dyDescent="0.25">
      <c r="F25053" s="1"/>
    </row>
    <row r="25054" spans="6:6" x14ac:dyDescent="0.25">
      <c r="F25054" s="1"/>
    </row>
    <row r="25055" spans="6:6" x14ac:dyDescent="0.25">
      <c r="F25055" s="1"/>
    </row>
    <row r="25056" spans="6:6" x14ac:dyDescent="0.25">
      <c r="F25056" s="1"/>
    </row>
    <row r="25057" spans="6:6" x14ac:dyDescent="0.25">
      <c r="F25057" s="1"/>
    </row>
    <row r="25058" spans="6:6" x14ac:dyDescent="0.25">
      <c r="F25058" s="1"/>
    </row>
    <row r="25059" spans="6:6" x14ac:dyDescent="0.25">
      <c r="F25059" s="1"/>
    </row>
    <row r="25060" spans="6:6" x14ac:dyDescent="0.25">
      <c r="F25060" s="1"/>
    </row>
    <row r="25061" spans="6:6" x14ac:dyDescent="0.25">
      <c r="F25061" s="1"/>
    </row>
    <row r="25062" spans="6:6" x14ac:dyDescent="0.25">
      <c r="F25062" s="1"/>
    </row>
    <row r="25063" spans="6:6" x14ac:dyDescent="0.25">
      <c r="F25063" s="1"/>
    </row>
    <row r="25064" spans="6:6" x14ac:dyDescent="0.25">
      <c r="F25064" s="1"/>
    </row>
    <row r="25065" spans="6:6" x14ac:dyDescent="0.25">
      <c r="F25065" s="1"/>
    </row>
    <row r="25066" spans="6:6" x14ac:dyDescent="0.25">
      <c r="F25066" s="1"/>
    </row>
    <row r="25067" spans="6:6" x14ac:dyDescent="0.25">
      <c r="F25067" s="1"/>
    </row>
    <row r="25068" spans="6:6" x14ac:dyDescent="0.25">
      <c r="F25068" s="1"/>
    </row>
    <row r="25069" spans="6:6" x14ac:dyDescent="0.25">
      <c r="F25069" s="1"/>
    </row>
    <row r="25070" spans="6:6" x14ac:dyDescent="0.25">
      <c r="F25070" s="1"/>
    </row>
    <row r="25071" spans="6:6" x14ac:dyDescent="0.25">
      <c r="F25071" s="1"/>
    </row>
    <row r="25072" spans="6:6" x14ac:dyDescent="0.25">
      <c r="F25072" s="1"/>
    </row>
    <row r="25073" spans="6:6" x14ac:dyDescent="0.25">
      <c r="F25073" s="1"/>
    </row>
    <row r="25074" spans="6:6" x14ac:dyDescent="0.25">
      <c r="F25074" s="1"/>
    </row>
    <row r="25075" spans="6:6" x14ac:dyDescent="0.25">
      <c r="F25075" s="1"/>
    </row>
    <row r="25076" spans="6:6" x14ac:dyDescent="0.25">
      <c r="F25076" s="1"/>
    </row>
    <row r="25077" spans="6:6" x14ac:dyDescent="0.25">
      <c r="F25077" s="1"/>
    </row>
    <row r="25078" spans="6:6" x14ac:dyDescent="0.25">
      <c r="F25078" s="1"/>
    </row>
    <row r="25079" spans="6:6" x14ac:dyDescent="0.25">
      <c r="F25079" s="1"/>
    </row>
    <row r="25080" spans="6:6" x14ac:dyDescent="0.25">
      <c r="F25080" s="1"/>
    </row>
    <row r="25081" spans="6:6" x14ac:dyDescent="0.25">
      <c r="F25081" s="1"/>
    </row>
    <row r="25082" spans="6:6" x14ac:dyDescent="0.25">
      <c r="F25082" s="1"/>
    </row>
    <row r="25083" spans="6:6" x14ac:dyDescent="0.25">
      <c r="F25083" s="1"/>
    </row>
    <row r="25084" spans="6:6" x14ac:dyDescent="0.25">
      <c r="F25084" s="1"/>
    </row>
    <row r="25085" spans="6:6" x14ac:dyDescent="0.25">
      <c r="F25085" s="1"/>
    </row>
    <row r="25086" spans="6:6" x14ac:dyDescent="0.25">
      <c r="F25086" s="1"/>
    </row>
    <row r="25087" spans="6:6" x14ac:dyDescent="0.25">
      <c r="F25087" s="1"/>
    </row>
    <row r="25088" spans="6:6" x14ac:dyDescent="0.25">
      <c r="F25088" s="1"/>
    </row>
    <row r="25089" spans="6:6" x14ac:dyDescent="0.25">
      <c r="F25089" s="1"/>
    </row>
    <row r="25090" spans="6:6" x14ac:dyDescent="0.25">
      <c r="F25090" s="1"/>
    </row>
    <row r="25091" spans="6:6" x14ac:dyDescent="0.25">
      <c r="F25091" s="1"/>
    </row>
    <row r="25092" spans="6:6" x14ac:dyDescent="0.25">
      <c r="F25092" s="1"/>
    </row>
    <row r="25093" spans="6:6" x14ac:dyDescent="0.25">
      <c r="F25093" s="1"/>
    </row>
    <row r="25094" spans="6:6" x14ac:dyDescent="0.25">
      <c r="F25094" s="1"/>
    </row>
    <row r="25095" spans="6:6" x14ac:dyDescent="0.25">
      <c r="F25095" s="1"/>
    </row>
    <row r="25096" spans="6:6" x14ac:dyDescent="0.25">
      <c r="F25096" s="1"/>
    </row>
    <row r="25097" spans="6:6" x14ac:dyDescent="0.25">
      <c r="F25097" s="1"/>
    </row>
    <row r="25098" spans="6:6" x14ac:dyDescent="0.25">
      <c r="F25098" s="1"/>
    </row>
    <row r="25099" spans="6:6" x14ac:dyDescent="0.25">
      <c r="F25099" s="1"/>
    </row>
    <row r="25100" spans="6:6" x14ac:dyDescent="0.25">
      <c r="F25100" s="1"/>
    </row>
    <row r="25101" spans="6:6" x14ac:dyDescent="0.25">
      <c r="F25101" s="1"/>
    </row>
    <row r="25102" spans="6:6" x14ac:dyDescent="0.25">
      <c r="F25102" s="1"/>
    </row>
    <row r="25103" spans="6:6" x14ac:dyDescent="0.25">
      <c r="F25103" s="1"/>
    </row>
    <row r="25104" spans="6:6" x14ac:dyDescent="0.25">
      <c r="F25104" s="1"/>
    </row>
    <row r="25105" spans="6:6" x14ac:dyDescent="0.25">
      <c r="F25105" s="1"/>
    </row>
    <row r="25106" spans="6:6" x14ac:dyDescent="0.25">
      <c r="F25106" s="1"/>
    </row>
    <row r="25107" spans="6:6" x14ac:dyDescent="0.25">
      <c r="F25107" s="1"/>
    </row>
    <row r="25108" spans="6:6" x14ac:dyDescent="0.25">
      <c r="F25108" s="1"/>
    </row>
    <row r="25109" spans="6:6" x14ac:dyDescent="0.25">
      <c r="F25109" s="1"/>
    </row>
    <row r="25110" spans="6:6" x14ac:dyDescent="0.25">
      <c r="F25110" s="1"/>
    </row>
    <row r="25111" spans="6:6" x14ac:dyDescent="0.25">
      <c r="F25111" s="1"/>
    </row>
    <row r="25112" spans="6:6" x14ac:dyDescent="0.25">
      <c r="F25112" s="1"/>
    </row>
    <row r="25113" spans="6:6" x14ac:dyDescent="0.25">
      <c r="F25113" s="1"/>
    </row>
    <row r="25114" spans="6:6" x14ac:dyDescent="0.25">
      <c r="F25114" s="1"/>
    </row>
    <row r="25115" spans="6:6" x14ac:dyDescent="0.25">
      <c r="F25115" s="1"/>
    </row>
    <row r="25116" spans="6:6" x14ac:dyDescent="0.25">
      <c r="F25116" s="1"/>
    </row>
    <row r="25117" spans="6:6" x14ac:dyDescent="0.25">
      <c r="F25117" s="1"/>
    </row>
    <row r="25118" spans="6:6" x14ac:dyDescent="0.25">
      <c r="F25118" s="1"/>
    </row>
    <row r="25119" spans="6:6" x14ac:dyDescent="0.25">
      <c r="F25119" s="1"/>
    </row>
    <row r="25120" spans="6:6" x14ac:dyDescent="0.25">
      <c r="F25120" s="1"/>
    </row>
    <row r="25121" spans="6:6" x14ac:dyDescent="0.25">
      <c r="F25121" s="1"/>
    </row>
    <row r="25122" spans="6:6" x14ac:dyDescent="0.25">
      <c r="F25122" s="1"/>
    </row>
    <row r="25123" spans="6:6" x14ac:dyDescent="0.25">
      <c r="F25123" s="1"/>
    </row>
    <row r="25124" spans="6:6" x14ac:dyDescent="0.25">
      <c r="F25124" s="1"/>
    </row>
    <row r="25125" spans="6:6" x14ac:dyDescent="0.25">
      <c r="F25125" s="1"/>
    </row>
    <row r="25126" spans="6:6" x14ac:dyDescent="0.25">
      <c r="F25126" s="1"/>
    </row>
    <row r="25127" spans="6:6" x14ac:dyDescent="0.25">
      <c r="F25127" s="1"/>
    </row>
    <row r="25128" spans="6:6" x14ac:dyDescent="0.25">
      <c r="F25128" s="1"/>
    </row>
    <row r="25129" spans="6:6" x14ac:dyDescent="0.25">
      <c r="F25129" s="1"/>
    </row>
    <row r="25130" spans="6:6" x14ac:dyDescent="0.25">
      <c r="F25130" s="1"/>
    </row>
    <row r="25131" spans="6:6" x14ac:dyDescent="0.25">
      <c r="F25131" s="1"/>
    </row>
    <row r="25132" spans="6:6" x14ac:dyDescent="0.25">
      <c r="F25132" s="1"/>
    </row>
    <row r="25133" spans="6:6" x14ac:dyDescent="0.25">
      <c r="F25133" s="1"/>
    </row>
    <row r="25134" spans="6:6" x14ac:dyDescent="0.25">
      <c r="F25134" s="1"/>
    </row>
    <row r="25135" spans="6:6" x14ac:dyDescent="0.25">
      <c r="F25135" s="1"/>
    </row>
    <row r="25136" spans="6:6" x14ac:dyDescent="0.25">
      <c r="F25136" s="1"/>
    </row>
    <row r="25137" spans="6:6" x14ac:dyDescent="0.25">
      <c r="F25137" s="1"/>
    </row>
    <row r="25138" spans="6:6" x14ac:dyDescent="0.25">
      <c r="F25138" s="1"/>
    </row>
    <row r="25139" spans="6:6" x14ac:dyDescent="0.25">
      <c r="F25139" s="1"/>
    </row>
    <row r="25140" spans="6:6" x14ac:dyDescent="0.25">
      <c r="F25140" s="1"/>
    </row>
    <row r="25141" spans="6:6" x14ac:dyDescent="0.25">
      <c r="F25141" s="1"/>
    </row>
    <row r="25142" spans="6:6" x14ac:dyDescent="0.25">
      <c r="F25142" s="1"/>
    </row>
    <row r="25143" spans="6:6" x14ac:dyDescent="0.25">
      <c r="F25143" s="1"/>
    </row>
    <row r="25144" spans="6:6" x14ac:dyDescent="0.25">
      <c r="F25144" s="1"/>
    </row>
    <row r="25145" spans="6:6" x14ac:dyDescent="0.25">
      <c r="F25145" s="1"/>
    </row>
    <row r="25146" spans="6:6" x14ac:dyDescent="0.25">
      <c r="F25146" s="1"/>
    </row>
    <row r="25147" spans="6:6" x14ac:dyDescent="0.25">
      <c r="F25147" s="1"/>
    </row>
    <row r="25148" spans="6:6" x14ac:dyDescent="0.25">
      <c r="F25148" s="1"/>
    </row>
    <row r="25149" spans="6:6" x14ac:dyDescent="0.25">
      <c r="F25149" s="1"/>
    </row>
    <row r="25150" spans="6:6" x14ac:dyDescent="0.25">
      <c r="F25150" s="1"/>
    </row>
    <row r="25151" spans="6:6" x14ac:dyDescent="0.25">
      <c r="F25151" s="1"/>
    </row>
    <row r="25152" spans="6:6" x14ac:dyDescent="0.25">
      <c r="F25152" s="1"/>
    </row>
    <row r="25153" spans="6:6" x14ac:dyDescent="0.25">
      <c r="F25153" s="1"/>
    </row>
    <row r="25154" spans="6:6" x14ac:dyDescent="0.25">
      <c r="F25154" s="1"/>
    </row>
    <row r="25155" spans="6:6" x14ac:dyDescent="0.25">
      <c r="F25155" s="1"/>
    </row>
    <row r="25156" spans="6:6" x14ac:dyDescent="0.25">
      <c r="F25156" s="1"/>
    </row>
    <row r="25157" spans="6:6" x14ac:dyDescent="0.25">
      <c r="F25157" s="1"/>
    </row>
    <row r="25158" spans="6:6" x14ac:dyDescent="0.25">
      <c r="F25158" s="1"/>
    </row>
    <row r="25159" spans="6:6" x14ac:dyDescent="0.25">
      <c r="F25159" s="1"/>
    </row>
    <row r="25160" spans="6:6" x14ac:dyDescent="0.25">
      <c r="F25160" s="1"/>
    </row>
    <row r="25161" spans="6:6" x14ac:dyDescent="0.25">
      <c r="F25161" s="1"/>
    </row>
    <row r="25162" spans="6:6" x14ac:dyDescent="0.25">
      <c r="F25162" s="1"/>
    </row>
    <row r="25163" spans="6:6" x14ac:dyDescent="0.25">
      <c r="F25163" s="1"/>
    </row>
    <row r="25164" spans="6:6" x14ac:dyDescent="0.25">
      <c r="F25164" s="1"/>
    </row>
    <row r="25165" spans="6:6" x14ac:dyDescent="0.25">
      <c r="F25165" s="1"/>
    </row>
    <row r="25166" spans="6:6" x14ac:dyDescent="0.25">
      <c r="F25166" s="1"/>
    </row>
    <row r="25167" spans="6:6" x14ac:dyDescent="0.25">
      <c r="F25167" s="1"/>
    </row>
    <row r="25168" spans="6:6" x14ac:dyDescent="0.25">
      <c r="F25168" s="1"/>
    </row>
    <row r="25169" spans="6:6" x14ac:dyDescent="0.25">
      <c r="F25169" s="1"/>
    </row>
    <row r="25170" spans="6:6" x14ac:dyDescent="0.25">
      <c r="F25170" s="1"/>
    </row>
    <row r="25171" spans="6:6" x14ac:dyDescent="0.25">
      <c r="F25171" s="1"/>
    </row>
    <row r="25172" spans="6:6" x14ac:dyDescent="0.25">
      <c r="F25172" s="1"/>
    </row>
    <row r="25173" spans="6:6" x14ac:dyDescent="0.25">
      <c r="F25173" s="1"/>
    </row>
    <row r="25174" spans="6:6" x14ac:dyDescent="0.25">
      <c r="F25174" s="1"/>
    </row>
    <row r="25175" spans="6:6" x14ac:dyDescent="0.25">
      <c r="F25175" s="1"/>
    </row>
    <row r="25176" spans="6:6" x14ac:dyDescent="0.25">
      <c r="F25176" s="1"/>
    </row>
    <row r="25177" spans="6:6" x14ac:dyDescent="0.25">
      <c r="F25177" s="1"/>
    </row>
    <row r="25178" spans="6:6" x14ac:dyDescent="0.25">
      <c r="F25178" s="1"/>
    </row>
    <row r="25179" spans="6:6" x14ac:dyDescent="0.25">
      <c r="F25179" s="1"/>
    </row>
    <row r="25180" spans="6:6" x14ac:dyDescent="0.25">
      <c r="F25180" s="1"/>
    </row>
    <row r="25181" spans="6:6" x14ac:dyDescent="0.25">
      <c r="F25181" s="1"/>
    </row>
    <row r="25182" spans="6:6" x14ac:dyDescent="0.25">
      <c r="F25182" s="1"/>
    </row>
    <row r="25183" spans="6:6" x14ac:dyDescent="0.25">
      <c r="F25183" s="1"/>
    </row>
    <row r="25184" spans="6:6" x14ac:dyDescent="0.25">
      <c r="F25184" s="1"/>
    </row>
    <row r="25185" spans="6:6" x14ac:dyDescent="0.25">
      <c r="F25185" s="1"/>
    </row>
    <row r="25186" spans="6:6" x14ac:dyDescent="0.25">
      <c r="F25186" s="1"/>
    </row>
    <row r="25187" spans="6:6" x14ac:dyDescent="0.25">
      <c r="F25187" s="1"/>
    </row>
    <row r="25188" spans="6:6" x14ac:dyDescent="0.25">
      <c r="F25188" s="1"/>
    </row>
    <row r="25189" spans="6:6" x14ac:dyDescent="0.25">
      <c r="F25189" s="1"/>
    </row>
    <row r="25190" spans="6:6" x14ac:dyDescent="0.25">
      <c r="F25190" s="1"/>
    </row>
    <row r="25191" spans="6:6" x14ac:dyDescent="0.25">
      <c r="F25191" s="1"/>
    </row>
    <row r="25192" spans="6:6" x14ac:dyDescent="0.25">
      <c r="F25192" s="1"/>
    </row>
    <row r="25193" spans="6:6" x14ac:dyDescent="0.25">
      <c r="F25193" s="1"/>
    </row>
    <row r="25194" spans="6:6" x14ac:dyDescent="0.25">
      <c r="F25194" s="1"/>
    </row>
    <row r="25195" spans="6:6" x14ac:dyDescent="0.25">
      <c r="F25195" s="1"/>
    </row>
    <row r="25196" spans="6:6" x14ac:dyDescent="0.25">
      <c r="F25196" s="1"/>
    </row>
    <row r="25197" spans="6:6" x14ac:dyDescent="0.25">
      <c r="F25197" s="1"/>
    </row>
    <row r="25198" spans="6:6" x14ac:dyDescent="0.25">
      <c r="F25198" s="1"/>
    </row>
    <row r="25199" spans="6:6" x14ac:dyDescent="0.25">
      <c r="F25199" s="1"/>
    </row>
    <row r="25200" spans="6:6" x14ac:dyDescent="0.25">
      <c r="F25200" s="1"/>
    </row>
    <row r="25201" spans="6:6" x14ac:dyDescent="0.25">
      <c r="F25201" s="1"/>
    </row>
    <row r="25202" spans="6:6" x14ac:dyDescent="0.25">
      <c r="F25202" s="1"/>
    </row>
    <row r="25203" spans="6:6" x14ac:dyDescent="0.25">
      <c r="F25203" s="1"/>
    </row>
    <row r="25204" spans="6:6" x14ac:dyDescent="0.25">
      <c r="F25204" s="1"/>
    </row>
    <row r="25205" spans="6:6" x14ac:dyDescent="0.25">
      <c r="F25205" s="1"/>
    </row>
    <row r="25206" spans="6:6" x14ac:dyDescent="0.25">
      <c r="F25206" s="1"/>
    </row>
    <row r="25207" spans="6:6" x14ac:dyDescent="0.25">
      <c r="F25207" s="1"/>
    </row>
    <row r="25208" spans="6:6" x14ac:dyDescent="0.25">
      <c r="F25208" s="1"/>
    </row>
    <row r="25209" spans="6:6" x14ac:dyDescent="0.25">
      <c r="F25209" s="1"/>
    </row>
    <row r="25210" spans="6:6" x14ac:dyDescent="0.25">
      <c r="F25210" s="1"/>
    </row>
    <row r="25211" spans="6:6" x14ac:dyDescent="0.25">
      <c r="F25211" s="1"/>
    </row>
    <row r="25212" spans="6:6" x14ac:dyDescent="0.25">
      <c r="F25212" s="1"/>
    </row>
    <row r="25213" spans="6:6" x14ac:dyDescent="0.25">
      <c r="F25213" s="1"/>
    </row>
    <row r="25214" spans="6:6" x14ac:dyDescent="0.25">
      <c r="F25214" s="1"/>
    </row>
    <row r="25215" spans="6:6" x14ac:dyDescent="0.25">
      <c r="F25215" s="1"/>
    </row>
    <row r="25216" spans="6:6" x14ac:dyDescent="0.25">
      <c r="F25216" s="1"/>
    </row>
    <row r="25217" spans="6:6" x14ac:dyDescent="0.25">
      <c r="F25217" s="1"/>
    </row>
    <row r="25218" spans="6:6" x14ac:dyDescent="0.25">
      <c r="F25218" s="1"/>
    </row>
    <row r="25219" spans="6:6" x14ac:dyDescent="0.25">
      <c r="F25219" s="1"/>
    </row>
    <row r="25220" spans="6:6" x14ac:dyDescent="0.25">
      <c r="F25220" s="1"/>
    </row>
    <row r="25221" spans="6:6" x14ac:dyDescent="0.25">
      <c r="F25221" s="1"/>
    </row>
    <row r="25222" spans="6:6" x14ac:dyDescent="0.25">
      <c r="F25222" s="1"/>
    </row>
    <row r="25223" spans="6:6" x14ac:dyDescent="0.25">
      <c r="F25223" s="1"/>
    </row>
    <row r="25224" spans="6:6" x14ac:dyDescent="0.25">
      <c r="F25224" s="1"/>
    </row>
    <row r="25225" spans="6:6" x14ac:dyDescent="0.25">
      <c r="F25225" s="1"/>
    </row>
    <row r="25226" spans="6:6" x14ac:dyDescent="0.25">
      <c r="F25226" s="1"/>
    </row>
    <row r="25227" spans="6:6" x14ac:dyDescent="0.25">
      <c r="F25227" s="1"/>
    </row>
    <row r="25228" spans="6:6" x14ac:dyDescent="0.25">
      <c r="F25228" s="1"/>
    </row>
    <row r="25229" spans="6:6" x14ac:dyDescent="0.25">
      <c r="F25229" s="1"/>
    </row>
    <row r="25230" spans="6:6" x14ac:dyDescent="0.25">
      <c r="F25230" s="1"/>
    </row>
    <row r="25231" spans="6:6" x14ac:dyDescent="0.25">
      <c r="F25231" s="1"/>
    </row>
    <row r="25232" spans="6:6" x14ac:dyDescent="0.25">
      <c r="F25232" s="1"/>
    </row>
    <row r="25233" spans="6:6" x14ac:dyDescent="0.25">
      <c r="F25233" s="1"/>
    </row>
    <row r="25234" spans="6:6" x14ac:dyDescent="0.25">
      <c r="F25234" s="1"/>
    </row>
    <row r="25235" spans="6:6" x14ac:dyDescent="0.25">
      <c r="F25235" s="1"/>
    </row>
    <row r="25236" spans="6:6" x14ac:dyDescent="0.25">
      <c r="F25236" s="1"/>
    </row>
    <row r="25237" spans="6:6" x14ac:dyDescent="0.25">
      <c r="F25237" s="1"/>
    </row>
    <row r="25238" spans="6:6" x14ac:dyDescent="0.25">
      <c r="F25238" s="1"/>
    </row>
    <row r="25239" spans="6:6" x14ac:dyDescent="0.25">
      <c r="F25239" s="1"/>
    </row>
    <row r="25240" spans="6:6" x14ac:dyDescent="0.25">
      <c r="F25240" s="1"/>
    </row>
    <row r="25241" spans="6:6" x14ac:dyDescent="0.25">
      <c r="F25241" s="1"/>
    </row>
    <row r="25242" spans="6:6" x14ac:dyDescent="0.25">
      <c r="F25242" s="1"/>
    </row>
    <row r="25243" spans="6:6" x14ac:dyDescent="0.25">
      <c r="F25243" s="1"/>
    </row>
    <row r="25244" spans="6:6" x14ac:dyDescent="0.25">
      <c r="F25244" s="1"/>
    </row>
    <row r="25245" spans="6:6" x14ac:dyDescent="0.25">
      <c r="F25245" s="1"/>
    </row>
    <row r="25246" spans="6:6" x14ac:dyDescent="0.25">
      <c r="F25246" s="1"/>
    </row>
    <row r="25247" spans="6:6" x14ac:dyDescent="0.25">
      <c r="F25247" s="1"/>
    </row>
    <row r="25248" spans="6:6" x14ac:dyDescent="0.25">
      <c r="F25248" s="1"/>
    </row>
    <row r="25249" spans="6:6" x14ac:dyDescent="0.25">
      <c r="F25249" s="1"/>
    </row>
    <row r="25250" spans="6:6" x14ac:dyDescent="0.25">
      <c r="F25250" s="1"/>
    </row>
    <row r="25251" spans="6:6" x14ac:dyDescent="0.25">
      <c r="F25251" s="1"/>
    </row>
    <row r="25252" spans="6:6" x14ac:dyDescent="0.25">
      <c r="F25252" s="1"/>
    </row>
    <row r="25253" spans="6:6" x14ac:dyDescent="0.25">
      <c r="F25253" s="1"/>
    </row>
    <row r="25254" spans="6:6" x14ac:dyDescent="0.25">
      <c r="F25254" s="1"/>
    </row>
    <row r="25255" spans="6:6" x14ac:dyDescent="0.25">
      <c r="F25255" s="1"/>
    </row>
    <row r="25256" spans="6:6" x14ac:dyDescent="0.25">
      <c r="F25256" s="1"/>
    </row>
    <row r="25257" spans="6:6" x14ac:dyDescent="0.25">
      <c r="F25257" s="1"/>
    </row>
    <row r="25258" spans="6:6" x14ac:dyDescent="0.25">
      <c r="F25258" s="1"/>
    </row>
    <row r="25259" spans="6:6" x14ac:dyDescent="0.25">
      <c r="F25259" s="1"/>
    </row>
    <row r="25260" spans="6:6" x14ac:dyDescent="0.25">
      <c r="F25260" s="1"/>
    </row>
    <row r="25261" spans="6:6" x14ac:dyDescent="0.25">
      <c r="F25261" s="1"/>
    </row>
    <row r="25262" spans="6:6" x14ac:dyDescent="0.25">
      <c r="F25262" s="1"/>
    </row>
    <row r="25263" spans="6:6" x14ac:dyDescent="0.25">
      <c r="F25263" s="1"/>
    </row>
    <row r="25264" spans="6:6" x14ac:dyDescent="0.25">
      <c r="F25264" s="1"/>
    </row>
    <row r="25265" spans="6:6" x14ac:dyDescent="0.25">
      <c r="F25265" s="1"/>
    </row>
    <row r="25266" spans="6:6" x14ac:dyDescent="0.25">
      <c r="F25266" s="1"/>
    </row>
    <row r="25267" spans="6:6" x14ac:dyDescent="0.25">
      <c r="F25267" s="1"/>
    </row>
    <row r="25268" spans="6:6" x14ac:dyDescent="0.25">
      <c r="F25268" s="1"/>
    </row>
    <row r="25269" spans="6:6" x14ac:dyDescent="0.25">
      <c r="F25269" s="1"/>
    </row>
    <row r="25270" spans="6:6" x14ac:dyDescent="0.25">
      <c r="F25270" s="1"/>
    </row>
    <row r="25271" spans="6:6" x14ac:dyDescent="0.25">
      <c r="F25271" s="1"/>
    </row>
    <row r="25272" spans="6:6" x14ac:dyDescent="0.25">
      <c r="F25272" s="1"/>
    </row>
    <row r="25273" spans="6:6" x14ac:dyDescent="0.25">
      <c r="F25273" s="1"/>
    </row>
    <row r="25274" spans="6:6" x14ac:dyDescent="0.25">
      <c r="F25274" s="1"/>
    </row>
    <row r="25275" spans="6:6" x14ac:dyDescent="0.25">
      <c r="F25275" s="1"/>
    </row>
    <row r="25276" spans="6:6" x14ac:dyDescent="0.25">
      <c r="F25276" s="1"/>
    </row>
    <row r="25277" spans="6:6" x14ac:dyDescent="0.25">
      <c r="F25277" s="1"/>
    </row>
    <row r="25278" spans="6:6" x14ac:dyDescent="0.25">
      <c r="F25278" s="1"/>
    </row>
    <row r="25279" spans="6:6" x14ac:dyDescent="0.25">
      <c r="F25279" s="1"/>
    </row>
    <row r="25280" spans="6:6" x14ac:dyDescent="0.25">
      <c r="F25280" s="1"/>
    </row>
    <row r="25281" spans="6:6" x14ac:dyDescent="0.25">
      <c r="F25281" s="1"/>
    </row>
    <row r="25282" spans="6:6" x14ac:dyDescent="0.25">
      <c r="F25282" s="1"/>
    </row>
    <row r="25283" spans="6:6" x14ac:dyDescent="0.25">
      <c r="F25283" s="1"/>
    </row>
    <row r="25284" spans="6:6" x14ac:dyDescent="0.25">
      <c r="F25284" s="1"/>
    </row>
    <row r="25285" spans="6:6" x14ac:dyDescent="0.25">
      <c r="F25285" s="1"/>
    </row>
    <row r="25286" spans="6:6" x14ac:dyDescent="0.25">
      <c r="F25286" s="1"/>
    </row>
    <row r="25287" spans="6:6" x14ac:dyDescent="0.25">
      <c r="F25287" s="1"/>
    </row>
    <row r="25288" spans="6:6" x14ac:dyDescent="0.25">
      <c r="F25288" s="1"/>
    </row>
    <row r="25289" spans="6:6" x14ac:dyDescent="0.25">
      <c r="F25289" s="1"/>
    </row>
    <row r="25290" spans="6:6" x14ac:dyDescent="0.25">
      <c r="F25290" s="1"/>
    </row>
    <row r="25291" spans="6:6" x14ac:dyDescent="0.25">
      <c r="F25291" s="1"/>
    </row>
    <row r="25292" spans="6:6" x14ac:dyDescent="0.25">
      <c r="F25292" s="1"/>
    </row>
    <row r="25293" spans="6:6" x14ac:dyDescent="0.25">
      <c r="F25293" s="1"/>
    </row>
    <row r="25294" spans="6:6" x14ac:dyDescent="0.25">
      <c r="F25294" s="1"/>
    </row>
    <row r="25295" spans="6:6" x14ac:dyDescent="0.25">
      <c r="F25295" s="1"/>
    </row>
    <row r="25296" spans="6:6" x14ac:dyDescent="0.25">
      <c r="F25296" s="1"/>
    </row>
    <row r="25297" spans="6:6" x14ac:dyDescent="0.25">
      <c r="F25297" s="1"/>
    </row>
    <row r="25298" spans="6:6" x14ac:dyDescent="0.25">
      <c r="F25298" s="1"/>
    </row>
    <row r="25299" spans="6:6" x14ac:dyDescent="0.25">
      <c r="F25299" s="1"/>
    </row>
    <row r="25300" spans="6:6" x14ac:dyDescent="0.25">
      <c r="F25300" s="1"/>
    </row>
    <row r="25301" spans="6:6" x14ac:dyDescent="0.25">
      <c r="F25301" s="1"/>
    </row>
    <row r="25302" spans="6:6" x14ac:dyDescent="0.25">
      <c r="F25302" s="1"/>
    </row>
    <row r="25303" spans="6:6" x14ac:dyDescent="0.25">
      <c r="F25303" s="1"/>
    </row>
    <row r="25304" spans="6:6" x14ac:dyDescent="0.25">
      <c r="F25304" s="1"/>
    </row>
    <row r="25305" spans="6:6" x14ac:dyDescent="0.25">
      <c r="F25305" s="1"/>
    </row>
    <row r="25306" spans="6:6" x14ac:dyDescent="0.25">
      <c r="F25306" s="1"/>
    </row>
    <row r="25307" spans="6:6" x14ac:dyDescent="0.25">
      <c r="F25307" s="1"/>
    </row>
    <row r="25308" spans="6:6" x14ac:dyDescent="0.25">
      <c r="F25308" s="1"/>
    </row>
    <row r="25309" spans="6:6" x14ac:dyDescent="0.25">
      <c r="F25309" s="1"/>
    </row>
    <row r="25310" spans="6:6" x14ac:dyDescent="0.25">
      <c r="F25310" s="1"/>
    </row>
    <row r="25311" spans="6:6" x14ac:dyDescent="0.25">
      <c r="F25311" s="1"/>
    </row>
    <row r="25312" spans="6:6" x14ac:dyDescent="0.25">
      <c r="F25312" s="1"/>
    </row>
    <row r="25313" spans="6:6" x14ac:dyDescent="0.25">
      <c r="F25313" s="1"/>
    </row>
    <row r="25314" spans="6:6" x14ac:dyDescent="0.25">
      <c r="F25314" s="1"/>
    </row>
    <row r="25315" spans="6:6" x14ac:dyDescent="0.25">
      <c r="F25315" s="1"/>
    </row>
    <row r="25316" spans="6:6" x14ac:dyDescent="0.25">
      <c r="F25316" s="1"/>
    </row>
    <row r="25317" spans="6:6" x14ac:dyDescent="0.25">
      <c r="F25317" s="1"/>
    </row>
    <row r="25318" spans="6:6" x14ac:dyDescent="0.25">
      <c r="F25318" s="1"/>
    </row>
    <row r="25319" spans="6:6" x14ac:dyDescent="0.25">
      <c r="F25319" s="1"/>
    </row>
    <row r="25320" spans="6:6" x14ac:dyDescent="0.25">
      <c r="F25320" s="1"/>
    </row>
    <row r="25321" spans="6:6" x14ac:dyDescent="0.25">
      <c r="F25321" s="1"/>
    </row>
    <row r="25322" spans="6:6" x14ac:dyDescent="0.25">
      <c r="F25322" s="1"/>
    </row>
    <row r="25323" spans="6:6" x14ac:dyDescent="0.25">
      <c r="F25323" s="1"/>
    </row>
    <row r="25324" spans="6:6" x14ac:dyDescent="0.25">
      <c r="F25324" s="1"/>
    </row>
    <row r="25325" spans="6:6" x14ac:dyDescent="0.25">
      <c r="F25325" s="1"/>
    </row>
    <row r="25326" spans="6:6" x14ac:dyDescent="0.25">
      <c r="F25326" s="1"/>
    </row>
    <row r="25327" spans="6:6" x14ac:dyDescent="0.25">
      <c r="F25327" s="1"/>
    </row>
    <row r="25328" spans="6:6" x14ac:dyDescent="0.25">
      <c r="F25328" s="1"/>
    </row>
    <row r="25329" spans="6:6" x14ac:dyDescent="0.25">
      <c r="F25329" s="1"/>
    </row>
    <row r="25330" spans="6:6" x14ac:dyDescent="0.25">
      <c r="F25330" s="1"/>
    </row>
    <row r="25331" spans="6:6" x14ac:dyDescent="0.25">
      <c r="F25331" s="1"/>
    </row>
    <row r="25332" spans="6:6" x14ac:dyDescent="0.25">
      <c r="F25332" s="1"/>
    </row>
    <row r="25333" spans="6:6" x14ac:dyDescent="0.25">
      <c r="F25333" s="1"/>
    </row>
    <row r="25334" spans="6:6" x14ac:dyDescent="0.25">
      <c r="F25334" s="1"/>
    </row>
    <row r="25335" spans="6:6" x14ac:dyDescent="0.25">
      <c r="F25335" s="1"/>
    </row>
    <row r="25336" spans="6:6" x14ac:dyDescent="0.25">
      <c r="F25336" s="1"/>
    </row>
    <row r="25337" spans="6:6" x14ac:dyDescent="0.25">
      <c r="F25337" s="1"/>
    </row>
    <row r="25338" spans="6:6" x14ac:dyDescent="0.25">
      <c r="F25338" s="1"/>
    </row>
    <row r="25339" spans="6:6" x14ac:dyDescent="0.25">
      <c r="F25339" s="1"/>
    </row>
    <row r="25340" spans="6:6" x14ac:dyDescent="0.25">
      <c r="F25340" s="1"/>
    </row>
    <row r="25341" spans="6:6" x14ac:dyDescent="0.25">
      <c r="F25341" s="1"/>
    </row>
    <row r="25342" spans="6:6" x14ac:dyDescent="0.25">
      <c r="F25342" s="1"/>
    </row>
    <row r="25343" spans="6:6" x14ac:dyDescent="0.25">
      <c r="F25343" s="1"/>
    </row>
    <row r="25344" spans="6:6" x14ac:dyDescent="0.25">
      <c r="F25344" s="1"/>
    </row>
    <row r="25345" spans="6:6" x14ac:dyDescent="0.25">
      <c r="F25345" s="1"/>
    </row>
    <row r="25346" spans="6:6" x14ac:dyDescent="0.25">
      <c r="F25346" s="1"/>
    </row>
    <row r="25347" spans="6:6" x14ac:dyDescent="0.25">
      <c r="F25347" s="1"/>
    </row>
    <row r="25348" spans="6:6" x14ac:dyDescent="0.25">
      <c r="F25348" s="1"/>
    </row>
    <row r="25349" spans="6:6" x14ac:dyDescent="0.25">
      <c r="F25349" s="1"/>
    </row>
    <row r="25350" spans="6:6" x14ac:dyDescent="0.25">
      <c r="F25350" s="1"/>
    </row>
    <row r="25351" spans="6:6" x14ac:dyDescent="0.25">
      <c r="F25351" s="1"/>
    </row>
    <row r="25352" spans="6:6" x14ac:dyDescent="0.25">
      <c r="F25352" s="1"/>
    </row>
    <row r="25353" spans="6:6" x14ac:dyDescent="0.25">
      <c r="F25353" s="1"/>
    </row>
    <row r="25354" spans="6:6" x14ac:dyDescent="0.25">
      <c r="F25354" s="1"/>
    </row>
    <row r="25355" spans="6:6" x14ac:dyDescent="0.25">
      <c r="F25355" s="1"/>
    </row>
    <row r="25356" spans="6:6" x14ac:dyDescent="0.25">
      <c r="F25356" s="1"/>
    </row>
    <row r="25357" spans="6:6" x14ac:dyDescent="0.25">
      <c r="F25357" s="1"/>
    </row>
    <row r="25358" spans="6:6" x14ac:dyDescent="0.25">
      <c r="F25358" s="1"/>
    </row>
    <row r="25359" spans="6:6" x14ac:dyDescent="0.25">
      <c r="F25359" s="1"/>
    </row>
    <row r="25360" spans="6:6" x14ac:dyDescent="0.25">
      <c r="F25360" s="1"/>
    </row>
    <row r="25361" spans="6:6" x14ac:dyDescent="0.25">
      <c r="F25361" s="1"/>
    </row>
    <row r="25362" spans="6:6" x14ac:dyDescent="0.25">
      <c r="F25362" s="1"/>
    </row>
    <row r="25363" spans="6:6" x14ac:dyDescent="0.25">
      <c r="F25363" s="1"/>
    </row>
    <row r="25364" spans="6:6" x14ac:dyDescent="0.25">
      <c r="F25364" s="1"/>
    </row>
    <row r="25365" spans="6:6" x14ac:dyDescent="0.25">
      <c r="F25365" s="1"/>
    </row>
    <row r="25366" spans="6:6" x14ac:dyDescent="0.25">
      <c r="F25366" s="1"/>
    </row>
    <row r="25367" spans="6:6" x14ac:dyDescent="0.25">
      <c r="F25367" s="1"/>
    </row>
    <row r="25368" spans="6:6" x14ac:dyDescent="0.25">
      <c r="F25368" s="1"/>
    </row>
    <row r="25369" spans="6:6" x14ac:dyDescent="0.25">
      <c r="F25369" s="1"/>
    </row>
    <row r="25370" spans="6:6" x14ac:dyDescent="0.25">
      <c r="F25370" s="1"/>
    </row>
    <row r="25371" spans="6:6" x14ac:dyDescent="0.25">
      <c r="F25371" s="1"/>
    </row>
    <row r="25372" spans="6:6" x14ac:dyDescent="0.25">
      <c r="F25372" s="1"/>
    </row>
    <row r="25373" spans="6:6" x14ac:dyDescent="0.25">
      <c r="F25373" s="1"/>
    </row>
    <row r="25374" spans="6:6" x14ac:dyDescent="0.25">
      <c r="F25374" s="1"/>
    </row>
    <row r="25375" spans="6:6" x14ac:dyDescent="0.25">
      <c r="F25375" s="1"/>
    </row>
    <row r="25376" spans="6:6" x14ac:dyDescent="0.25">
      <c r="F25376" s="1"/>
    </row>
    <row r="25377" spans="6:6" x14ac:dyDescent="0.25">
      <c r="F25377" s="1"/>
    </row>
    <row r="25378" spans="6:6" x14ac:dyDescent="0.25">
      <c r="F25378" s="1"/>
    </row>
    <row r="25379" spans="6:6" x14ac:dyDescent="0.25">
      <c r="F25379" s="1"/>
    </row>
    <row r="25380" spans="6:6" x14ac:dyDescent="0.25">
      <c r="F25380" s="1"/>
    </row>
    <row r="25381" spans="6:6" x14ac:dyDescent="0.25">
      <c r="F25381" s="1"/>
    </row>
    <row r="25382" spans="6:6" x14ac:dyDescent="0.25">
      <c r="F25382" s="1"/>
    </row>
    <row r="25383" spans="6:6" x14ac:dyDescent="0.25">
      <c r="F25383" s="1"/>
    </row>
    <row r="25384" spans="6:6" x14ac:dyDescent="0.25">
      <c r="F25384" s="1"/>
    </row>
    <row r="25385" spans="6:6" x14ac:dyDescent="0.25">
      <c r="F25385" s="1"/>
    </row>
    <row r="25386" spans="6:6" x14ac:dyDescent="0.25">
      <c r="F25386" s="1"/>
    </row>
    <row r="25387" spans="6:6" x14ac:dyDescent="0.25">
      <c r="F25387" s="1"/>
    </row>
    <row r="25388" spans="6:6" x14ac:dyDescent="0.25">
      <c r="F25388" s="1"/>
    </row>
    <row r="25389" spans="6:6" x14ac:dyDescent="0.25">
      <c r="F25389" s="1"/>
    </row>
    <row r="25390" spans="6:6" x14ac:dyDescent="0.25">
      <c r="F25390" s="1"/>
    </row>
    <row r="25391" spans="6:6" x14ac:dyDescent="0.25">
      <c r="F25391" s="1"/>
    </row>
    <row r="25392" spans="6:6" x14ac:dyDescent="0.25">
      <c r="F25392" s="1"/>
    </row>
    <row r="25393" spans="6:6" x14ac:dyDescent="0.25">
      <c r="F25393" s="1"/>
    </row>
    <row r="25394" spans="6:6" x14ac:dyDescent="0.25">
      <c r="F25394" s="1"/>
    </row>
    <row r="25395" spans="6:6" x14ac:dyDescent="0.25">
      <c r="F25395" s="1"/>
    </row>
    <row r="25396" spans="6:6" x14ac:dyDescent="0.25">
      <c r="F25396" s="1"/>
    </row>
    <row r="25397" spans="6:6" x14ac:dyDescent="0.25">
      <c r="F25397" s="1"/>
    </row>
    <row r="25398" spans="6:6" x14ac:dyDescent="0.25">
      <c r="F25398" s="1"/>
    </row>
    <row r="25399" spans="6:6" x14ac:dyDescent="0.25">
      <c r="F25399" s="1"/>
    </row>
    <row r="25400" spans="6:6" x14ac:dyDescent="0.25">
      <c r="F25400" s="1"/>
    </row>
    <row r="25401" spans="6:6" x14ac:dyDescent="0.25">
      <c r="F25401" s="1"/>
    </row>
    <row r="25402" spans="6:6" x14ac:dyDescent="0.25">
      <c r="F25402" s="1"/>
    </row>
    <row r="25403" spans="6:6" x14ac:dyDescent="0.25">
      <c r="F25403" s="1"/>
    </row>
    <row r="25404" spans="6:6" x14ac:dyDescent="0.25">
      <c r="F25404" s="1"/>
    </row>
    <row r="25405" spans="6:6" x14ac:dyDescent="0.25">
      <c r="F25405" s="1"/>
    </row>
    <row r="25406" spans="6:6" x14ac:dyDescent="0.25">
      <c r="F25406" s="1"/>
    </row>
    <row r="25407" spans="6:6" x14ac:dyDescent="0.25">
      <c r="F25407" s="1"/>
    </row>
    <row r="25408" spans="6:6" x14ac:dyDescent="0.25">
      <c r="F25408" s="1"/>
    </row>
    <row r="25409" spans="6:6" x14ac:dyDescent="0.25">
      <c r="F25409" s="1"/>
    </row>
    <row r="25410" spans="6:6" x14ac:dyDescent="0.25">
      <c r="F25410" s="1"/>
    </row>
    <row r="25411" spans="6:6" x14ac:dyDescent="0.25">
      <c r="F25411" s="1"/>
    </row>
    <row r="25412" spans="6:6" x14ac:dyDescent="0.25">
      <c r="F25412" s="1"/>
    </row>
    <row r="25413" spans="6:6" x14ac:dyDescent="0.25">
      <c r="F25413" s="1"/>
    </row>
    <row r="25414" spans="6:6" x14ac:dyDescent="0.25">
      <c r="F25414" s="1"/>
    </row>
    <row r="25415" spans="6:6" x14ac:dyDescent="0.25">
      <c r="F25415" s="1"/>
    </row>
    <row r="25416" spans="6:6" x14ac:dyDescent="0.25">
      <c r="F25416" s="1"/>
    </row>
    <row r="25417" spans="6:6" x14ac:dyDescent="0.25">
      <c r="F25417" s="1"/>
    </row>
    <row r="25418" spans="6:6" x14ac:dyDescent="0.25">
      <c r="F25418" s="1"/>
    </row>
    <row r="25419" spans="6:6" x14ac:dyDescent="0.25">
      <c r="F25419" s="1"/>
    </row>
    <row r="25420" spans="6:6" x14ac:dyDescent="0.25">
      <c r="F25420" s="1"/>
    </row>
    <row r="25421" spans="6:6" x14ac:dyDescent="0.25">
      <c r="F25421" s="1"/>
    </row>
    <row r="25422" spans="6:6" x14ac:dyDescent="0.25">
      <c r="F25422" s="1"/>
    </row>
    <row r="25423" spans="6:6" x14ac:dyDescent="0.25">
      <c r="F25423" s="1"/>
    </row>
    <row r="25424" spans="6:6" x14ac:dyDescent="0.25">
      <c r="F25424" s="1"/>
    </row>
    <row r="25425" spans="6:6" x14ac:dyDescent="0.25">
      <c r="F25425" s="1"/>
    </row>
    <row r="25426" spans="6:6" x14ac:dyDescent="0.25">
      <c r="F25426" s="1"/>
    </row>
    <row r="25427" spans="6:6" x14ac:dyDescent="0.25">
      <c r="F25427" s="1"/>
    </row>
    <row r="25428" spans="6:6" x14ac:dyDescent="0.25">
      <c r="F25428" s="1"/>
    </row>
    <row r="25429" spans="6:6" x14ac:dyDescent="0.25">
      <c r="F25429" s="1"/>
    </row>
    <row r="25430" spans="6:6" x14ac:dyDescent="0.25">
      <c r="F25430" s="1"/>
    </row>
    <row r="25431" spans="6:6" x14ac:dyDescent="0.25">
      <c r="F25431" s="1"/>
    </row>
    <row r="25432" spans="6:6" x14ac:dyDescent="0.25">
      <c r="F25432" s="1"/>
    </row>
    <row r="25433" spans="6:6" x14ac:dyDescent="0.25">
      <c r="F25433" s="1"/>
    </row>
    <row r="25434" spans="6:6" x14ac:dyDescent="0.25">
      <c r="F25434" s="1"/>
    </row>
    <row r="25435" spans="6:6" x14ac:dyDescent="0.25">
      <c r="F25435" s="1"/>
    </row>
    <row r="25436" spans="6:6" x14ac:dyDescent="0.25">
      <c r="F25436" s="1"/>
    </row>
    <row r="25437" spans="6:6" x14ac:dyDescent="0.25">
      <c r="F25437" s="1"/>
    </row>
    <row r="25438" spans="6:6" x14ac:dyDescent="0.25">
      <c r="F25438" s="1"/>
    </row>
    <row r="25439" spans="6:6" x14ac:dyDescent="0.25">
      <c r="F25439" s="1"/>
    </row>
    <row r="25440" spans="6:6" x14ac:dyDescent="0.25">
      <c r="F25440" s="1"/>
    </row>
    <row r="25441" spans="6:6" x14ac:dyDescent="0.25">
      <c r="F25441" s="1"/>
    </row>
    <row r="25442" spans="6:6" x14ac:dyDescent="0.25">
      <c r="F25442" s="1"/>
    </row>
    <row r="25443" spans="6:6" x14ac:dyDescent="0.25">
      <c r="F25443" s="1"/>
    </row>
    <row r="25444" spans="6:6" x14ac:dyDescent="0.25">
      <c r="F25444" s="1"/>
    </row>
    <row r="25445" spans="6:6" x14ac:dyDescent="0.25">
      <c r="F25445" s="1"/>
    </row>
    <row r="25446" spans="6:6" x14ac:dyDescent="0.25">
      <c r="F25446" s="1"/>
    </row>
    <row r="25447" spans="6:6" x14ac:dyDescent="0.25">
      <c r="F25447" s="1"/>
    </row>
    <row r="25448" spans="6:6" x14ac:dyDescent="0.25">
      <c r="F25448" s="1"/>
    </row>
    <row r="25449" spans="6:6" x14ac:dyDescent="0.25">
      <c r="F25449" s="1"/>
    </row>
    <row r="25450" spans="6:6" x14ac:dyDescent="0.25">
      <c r="F25450" s="1"/>
    </row>
    <row r="25451" spans="6:6" x14ac:dyDescent="0.25">
      <c r="F25451" s="1"/>
    </row>
    <row r="25452" spans="6:6" x14ac:dyDescent="0.25">
      <c r="F25452" s="1"/>
    </row>
    <row r="25453" spans="6:6" x14ac:dyDescent="0.25">
      <c r="F25453" s="1"/>
    </row>
    <row r="25454" spans="6:6" x14ac:dyDescent="0.25">
      <c r="F25454" s="1"/>
    </row>
    <row r="25455" spans="6:6" x14ac:dyDescent="0.25">
      <c r="F25455" s="1"/>
    </row>
    <row r="25456" spans="6:6" x14ac:dyDescent="0.25">
      <c r="F25456" s="1"/>
    </row>
    <row r="25457" spans="6:6" x14ac:dyDescent="0.25">
      <c r="F25457" s="1"/>
    </row>
    <row r="25458" spans="6:6" x14ac:dyDescent="0.25">
      <c r="F25458" s="1"/>
    </row>
    <row r="25459" spans="6:6" x14ac:dyDescent="0.25">
      <c r="F25459" s="1"/>
    </row>
    <row r="25460" spans="6:6" x14ac:dyDescent="0.25">
      <c r="F25460" s="1"/>
    </row>
    <row r="25461" spans="6:6" x14ac:dyDescent="0.25">
      <c r="F25461" s="1"/>
    </row>
    <row r="25462" spans="6:6" x14ac:dyDescent="0.25">
      <c r="F25462" s="1"/>
    </row>
    <row r="25463" spans="6:6" x14ac:dyDescent="0.25">
      <c r="F25463" s="1"/>
    </row>
    <row r="25464" spans="6:6" x14ac:dyDescent="0.25">
      <c r="F25464" s="1"/>
    </row>
    <row r="25465" spans="6:6" x14ac:dyDescent="0.25">
      <c r="F25465" s="1"/>
    </row>
    <row r="25466" spans="6:6" x14ac:dyDescent="0.25">
      <c r="F25466" s="1"/>
    </row>
    <row r="25467" spans="6:6" x14ac:dyDescent="0.25">
      <c r="F25467" s="1"/>
    </row>
    <row r="25468" spans="6:6" x14ac:dyDescent="0.25">
      <c r="F25468" s="1"/>
    </row>
    <row r="25469" spans="6:6" x14ac:dyDescent="0.25">
      <c r="F25469" s="1"/>
    </row>
    <row r="25470" spans="6:6" x14ac:dyDescent="0.25">
      <c r="F25470" s="1"/>
    </row>
    <row r="25471" spans="6:6" x14ac:dyDescent="0.25">
      <c r="F25471" s="1"/>
    </row>
    <row r="25472" spans="6:6" x14ac:dyDescent="0.25">
      <c r="F25472" s="1"/>
    </row>
    <row r="25473" spans="6:6" x14ac:dyDescent="0.25">
      <c r="F25473" s="1"/>
    </row>
    <row r="25474" spans="6:6" x14ac:dyDescent="0.25">
      <c r="F25474" s="1"/>
    </row>
    <row r="25475" spans="6:6" x14ac:dyDescent="0.25">
      <c r="F25475" s="1"/>
    </row>
    <row r="25476" spans="6:6" x14ac:dyDescent="0.25">
      <c r="F25476" s="1"/>
    </row>
    <row r="25477" spans="6:6" x14ac:dyDescent="0.25">
      <c r="F25477" s="1"/>
    </row>
    <row r="25478" spans="6:6" x14ac:dyDescent="0.25">
      <c r="F25478" s="1"/>
    </row>
    <row r="25479" spans="6:6" x14ac:dyDescent="0.25">
      <c r="F25479" s="1"/>
    </row>
    <row r="25480" spans="6:6" x14ac:dyDescent="0.25">
      <c r="F25480" s="1"/>
    </row>
    <row r="25481" spans="6:6" x14ac:dyDescent="0.25">
      <c r="F25481" s="1"/>
    </row>
    <row r="25482" spans="6:6" x14ac:dyDescent="0.25">
      <c r="F25482" s="1"/>
    </row>
    <row r="25483" spans="6:6" x14ac:dyDescent="0.25">
      <c r="F25483" s="1"/>
    </row>
    <row r="25484" spans="6:6" x14ac:dyDescent="0.25">
      <c r="F25484" s="1"/>
    </row>
    <row r="25485" spans="6:6" x14ac:dyDescent="0.25">
      <c r="F25485" s="1"/>
    </row>
    <row r="25486" spans="6:6" x14ac:dyDescent="0.25">
      <c r="F25486" s="1"/>
    </row>
    <row r="25487" spans="6:6" x14ac:dyDescent="0.25">
      <c r="F25487" s="1"/>
    </row>
    <row r="25488" spans="6:6" x14ac:dyDescent="0.25">
      <c r="F25488" s="1"/>
    </row>
    <row r="25489" spans="6:6" x14ac:dyDescent="0.25">
      <c r="F25489" s="1"/>
    </row>
    <row r="25490" spans="6:6" x14ac:dyDescent="0.25">
      <c r="F25490" s="1"/>
    </row>
    <row r="25491" spans="6:6" x14ac:dyDescent="0.25">
      <c r="F25491" s="1"/>
    </row>
    <row r="25492" spans="6:6" x14ac:dyDescent="0.25">
      <c r="F25492" s="1"/>
    </row>
    <row r="25493" spans="6:6" x14ac:dyDescent="0.25">
      <c r="F25493" s="1"/>
    </row>
    <row r="25494" spans="6:6" x14ac:dyDescent="0.25">
      <c r="F25494" s="1"/>
    </row>
    <row r="25495" spans="6:6" x14ac:dyDescent="0.25">
      <c r="F25495" s="1"/>
    </row>
    <row r="25496" spans="6:6" x14ac:dyDescent="0.25">
      <c r="F25496" s="1"/>
    </row>
    <row r="25497" spans="6:6" x14ac:dyDescent="0.25">
      <c r="F25497" s="1"/>
    </row>
    <row r="25498" spans="6:6" x14ac:dyDescent="0.25">
      <c r="F25498" s="1"/>
    </row>
    <row r="25499" spans="6:6" x14ac:dyDescent="0.25">
      <c r="F25499" s="1"/>
    </row>
    <row r="25500" spans="6:6" x14ac:dyDescent="0.25">
      <c r="F25500" s="1"/>
    </row>
    <row r="25501" spans="6:6" x14ac:dyDescent="0.25">
      <c r="F25501" s="1"/>
    </row>
    <row r="25502" spans="6:6" x14ac:dyDescent="0.25">
      <c r="F25502" s="1"/>
    </row>
    <row r="25503" spans="6:6" x14ac:dyDescent="0.25">
      <c r="F25503" s="1"/>
    </row>
    <row r="25504" spans="6:6" x14ac:dyDescent="0.25">
      <c r="F25504" s="1"/>
    </row>
    <row r="25505" spans="6:6" x14ac:dyDescent="0.25">
      <c r="F25505" s="1"/>
    </row>
    <row r="25506" spans="6:6" x14ac:dyDescent="0.25">
      <c r="F25506" s="1"/>
    </row>
    <row r="25507" spans="6:6" x14ac:dyDescent="0.25">
      <c r="F25507" s="1"/>
    </row>
    <row r="25508" spans="6:6" x14ac:dyDescent="0.25">
      <c r="F25508" s="1"/>
    </row>
    <row r="25509" spans="6:6" x14ac:dyDescent="0.25">
      <c r="F25509" s="1"/>
    </row>
    <row r="25510" spans="6:6" x14ac:dyDescent="0.25">
      <c r="F25510" s="1"/>
    </row>
    <row r="25511" spans="6:6" x14ac:dyDescent="0.25">
      <c r="F25511" s="1"/>
    </row>
    <row r="25512" spans="6:6" x14ac:dyDescent="0.25">
      <c r="F25512" s="1"/>
    </row>
    <row r="25513" spans="6:6" x14ac:dyDescent="0.25">
      <c r="F25513" s="1"/>
    </row>
    <row r="25514" spans="6:6" x14ac:dyDescent="0.25">
      <c r="F25514" s="1"/>
    </row>
    <row r="25515" spans="6:6" x14ac:dyDescent="0.25">
      <c r="F25515" s="1"/>
    </row>
    <row r="25516" spans="6:6" x14ac:dyDescent="0.25">
      <c r="F25516" s="1"/>
    </row>
    <row r="25517" spans="6:6" x14ac:dyDescent="0.25">
      <c r="F25517" s="1"/>
    </row>
    <row r="25518" spans="6:6" x14ac:dyDescent="0.25">
      <c r="F25518" s="1"/>
    </row>
    <row r="25519" spans="6:6" x14ac:dyDescent="0.25">
      <c r="F25519" s="1"/>
    </row>
    <row r="25520" spans="6:6" x14ac:dyDescent="0.25">
      <c r="F25520" s="1"/>
    </row>
    <row r="25521" spans="6:6" x14ac:dyDescent="0.25">
      <c r="F25521" s="1"/>
    </row>
    <row r="25522" spans="6:6" x14ac:dyDescent="0.25">
      <c r="F25522" s="1"/>
    </row>
    <row r="25523" spans="6:6" x14ac:dyDescent="0.25">
      <c r="F25523" s="1"/>
    </row>
    <row r="25524" spans="6:6" x14ac:dyDescent="0.25">
      <c r="F25524" s="1"/>
    </row>
    <row r="25525" spans="6:6" x14ac:dyDescent="0.25">
      <c r="F25525" s="1"/>
    </row>
    <row r="25526" spans="6:6" x14ac:dyDescent="0.25">
      <c r="F25526" s="1"/>
    </row>
    <row r="25527" spans="6:6" x14ac:dyDescent="0.25">
      <c r="F25527" s="1"/>
    </row>
    <row r="25528" spans="6:6" x14ac:dyDescent="0.25">
      <c r="F25528" s="1"/>
    </row>
    <row r="25529" spans="6:6" x14ac:dyDescent="0.25">
      <c r="F25529" s="1"/>
    </row>
    <row r="25530" spans="6:6" x14ac:dyDescent="0.25">
      <c r="F2553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theme="2"/>
  </sheetPr>
  <dimension ref="A1:K24"/>
  <sheetViews>
    <sheetView showGridLines="0" topLeftCell="C1" zoomScaleNormal="100" workbookViewId="0">
      <selection activeCell="E5" sqref="E5"/>
    </sheetView>
  </sheetViews>
  <sheetFormatPr defaultColWidth="0" defaultRowHeight="15" zeroHeight="1" x14ac:dyDescent="0.25"/>
  <cols>
    <col min="1" max="1" width="16" style="2" hidden="1" customWidth="1"/>
    <col min="2" max="2" width="20.42578125" style="2" hidden="1" customWidth="1"/>
    <col min="3" max="3" width="5.5703125" style="2" customWidth="1"/>
    <col min="4" max="4" width="60" style="2" customWidth="1"/>
    <col min="5" max="5" width="18.5703125" style="2" customWidth="1"/>
    <col min="6" max="6" width="4.42578125" style="2" customWidth="1"/>
    <col min="7" max="7" width="12.85546875" style="2" hidden="1" customWidth="1"/>
    <col min="8" max="11" width="0" style="2" hidden="1" customWidth="1"/>
    <col min="12" max="16384" width="9.140625" style="2" hidden="1"/>
  </cols>
  <sheetData>
    <row r="1" spans="1:11" x14ac:dyDescent="0.25">
      <c r="C1" s="3" t="s">
        <v>433</v>
      </c>
    </row>
    <row r="2" spans="1:11" x14ac:dyDescent="0.25"/>
    <row r="3" spans="1:11" ht="35.25" customHeight="1" x14ac:dyDescent="0.25">
      <c r="A3" s="2" t="s">
        <v>652</v>
      </c>
      <c r="C3" s="91" t="s">
        <v>760</v>
      </c>
      <c r="D3" s="91"/>
      <c r="E3" s="91"/>
    </row>
    <row r="4" spans="1:11" ht="38.25" x14ac:dyDescent="0.25">
      <c r="A4" s="5" t="s">
        <v>31</v>
      </c>
      <c r="B4" s="5"/>
      <c r="C4" s="6"/>
      <c r="D4" s="7"/>
      <c r="E4" s="8" t="s">
        <v>393</v>
      </c>
    </row>
    <row r="5" spans="1:11" x14ac:dyDescent="0.25">
      <c r="A5" s="9" t="s">
        <v>32</v>
      </c>
      <c r="B5" s="9" t="str">
        <f>"Res_"&amp;A5&amp;"_RY"</f>
        <v>Res_Rind_RY</v>
      </c>
      <c r="C5" s="10" t="s">
        <v>0</v>
      </c>
      <c r="D5" s="10" t="s">
        <v>14</v>
      </c>
      <c r="E5" s="11">
        <f t="shared" ref="E5:E22" si="0">INDEX(data_sektor,2,MATCH(B5,variabel_sektor,0))</f>
        <v>45125</v>
      </c>
    </row>
    <row r="6" spans="1:11" x14ac:dyDescent="0.25">
      <c r="A6" s="9" t="s">
        <v>33</v>
      </c>
      <c r="B6" s="9" t="str">
        <f t="shared" ref="B6:B22" si="1">"Res_"&amp;A6&amp;"_RY"</f>
        <v>Res_Rudg_RY</v>
      </c>
      <c r="C6" s="10" t="s">
        <v>1</v>
      </c>
      <c r="D6" s="10" t="s">
        <v>15</v>
      </c>
      <c r="E6" s="11">
        <f t="shared" si="0"/>
        <v>46227</v>
      </c>
      <c r="G6" s="92"/>
      <c r="H6" s="92"/>
      <c r="I6" s="92"/>
      <c r="J6" s="92"/>
      <c r="K6" s="92"/>
    </row>
    <row r="7" spans="1:11" x14ac:dyDescent="0.25">
      <c r="A7" s="9" t="s">
        <v>333</v>
      </c>
      <c r="B7" s="9" t="str">
        <f t="shared" si="1"/>
        <v>Res_TotR_RY</v>
      </c>
      <c r="C7" s="10"/>
      <c r="D7" s="12" t="s">
        <v>16</v>
      </c>
      <c r="E7" s="11">
        <f t="shared" si="0"/>
        <v>-1101</v>
      </c>
      <c r="G7" s="92"/>
      <c r="H7" s="92"/>
      <c r="I7" s="92"/>
      <c r="J7" s="92"/>
      <c r="K7" s="92"/>
    </row>
    <row r="8" spans="1:11" x14ac:dyDescent="0.25">
      <c r="A8" s="9" t="s">
        <v>34</v>
      </c>
      <c r="B8" s="9" t="str">
        <f t="shared" si="1"/>
        <v>Res_UdAk_RY</v>
      </c>
      <c r="C8" s="10" t="s">
        <v>2</v>
      </c>
      <c r="D8" s="10" t="s">
        <v>17</v>
      </c>
      <c r="E8" s="11">
        <f t="shared" si="0"/>
        <v>2312</v>
      </c>
      <c r="G8" s="92"/>
      <c r="H8" s="92"/>
      <c r="I8" s="92"/>
      <c r="J8" s="92"/>
      <c r="K8" s="92"/>
    </row>
    <row r="9" spans="1:11" x14ac:dyDescent="0.25">
      <c r="A9" s="9" t="s">
        <v>334</v>
      </c>
      <c r="B9" s="9" t="str">
        <f t="shared" si="1"/>
        <v>Res_GPi_RY</v>
      </c>
      <c r="C9" s="10" t="s">
        <v>3</v>
      </c>
      <c r="D9" s="10" t="s">
        <v>18</v>
      </c>
      <c r="E9" s="11">
        <f t="shared" si="0"/>
        <v>4212521</v>
      </c>
      <c r="G9" s="92"/>
      <c r="H9" s="92"/>
      <c r="I9" s="92"/>
      <c r="J9" s="92"/>
      <c r="K9" s="92"/>
    </row>
    <row r="10" spans="1:11" x14ac:dyDescent="0.25">
      <c r="A10" s="9" t="s">
        <v>335</v>
      </c>
      <c r="B10" s="9" t="str">
        <f t="shared" si="1"/>
        <v>Res_GPu_RY</v>
      </c>
      <c r="C10" s="10" t="s">
        <v>4</v>
      </c>
      <c r="D10" s="10" t="s">
        <v>19</v>
      </c>
      <c r="E10" s="11">
        <f t="shared" si="0"/>
        <v>879889</v>
      </c>
      <c r="G10" s="92"/>
      <c r="H10" s="92"/>
      <c r="I10" s="92"/>
      <c r="J10" s="92"/>
      <c r="K10" s="92"/>
    </row>
    <row r="11" spans="1:11" x14ac:dyDescent="0.25">
      <c r="A11" s="9" t="s">
        <v>336</v>
      </c>
      <c r="B11" s="9" t="str">
        <f t="shared" si="1"/>
        <v>Res_RGTot_RY</v>
      </c>
      <c r="C11" s="10"/>
      <c r="D11" s="12" t="s">
        <v>20</v>
      </c>
      <c r="E11" s="11">
        <f t="shared" si="0"/>
        <v>3333853</v>
      </c>
      <c r="G11" s="92"/>
      <c r="H11" s="92"/>
      <c r="I11" s="92"/>
      <c r="J11" s="92"/>
      <c r="K11" s="92"/>
    </row>
    <row r="12" spans="1:11" x14ac:dyDescent="0.25">
      <c r="A12" s="9" t="s">
        <v>35</v>
      </c>
      <c r="B12" s="9" t="str">
        <f t="shared" si="1"/>
        <v>Res_Kreg_RY</v>
      </c>
      <c r="C12" s="10" t="s">
        <v>5</v>
      </c>
      <c r="D12" s="10" t="s">
        <v>21</v>
      </c>
      <c r="E12" s="11">
        <f t="shared" si="0"/>
        <v>143751</v>
      </c>
      <c r="G12" s="92"/>
      <c r="H12" s="92"/>
      <c r="I12" s="92"/>
      <c r="J12" s="92"/>
      <c r="K12" s="92"/>
    </row>
    <row r="13" spans="1:11" x14ac:dyDescent="0.25">
      <c r="A13" s="9" t="s">
        <v>337</v>
      </c>
      <c r="B13" s="9" t="str">
        <f t="shared" si="1"/>
        <v>Res_Xdi_RY</v>
      </c>
      <c r="C13" s="10" t="s">
        <v>6</v>
      </c>
      <c r="D13" s="10" t="s">
        <v>22</v>
      </c>
      <c r="E13" s="11">
        <f t="shared" si="0"/>
        <v>10167</v>
      </c>
    </row>
    <row r="14" spans="1:11" x14ac:dyDescent="0.25">
      <c r="A14" s="9" t="s">
        <v>338</v>
      </c>
      <c r="B14" s="9" t="str">
        <f t="shared" si="1"/>
        <v>Res_UPa_RY</v>
      </c>
      <c r="C14" s="10" t="s">
        <v>7</v>
      </c>
      <c r="D14" s="10" t="s">
        <v>23</v>
      </c>
      <c r="E14" s="11">
        <f t="shared" si="0"/>
        <v>1826867</v>
      </c>
    </row>
    <row r="15" spans="1:11" x14ac:dyDescent="0.25">
      <c r="A15" s="9" t="s">
        <v>36</v>
      </c>
      <c r="B15" s="9" t="str">
        <f t="shared" si="1"/>
        <v>Res_ImMa_RY</v>
      </c>
      <c r="C15" s="10" t="s">
        <v>8</v>
      </c>
      <c r="D15" s="10" t="s">
        <v>24</v>
      </c>
      <c r="E15" s="11">
        <f t="shared" si="0"/>
        <v>40967</v>
      </c>
    </row>
    <row r="16" spans="1:11" x14ac:dyDescent="0.25">
      <c r="A16" s="9" t="s">
        <v>339</v>
      </c>
      <c r="B16" s="9" t="str">
        <f t="shared" si="1"/>
        <v>Res_Xdu_RY</v>
      </c>
      <c r="C16" s="10" t="s">
        <v>9</v>
      </c>
      <c r="D16" s="10" t="s">
        <v>25</v>
      </c>
      <c r="E16" s="11">
        <f t="shared" si="0"/>
        <v>5223</v>
      </c>
    </row>
    <row r="17" spans="1:5" x14ac:dyDescent="0.25">
      <c r="A17" s="9" t="s">
        <v>340</v>
      </c>
      <c r="B17" s="9" t="str">
        <f t="shared" si="1"/>
        <v>Res_UGn_RY</v>
      </c>
      <c r="C17" s="10" t="s">
        <v>10</v>
      </c>
      <c r="D17" s="10" t="s">
        <v>26</v>
      </c>
      <c r="E17" s="11">
        <f t="shared" si="0"/>
        <v>204</v>
      </c>
    </row>
    <row r="18" spans="1:5" x14ac:dyDescent="0.25">
      <c r="A18" s="9" t="s">
        <v>341</v>
      </c>
      <c r="B18" s="9" t="str">
        <f t="shared" si="1"/>
        <v>Res_Rat_RY</v>
      </c>
      <c r="C18" s="10" t="s">
        <v>11</v>
      </c>
      <c r="D18" s="10" t="s">
        <v>27</v>
      </c>
      <c r="E18" s="11">
        <f t="shared" si="0"/>
        <v>1592</v>
      </c>
    </row>
    <row r="19" spans="1:5" x14ac:dyDescent="0.25">
      <c r="A19" s="9" t="s">
        <v>342</v>
      </c>
      <c r="B19" s="9" t="str">
        <f t="shared" si="1"/>
        <v>Res_Raa_RY</v>
      </c>
      <c r="C19" s="10" t="s">
        <v>12</v>
      </c>
      <c r="D19" s="10" t="s">
        <v>28</v>
      </c>
      <c r="E19" s="11">
        <f t="shared" si="0"/>
        <v>0</v>
      </c>
    </row>
    <row r="20" spans="1:5" x14ac:dyDescent="0.25">
      <c r="A20" s="9" t="s">
        <v>343</v>
      </c>
      <c r="B20" s="9" t="str">
        <f t="shared" si="1"/>
        <v>Res_RfS_RY</v>
      </c>
      <c r="C20" s="10"/>
      <c r="D20" s="12" t="s">
        <v>29</v>
      </c>
      <c r="E20" s="11">
        <f t="shared" si="0"/>
        <v>1616089</v>
      </c>
    </row>
    <row r="21" spans="1:5" x14ac:dyDescent="0.25">
      <c r="A21" s="9" t="s">
        <v>30</v>
      </c>
      <c r="B21" s="9" t="str">
        <f t="shared" si="1"/>
        <v>Res_Skat_RY</v>
      </c>
      <c r="C21" s="10" t="s">
        <v>13</v>
      </c>
      <c r="D21" s="10" t="s">
        <v>30</v>
      </c>
      <c r="E21" s="11">
        <f t="shared" si="0"/>
        <v>367892</v>
      </c>
    </row>
    <row r="22" spans="1:5" x14ac:dyDescent="0.25">
      <c r="A22" s="9" t="s">
        <v>344</v>
      </c>
      <c r="B22" s="9" t="str">
        <f t="shared" si="1"/>
        <v>Res_RP_RY</v>
      </c>
      <c r="C22" s="10"/>
      <c r="D22" s="12" t="s">
        <v>308</v>
      </c>
      <c r="E22" s="11">
        <f t="shared" si="0"/>
        <v>1248199</v>
      </c>
    </row>
    <row r="23" spans="1:5" x14ac:dyDescent="0.25">
      <c r="A23" s="2" t="s">
        <v>678</v>
      </c>
    </row>
    <row r="24" spans="1:5" hidden="1" x14ac:dyDescent="0.25">
      <c r="A24" s="2" t="s">
        <v>37</v>
      </c>
    </row>
  </sheetData>
  <sheetProtection algorithmName="SHA-512" hashValue="fGs7NRYCyM2pixv+6I7ppHORK162bt3nqN6rpfL4eKGAV3AnAwXTJ3yT+vFRsTHv47qk+fTUJQ022v4PhXg7Vw==" saltValue="Hb5Ma5kfsKXLvdRBDNIABA==" spinCount="100000" sheet="1" objects="1" scenarios="1"/>
  <mergeCells count="2">
    <mergeCell ref="C3:E3"/>
    <mergeCell ref="G6:K12"/>
  </mergeCells>
  <hyperlinks>
    <hyperlink ref="C1" location="Indhold!H2" display="Tilbage til indholdsfortegnelsen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theme="2"/>
  </sheetPr>
  <dimension ref="A1:G72"/>
  <sheetViews>
    <sheetView showGridLines="0" topLeftCell="C1" zoomScaleNormal="100" workbookViewId="0">
      <selection activeCell="C1" sqref="C1"/>
    </sheetView>
  </sheetViews>
  <sheetFormatPr defaultColWidth="0" defaultRowHeight="15" zeroHeight="1" x14ac:dyDescent="0.25"/>
  <cols>
    <col min="1" max="1" width="33.85546875" style="2" hidden="1" customWidth="1"/>
    <col min="2" max="2" width="28.85546875" style="2" hidden="1" customWidth="1"/>
    <col min="3" max="4" width="7.42578125" style="2" customWidth="1"/>
    <col min="5" max="5" width="80.5703125" style="2" customWidth="1"/>
    <col min="6" max="6" width="17" style="2" customWidth="1"/>
    <col min="7" max="7" width="9.140625" style="2" customWidth="1"/>
    <col min="8" max="16384" width="9.140625" style="2" hidden="1"/>
  </cols>
  <sheetData>
    <row r="1" spans="1:6" x14ac:dyDescent="0.25">
      <c r="C1" s="3" t="s">
        <v>433</v>
      </c>
    </row>
    <row r="2" spans="1:6" x14ac:dyDescent="0.25">
      <c r="D2" s="4"/>
    </row>
    <row r="3" spans="1:6" ht="35.25" customHeight="1" x14ac:dyDescent="0.25">
      <c r="A3" s="2" t="s">
        <v>653</v>
      </c>
      <c r="C3" s="91" t="s">
        <v>660</v>
      </c>
      <c r="D3" s="91"/>
      <c r="E3" s="91"/>
      <c r="F3" s="91"/>
    </row>
    <row r="4" spans="1:6" ht="30" customHeight="1" x14ac:dyDescent="0.25">
      <c r="C4" s="10"/>
      <c r="D4" s="10"/>
      <c r="E4" s="12"/>
      <c r="F4" s="8" t="s">
        <v>331</v>
      </c>
    </row>
    <row r="5" spans="1:6" x14ac:dyDescent="0.25">
      <c r="C5" s="10"/>
      <c r="D5" s="10"/>
      <c r="E5" s="12" t="s">
        <v>44</v>
      </c>
      <c r="F5" s="8"/>
    </row>
    <row r="6" spans="1:6" x14ac:dyDescent="0.25">
      <c r="A6" s="2" t="s">
        <v>345</v>
      </c>
      <c r="B6" s="2" t="str">
        <f>"BAL_BO_"&amp;A6</f>
        <v>BAL_BO_Akac</v>
      </c>
      <c r="C6" s="10" t="s">
        <v>0</v>
      </c>
      <c r="D6" s="10"/>
      <c r="E6" s="10" t="s">
        <v>45</v>
      </c>
      <c r="F6" s="11">
        <f t="shared" ref="F6:F27" si="0">INDEX(data_sektor,2,MATCH(B6,variabel_sektor,0))</f>
        <v>1694</v>
      </c>
    </row>
    <row r="7" spans="1:6" x14ac:dyDescent="0.25">
      <c r="A7" s="2" t="s">
        <v>346</v>
      </c>
      <c r="B7" s="2" t="str">
        <f t="shared" ref="B7:B70" si="1">"BAL_BO_"&amp;A7</f>
        <v>BAL_BO_Agb</v>
      </c>
      <c r="C7" s="10" t="s">
        <v>1</v>
      </c>
      <c r="D7" s="10"/>
      <c r="E7" s="10" t="s">
        <v>46</v>
      </c>
      <c r="F7" s="11">
        <f t="shared" si="0"/>
        <v>0</v>
      </c>
    </row>
    <row r="8" spans="1:6" x14ac:dyDescent="0.25">
      <c r="A8" s="2" t="s">
        <v>295</v>
      </c>
      <c r="B8" s="2" t="str">
        <f t="shared" si="1"/>
        <v>BAL_BO_Atkc</v>
      </c>
      <c r="C8" s="10" t="s">
        <v>2</v>
      </c>
      <c r="D8" s="10"/>
      <c r="E8" s="10" t="s">
        <v>47</v>
      </c>
      <c r="F8" s="11">
        <f t="shared" si="0"/>
        <v>1920016</v>
      </c>
    </row>
    <row r="9" spans="1:6" x14ac:dyDescent="0.25">
      <c r="A9" s="2" t="s">
        <v>296</v>
      </c>
      <c r="B9" s="2" t="str">
        <f t="shared" si="1"/>
        <v>BAL_BO_Autd</v>
      </c>
      <c r="C9" s="10" t="s">
        <v>3</v>
      </c>
      <c r="D9" s="10"/>
      <c r="E9" s="10" t="s">
        <v>48</v>
      </c>
      <c r="F9" s="11">
        <f t="shared" si="0"/>
        <v>5647</v>
      </c>
    </row>
    <row r="10" spans="1:6" x14ac:dyDescent="0.25">
      <c r="A10" s="2" t="s">
        <v>297</v>
      </c>
      <c r="B10" s="2" t="str">
        <f t="shared" si="1"/>
        <v>BAL_BO_Auta</v>
      </c>
      <c r="C10" s="10" t="s">
        <v>4</v>
      </c>
      <c r="D10" s="10"/>
      <c r="E10" s="10" t="s">
        <v>49</v>
      </c>
      <c r="F10" s="11">
        <f t="shared" si="0"/>
        <v>7688</v>
      </c>
    </row>
    <row r="11" spans="1:6" x14ac:dyDescent="0.25">
      <c r="A11" s="2" t="s">
        <v>298</v>
      </c>
      <c r="B11" s="2" t="str">
        <f t="shared" si="1"/>
        <v>BAL_BO_Aod</v>
      </c>
      <c r="C11" s="10" t="s">
        <v>5</v>
      </c>
      <c r="D11" s="10"/>
      <c r="E11" s="10" t="s">
        <v>50</v>
      </c>
      <c r="F11" s="11">
        <f t="shared" si="0"/>
        <v>390461</v>
      </c>
    </row>
    <row r="12" spans="1:6" x14ac:dyDescent="0.25">
      <c r="A12" s="2" t="s">
        <v>299</v>
      </c>
      <c r="B12" s="2" t="str">
        <f t="shared" si="1"/>
        <v>BAL_BO_Aoa</v>
      </c>
      <c r="C12" s="10" t="s">
        <v>6</v>
      </c>
      <c r="D12" s="10"/>
      <c r="E12" s="10" t="s">
        <v>51</v>
      </c>
      <c r="F12" s="11">
        <f t="shared" si="0"/>
        <v>502809</v>
      </c>
    </row>
    <row r="13" spans="1:6" x14ac:dyDescent="0.25">
      <c r="A13" s="2" t="s">
        <v>347</v>
      </c>
      <c r="B13" s="2" t="str">
        <f t="shared" si="1"/>
        <v>BAL_BO_Aak</v>
      </c>
      <c r="C13" s="10" t="s">
        <v>7</v>
      </c>
      <c r="D13" s="10"/>
      <c r="E13" s="10" t="s">
        <v>52</v>
      </c>
      <c r="F13" s="11">
        <f t="shared" si="0"/>
        <v>210380</v>
      </c>
    </row>
    <row r="14" spans="1:6" x14ac:dyDescent="0.25">
      <c r="A14" s="2" t="s">
        <v>348</v>
      </c>
      <c r="B14" s="2" t="str">
        <f t="shared" si="1"/>
        <v>BAL_BO_Akav</v>
      </c>
      <c r="C14" s="10" t="s">
        <v>8</v>
      </c>
      <c r="D14" s="10"/>
      <c r="E14" s="10" t="s">
        <v>53</v>
      </c>
      <c r="F14" s="11">
        <f t="shared" si="0"/>
        <v>160</v>
      </c>
    </row>
    <row r="15" spans="1:6" x14ac:dyDescent="0.25">
      <c r="A15" s="2" t="s">
        <v>349</v>
      </c>
      <c r="B15" s="2" t="str">
        <f t="shared" si="1"/>
        <v>BAL_BO_Aktv</v>
      </c>
      <c r="C15" s="10" t="s">
        <v>9</v>
      </c>
      <c r="D15" s="10"/>
      <c r="E15" s="10" t="s">
        <v>54</v>
      </c>
      <c r="F15" s="11">
        <f t="shared" si="0"/>
        <v>8480</v>
      </c>
    </row>
    <row r="16" spans="1:6" x14ac:dyDescent="0.25">
      <c r="A16" s="2" t="s">
        <v>350</v>
      </c>
      <c r="B16" s="2" t="str">
        <f t="shared" si="1"/>
        <v>BAL_BO_Aatp</v>
      </c>
      <c r="C16" s="10" t="s">
        <v>10</v>
      </c>
      <c r="D16" s="10"/>
      <c r="E16" s="10" t="s">
        <v>55</v>
      </c>
      <c r="F16" s="11">
        <f t="shared" si="0"/>
        <v>195498</v>
      </c>
    </row>
    <row r="17" spans="1:6" x14ac:dyDescent="0.25">
      <c r="A17" s="2" t="s">
        <v>351</v>
      </c>
      <c r="B17" s="2" t="str">
        <f t="shared" si="1"/>
        <v>BAL_BO_Aia</v>
      </c>
      <c r="C17" s="10" t="s">
        <v>11</v>
      </c>
      <c r="D17" s="10"/>
      <c r="E17" s="10" t="s">
        <v>56</v>
      </c>
      <c r="F17" s="11">
        <f t="shared" si="0"/>
        <v>50680</v>
      </c>
    </row>
    <row r="18" spans="1:6" x14ac:dyDescent="0.25">
      <c r="A18" s="2" t="s">
        <v>419</v>
      </c>
      <c r="B18" s="2" t="str">
        <f t="shared" si="1"/>
        <v>BAL_BO_AgbTot</v>
      </c>
      <c r="C18" s="10" t="s">
        <v>12</v>
      </c>
      <c r="D18" s="10"/>
      <c r="E18" s="10" t="s">
        <v>57</v>
      </c>
      <c r="F18" s="11">
        <f t="shared" si="0"/>
        <v>83468</v>
      </c>
    </row>
    <row r="19" spans="1:6" x14ac:dyDescent="0.25">
      <c r="A19" s="2" t="s">
        <v>352</v>
      </c>
      <c r="B19" s="2" t="str">
        <f t="shared" si="1"/>
        <v>BAL_BO_Aie</v>
      </c>
      <c r="C19" s="10"/>
      <c r="D19" s="10" t="s">
        <v>398</v>
      </c>
      <c r="E19" s="10" t="s">
        <v>58</v>
      </c>
      <c r="F19" s="11">
        <f t="shared" si="0"/>
        <v>0</v>
      </c>
    </row>
    <row r="20" spans="1:6" x14ac:dyDescent="0.25">
      <c r="A20" s="2" t="s">
        <v>353</v>
      </c>
      <c r="B20" s="2" t="str">
        <f t="shared" si="1"/>
        <v>BAL_BO_Ade</v>
      </c>
      <c r="C20" s="10"/>
      <c r="D20" s="10" t="s">
        <v>399</v>
      </c>
      <c r="E20" s="10" t="s">
        <v>59</v>
      </c>
      <c r="F20" s="11">
        <f t="shared" si="0"/>
        <v>463</v>
      </c>
    </row>
    <row r="21" spans="1:6" x14ac:dyDescent="0.25">
      <c r="A21" s="2" t="s">
        <v>354</v>
      </c>
      <c r="B21" s="2" t="str">
        <f t="shared" si="1"/>
        <v>BAL_BO_Axma</v>
      </c>
      <c r="C21" s="10" t="s">
        <v>13</v>
      </c>
      <c r="D21" s="10"/>
      <c r="E21" s="10" t="s">
        <v>60</v>
      </c>
      <c r="F21" s="11">
        <f t="shared" si="0"/>
        <v>36407</v>
      </c>
    </row>
    <row r="22" spans="1:6" x14ac:dyDescent="0.25">
      <c r="A22" s="2" t="s">
        <v>355</v>
      </c>
      <c r="B22" s="2" t="str">
        <f t="shared" si="1"/>
        <v>BAL_BO_Aas</v>
      </c>
      <c r="C22" s="10" t="s">
        <v>39</v>
      </c>
      <c r="D22" s="10"/>
      <c r="E22" s="10" t="s">
        <v>61</v>
      </c>
      <c r="F22" s="11">
        <f t="shared" si="0"/>
        <v>23225</v>
      </c>
    </row>
    <row r="23" spans="1:6" x14ac:dyDescent="0.25">
      <c r="A23" s="2" t="s">
        <v>358</v>
      </c>
      <c r="B23" s="2" t="str">
        <f t="shared" si="1"/>
        <v>BAL_BO_Aus</v>
      </c>
      <c r="C23" s="10" t="s">
        <v>40</v>
      </c>
      <c r="D23" s="10"/>
      <c r="E23" s="10" t="s">
        <v>62</v>
      </c>
      <c r="F23" s="11">
        <f t="shared" si="0"/>
        <v>26565</v>
      </c>
    </row>
    <row r="24" spans="1:6" x14ac:dyDescent="0.25">
      <c r="A24" s="2" t="s">
        <v>356</v>
      </c>
      <c r="B24" s="2" t="str">
        <f t="shared" si="1"/>
        <v>BAL_BO_Aamb</v>
      </c>
      <c r="C24" s="10" t="s">
        <v>41</v>
      </c>
      <c r="D24" s="10"/>
      <c r="E24" s="10" t="s">
        <v>63</v>
      </c>
      <c r="F24" s="11">
        <f t="shared" si="0"/>
        <v>0</v>
      </c>
    </row>
    <row r="25" spans="1:6" x14ac:dyDescent="0.25">
      <c r="A25" s="2" t="s">
        <v>357</v>
      </c>
      <c r="B25" s="2" t="str">
        <f t="shared" si="1"/>
        <v>BAL_BO_Axa</v>
      </c>
      <c r="C25" s="10" t="s">
        <v>42</v>
      </c>
      <c r="D25" s="10"/>
      <c r="E25" s="10" t="s">
        <v>64</v>
      </c>
      <c r="F25" s="11">
        <f t="shared" si="0"/>
        <v>1332731</v>
      </c>
    </row>
    <row r="26" spans="1:6" x14ac:dyDescent="0.25">
      <c r="A26" s="2" t="s">
        <v>359</v>
      </c>
      <c r="B26" s="2" t="str">
        <f t="shared" si="1"/>
        <v>BAL_BO_Apap</v>
      </c>
      <c r="C26" s="10" t="s">
        <v>43</v>
      </c>
      <c r="D26" s="10"/>
      <c r="E26" s="10" t="s">
        <v>65</v>
      </c>
      <c r="F26" s="11">
        <f t="shared" si="0"/>
        <v>90574</v>
      </c>
    </row>
    <row r="27" spans="1:6" x14ac:dyDescent="0.25">
      <c r="A27" s="2" t="s">
        <v>300</v>
      </c>
      <c r="B27" s="2" t="str">
        <f t="shared" si="1"/>
        <v>BAL_BO_ATot</v>
      </c>
      <c r="C27" s="10"/>
      <c r="D27" s="10"/>
      <c r="E27" s="12" t="s">
        <v>66</v>
      </c>
      <c r="F27" s="11">
        <f t="shared" si="0"/>
        <v>4886482</v>
      </c>
    </row>
    <row r="28" spans="1:6" x14ac:dyDescent="0.25">
      <c r="B28" s="2" t="str">
        <f t="shared" si="1"/>
        <v>BAL_BO_</v>
      </c>
      <c r="C28" s="10"/>
      <c r="D28" s="10"/>
      <c r="E28" s="10"/>
      <c r="F28" s="13"/>
    </row>
    <row r="29" spans="1:6" x14ac:dyDescent="0.25">
      <c r="B29" s="2" t="str">
        <f t="shared" si="1"/>
        <v>BAL_BO_</v>
      </c>
      <c r="C29" s="10"/>
      <c r="D29" s="10"/>
      <c r="E29" s="12" t="s">
        <v>67</v>
      </c>
      <c r="F29" s="13"/>
    </row>
    <row r="30" spans="1:6" x14ac:dyDescent="0.25">
      <c r="B30" s="2" t="str">
        <f t="shared" si="1"/>
        <v>BAL_BO_</v>
      </c>
      <c r="C30" s="10"/>
      <c r="D30" s="10"/>
      <c r="E30" s="10"/>
      <c r="F30" s="13"/>
    </row>
    <row r="31" spans="1:6" x14ac:dyDescent="0.25">
      <c r="B31" s="2" t="str">
        <f t="shared" si="1"/>
        <v>BAL_BO_</v>
      </c>
      <c r="C31" s="10"/>
      <c r="D31" s="10"/>
      <c r="E31" s="12" t="s">
        <v>68</v>
      </c>
      <c r="F31" s="13"/>
    </row>
    <row r="32" spans="1:6" x14ac:dyDescent="0.25">
      <c r="A32" s="2" t="s">
        <v>361</v>
      </c>
      <c r="B32" s="2" t="str">
        <f t="shared" si="1"/>
        <v>BAL_BO_PGkc</v>
      </c>
      <c r="C32" s="10" t="s">
        <v>0</v>
      </c>
      <c r="D32" s="10"/>
      <c r="E32" s="10" t="s">
        <v>69</v>
      </c>
      <c r="F32" s="11">
        <f t="shared" ref="F32:F42" si="2">INDEX(data_sektor,2,MATCH(B32,variabel_sektor,0))</f>
        <v>158554</v>
      </c>
    </row>
    <row r="33" spans="1:6" x14ac:dyDescent="0.25">
      <c r="A33" s="2" t="s">
        <v>362</v>
      </c>
      <c r="B33" s="2" t="str">
        <f t="shared" si="1"/>
        <v>BAL_BO_PGiag</v>
      </c>
      <c r="C33" s="10" t="s">
        <v>1</v>
      </c>
      <c r="D33" s="10"/>
      <c r="E33" s="10" t="s">
        <v>70</v>
      </c>
      <c r="F33" s="11">
        <f t="shared" si="2"/>
        <v>3541</v>
      </c>
    </row>
    <row r="34" spans="1:6" x14ac:dyDescent="0.25">
      <c r="A34" s="2" t="s">
        <v>363</v>
      </c>
      <c r="B34" s="2" t="str">
        <f t="shared" si="1"/>
        <v>BAL_BO_PGip</v>
      </c>
      <c r="C34" s="10" t="s">
        <v>2</v>
      </c>
      <c r="D34" s="10"/>
      <c r="E34" s="10" t="s">
        <v>71</v>
      </c>
      <c r="F34" s="11">
        <f t="shared" si="2"/>
        <v>0</v>
      </c>
    </row>
    <row r="35" spans="1:6" x14ac:dyDescent="0.25">
      <c r="A35" s="2" t="s">
        <v>364</v>
      </c>
      <c r="B35" s="2" t="str">
        <f t="shared" si="1"/>
        <v>BAL_BO_PGuod</v>
      </c>
      <c r="C35" s="10" t="s">
        <v>3</v>
      </c>
      <c r="D35" s="10"/>
      <c r="E35" s="10" t="s">
        <v>72</v>
      </c>
      <c r="F35" s="11">
        <f t="shared" si="2"/>
        <v>0</v>
      </c>
    </row>
    <row r="36" spans="1:6" x14ac:dyDescent="0.25">
      <c r="A36" s="2" t="s">
        <v>365</v>
      </c>
      <c r="B36" s="2" t="str">
        <f t="shared" si="1"/>
        <v>BAL_BO_PGuoa</v>
      </c>
      <c r="C36" s="10" t="s">
        <v>4</v>
      </c>
      <c r="D36" s="10"/>
      <c r="E36" s="10" t="s">
        <v>73</v>
      </c>
      <c r="F36" s="11">
        <f t="shared" si="2"/>
        <v>680</v>
      </c>
    </row>
    <row r="37" spans="1:6" x14ac:dyDescent="0.25">
      <c r="A37" s="2" t="s">
        <v>366</v>
      </c>
      <c r="B37" s="2" t="str">
        <f t="shared" si="1"/>
        <v>BAL_BO_PGxfd</v>
      </c>
      <c r="C37" s="10" t="s">
        <v>5</v>
      </c>
      <c r="D37" s="10"/>
      <c r="E37" s="10" t="s">
        <v>74</v>
      </c>
      <c r="F37" s="11">
        <f t="shared" si="2"/>
        <v>0</v>
      </c>
    </row>
    <row r="38" spans="1:6" x14ac:dyDescent="0.25">
      <c r="A38" s="2" t="s">
        <v>367</v>
      </c>
      <c r="B38" s="2" t="str">
        <f t="shared" si="1"/>
        <v>BAL_BO_PGas</v>
      </c>
      <c r="C38" s="10" t="s">
        <v>6</v>
      </c>
      <c r="D38" s="10"/>
      <c r="E38" s="10" t="s">
        <v>75</v>
      </c>
      <c r="F38" s="11">
        <f t="shared" si="2"/>
        <v>123081</v>
      </c>
    </row>
    <row r="39" spans="1:6" x14ac:dyDescent="0.25">
      <c r="A39" s="2" t="s">
        <v>368</v>
      </c>
      <c r="B39" s="2" t="str">
        <f t="shared" si="1"/>
        <v>BAL_BO_PGmof</v>
      </c>
      <c r="C39" s="10" t="s">
        <v>7</v>
      </c>
      <c r="D39" s="10"/>
      <c r="E39" s="10" t="s">
        <v>76</v>
      </c>
      <c r="F39" s="11">
        <f t="shared" si="2"/>
        <v>0</v>
      </c>
    </row>
    <row r="40" spans="1:6" x14ac:dyDescent="0.25">
      <c r="A40" s="2" t="s">
        <v>369</v>
      </c>
      <c r="B40" s="2" t="str">
        <f t="shared" si="1"/>
        <v>BAL_BO_PGxap</v>
      </c>
      <c r="C40" s="10" t="s">
        <v>8</v>
      </c>
      <c r="D40" s="10"/>
      <c r="E40" s="10" t="s">
        <v>77</v>
      </c>
      <c r="F40" s="11">
        <f t="shared" si="2"/>
        <v>1831766</v>
      </c>
    </row>
    <row r="41" spans="1:6" x14ac:dyDescent="0.25">
      <c r="A41" s="2" t="s">
        <v>370</v>
      </c>
      <c r="B41" s="2" t="str">
        <f t="shared" si="1"/>
        <v>BAL_BO_PGpaf</v>
      </c>
      <c r="C41" s="10" t="s">
        <v>9</v>
      </c>
      <c r="D41" s="10"/>
      <c r="E41" s="10" t="s">
        <v>65</v>
      </c>
      <c r="F41" s="11">
        <f t="shared" si="2"/>
        <v>30823</v>
      </c>
    </row>
    <row r="42" spans="1:6" x14ac:dyDescent="0.25">
      <c r="A42" s="2" t="s">
        <v>371</v>
      </c>
      <c r="B42" s="2" t="str">
        <f t="shared" si="1"/>
        <v>BAL_BO_PGTot</v>
      </c>
      <c r="C42" s="10"/>
      <c r="D42" s="10"/>
      <c r="E42" s="12" t="s">
        <v>78</v>
      </c>
      <c r="F42" s="11">
        <f t="shared" si="2"/>
        <v>2148444</v>
      </c>
    </row>
    <row r="43" spans="1:6" x14ac:dyDescent="0.25">
      <c r="B43" s="2" t="str">
        <f t="shared" si="1"/>
        <v>BAL_BO_</v>
      </c>
      <c r="C43" s="10"/>
      <c r="D43" s="10"/>
      <c r="E43" s="10"/>
      <c r="F43" s="13"/>
    </row>
    <row r="44" spans="1:6" x14ac:dyDescent="0.25">
      <c r="B44" s="2" t="str">
        <f t="shared" si="1"/>
        <v>BAL_BO_</v>
      </c>
      <c r="C44" s="10"/>
      <c r="D44" s="10"/>
      <c r="E44" s="12" t="s">
        <v>79</v>
      </c>
      <c r="F44" s="13"/>
    </row>
    <row r="45" spans="1:6" x14ac:dyDescent="0.25">
      <c r="A45" s="2" t="s">
        <v>372</v>
      </c>
      <c r="B45" s="2" t="str">
        <f t="shared" si="1"/>
        <v>BAL_BO_PHpf</v>
      </c>
      <c r="C45" s="10" t="s">
        <v>10</v>
      </c>
      <c r="D45" s="10"/>
      <c r="E45" s="10" t="s">
        <v>80</v>
      </c>
      <c r="F45" s="11">
        <f t="shared" ref="F45:F50" si="3">INDEX(data_sektor,2,MATCH(B45,variabel_sektor,0))</f>
        <v>0</v>
      </c>
    </row>
    <row r="46" spans="1:6" x14ac:dyDescent="0.25">
      <c r="A46" s="2" t="s">
        <v>373</v>
      </c>
      <c r="B46" s="2" t="str">
        <f t="shared" si="1"/>
        <v>BAL_BO_PHus</v>
      </c>
      <c r="C46" s="10" t="s">
        <v>11</v>
      </c>
      <c r="D46" s="10"/>
      <c r="E46" s="10" t="s">
        <v>81</v>
      </c>
      <c r="F46" s="11">
        <f t="shared" si="3"/>
        <v>737</v>
      </c>
    </row>
    <row r="47" spans="1:6" x14ac:dyDescent="0.25">
      <c r="A47" s="2" t="s">
        <v>374</v>
      </c>
      <c r="B47" s="2" t="str">
        <f t="shared" si="1"/>
        <v>BAL_BO_PHrs</v>
      </c>
      <c r="C47" s="10" t="s">
        <v>12</v>
      </c>
      <c r="D47" s="10"/>
      <c r="E47" s="10" t="s">
        <v>82</v>
      </c>
      <c r="F47" s="11">
        <f t="shared" si="3"/>
        <v>0</v>
      </c>
    </row>
    <row r="48" spans="1:6" x14ac:dyDescent="0.25">
      <c r="A48" s="2" t="s">
        <v>375</v>
      </c>
      <c r="B48" s="2" t="str">
        <f t="shared" si="1"/>
        <v>BAL_BO_PHtg</v>
      </c>
      <c r="C48" s="10" t="s">
        <v>13</v>
      </c>
      <c r="D48" s="10"/>
      <c r="E48" s="10" t="s">
        <v>83</v>
      </c>
      <c r="F48" s="11">
        <f t="shared" si="3"/>
        <v>0</v>
      </c>
    </row>
    <row r="49" spans="1:6" x14ac:dyDescent="0.25">
      <c r="A49" s="2" t="s">
        <v>376</v>
      </c>
      <c r="B49" s="2" t="str">
        <f t="shared" si="1"/>
        <v>BAL_BO_PHxf</v>
      </c>
      <c r="C49" s="10" t="s">
        <v>39</v>
      </c>
      <c r="D49" s="10"/>
      <c r="E49" s="10" t="s">
        <v>84</v>
      </c>
      <c r="F49" s="11">
        <f t="shared" si="3"/>
        <v>830</v>
      </c>
    </row>
    <row r="50" spans="1:6" x14ac:dyDescent="0.25">
      <c r="A50" s="2" t="s">
        <v>377</v>
      </c>
      <c r="B50" s="2" t="str">
        <f t="shared" si="1"/>
        <v>BAL_BO_PHTot</v>
      </c>
      <c r="C50" s="10"/>
      <c r="D50" s="10"/>
      <c r="E50" s="12" t="s">
        <v>85</v>
      </c>
      <c r="F50" s="11">
        <f t="shared" si="3"/>
        <v>1567</v>
      </c>
    </row>
    <row r="51" spans="1:6" x14ac:dyDescent="0.25">
      <c r="B51" s="2" t="str">
        <f t="shared" si="1"/>
        <v>BAL_BO_</v>
      </c>
      <c r="C51" s="10"/>
      <c r="D51" s="10"/>
      <c r="E51" s="10"/>
      <c r="F51" s="13"/>
    </row>
    <row r="52" spans="1:6" x14ac:dyDescent="0.25">
      <c r="B52" s="2" t="str">
        <f t="shared" si="1"/>
        <v>BAL_BO_</v>
      </c>
      <c r="C52" s="10"/>
      <c r="D52" s="10"/>
      <c r="E52" s="12" t="s">
        <v>86</v>
      </c>
      <c r="F52" s="13"/>
    </row>
    <row r="53" spans="1:6" x14ac:dyDescent="0.25">
      <c r="A53" s="2" t="s">
        <v>360</v>
      </c>
      <c r="B53" s="2" t="str">
        <f t="shared" si="1"/>
        <v>BAL_BO_Pek</v>
      </c>
      <c r="C53" s="10" t="s">
        <v>40</v>
      </c>
      <c r="D53" s="10"/>
      <c r="E53" s="10" t="s">
        <v>86</v>
      </c>
      <c r="F53" s="11">
        <f>INDEX(data_sektor,2,MATCH(B53,variabel_sektor,0))</f>
        <v>0</v>
      </c>
    </row>
    <row r="54" spans="1:6" x14ac:dyDescent="0.25">
      <c r="B54" s="2" t="str">
        <f t="shared" si="1"/>
        <v>BAL_BO_</v>
      </c>
      <c r="C54" s="10"/>
      <c r="D54" s="10"/>
      <c r="E54" s="10"/>
      <c r="F54" s="13"/>
    </row>
    <row r="55" spans="1:6" x14ac:dyDescent="0.25">
      <c r="B55" s="2" t="str">
        <f t="shared" si="1"/>
        <v>BAL_BO_</v>
      </c>
      <c r="C55" s="10"/>
      <c r="D55" s="10"/>
      <c r="E55" s="12" t="s">
        <v>87</v>
      </c>
      <c r="F55" s="13"/>
    </row>
    <row r="56" spans="1:6" x14ac:dyDescent="0.25">
      <c r="A56" s="2" t="s">
        <v>378</v>
      </c>
      <c r="B56" s="2" t="str">
        <f t="shared" si="1"/>
        <v>BAL_BO_PEaag</v>
      </c>
      <c r="C56" s="10" t="s">
        <v>41</v>
      </c>
      <c r="D56" s="10"/>
      <c r="E56" s="10" t="s">
        <v>88</v>
      </c>
      <c r="F56" s="11">
        <f t="shared" ref="F56:F71" si="4">INDEX(data_sektor,2,MATCH(B56,variabel_sektor,0))</f>
        <v>271953</v>
      </c>
    </row>
    <row r="57" spans="1:6" x14ac:dyDescent="0.25">
      <c r="A57" s="2" t="s">
        <v>379</v>
      </c>
      <c r="B57" s="2" t="str">
        <f t="shared" si="1"/>
        <v>BAL_BO_PEoe</v>
      </c>
      <c r="C57" s="10" t="s">
        <v>42</v>
      </c>
      <c r="D57" s="10"/>
      <c r="E57" s="10" t="s">
        <v>89</v>
      </c>
      <c r="F57" s="11">
        <f t="shared" si="4"/>
        <v>318283</v>
      </c>
    </row>
    <row r="58" spans="1:6" x14ac:dyDescent="0.25">
      <c r="A58" s="2" t="s">
        <v>380</v>
      </c>
      <c r="B58" s="2" t="str">
        <f t="shared" si="1"/>
        <v>BAL_BO_PEav</v>
      </c>
      <c r="C58" s="10" t="s">
        <v>43</v>
      </c>
      <c r="D58" s="10"/>
      <c r="E58" s="10" t="s">
        <v>90</v>
      </c>
      <c r="F58" s="11">
        <f t="shared" si="4"/>
        <v>1317</v>
      </c>
    </row>
    <row r="59" spans="1:6" x14ac:dyDescent="0.25">
      <c r="A59" s="2" t="s">
        <v>381</v>
      </c>
      <c r="B59" s="2" t="str">
        <f t="shared" si="1"/>
        <v>BAL_BO_PEo</v>
      </c>
      <c r="C59" s="10"/>
      <c r="D59" s="10" t="s">
        <v>400</v>
      </c>
      <c r="E59" s="10" t="s">
        <v>91</v>
      </c>
      <c r="F59" s="11">
        <f t="shared" si="4"/>
        <v>0</v>
      </c>
    </row>
    <row r="60" spans="1:6" x14ac:dyDescent="0.25">
      <c r="A60" s="2" t="s">
        <v>382</v>
      </c>
      <c r="B60" s="2" t="str">
        <f t="shared" si="1"/>
        <v>BAL_BO_PEavu</v>
      </c>
      <c r="C60" s="10"/>
      <c r="D60" s="10" t="s">
        <v>401</v>
      </c>
      <c r="E60" s="10" t="s">
        <v>92</v>
      </c>
      <c r="F60" s="11">
        <f t="shared" si="4"/>
        <v>0</v>
      </c>
    </row>
    <row r="61" spans="1:6" x14ac:dyDescent="0.25">
      <c r="A61" s="2" t="s">
        <v>383</v>
      </c>
      <c r="B61" s="2" t="str">
        <f t="shared" si="1"/>
        <v>BAL_BO_PEavs</v>
      </c>
      <c r="C61" s="10"/>
      <c r="D61" s="10" t="s">
        <v>402</v>
      </c>
      <c r="E61" s="10" t="s">
        <v>93</v>
      </c>
      <c r="F61" s="11">
        <f t="shared" si="4"/>
        <v>0</v>
      </c>
    </row>
    <row r="62" spans="1:6" x14ac:dyDescent="0.25">
      <c r="A62" s="2" t="s">
        <v>384</v>
      </c>
      <c r="B62" s="2" t="str">
        <f t="shared" si="1"/>
        <v>BAL_BO_PEavo</v>
      </c>
      <c r="C62" s="10"/>
      <c r="D62" s="10" t="s">
        <v>403</v>
      </c>
      <c r="E62" s="10" t="s">
        <v>94</v>
      </c>
      <c r="F62" s="11">
        <f t="shared" si="4"/>
        <v>0</v>
      </c>
    </row>
    <row r="63" spans="1:6" x14ac:dyDescent="0.25">
      <c r="A63" s="2" t="s">
        <v>385</v>
      </c>
      <c r="B63" s="2" t="str">
        <f t="shared" si="1"/>
        <v>BAL_BO_PExv</v>
      </c>
      <c r="C63" s="10"/>
      <c r="D63" s="10" t="s">
        <v>404</v>
      </c>
      <c r="E63" s="10" t="s">
        <v>95</v>
      </c>
      <c r="F63" s="11">
        <f t="shared" si="4"/>
        <v>1317</v>
      </c>
    </row>
    <row r="64" spans="1:6" x14ac:dyDescent="0.25">
      <c r="A64" s="2" t="s">
        <v>386</v>
      </c>
      <c r="B64" s="2" t="str">
        <f t="shared" si="1"/>
        <v>BAL_BO_PExr</v>
      </c>
      <c r="C64" s="10" t="s">
        <v>103</v>
      </c>
      <c r="D64" s="10"/>
      <c r="E64" s="10" t="s">
        <v>96</v>
      </c>
      <c r="F64" s="11">
        <f t="shared" si="4"/>
        <v>11299</v>
      </c>
    </row>
    <row r="65" spans="1:6" x14ac:dyDescent="0.25">
      <c r="A65" s="2" t="s">
        <v>387</v>
      </c>
      <c r="B65" s="2" t="str">
        <f t="shared" si="1"/>
        <v>BAL_BO_PElr</v>
      </c>
      <c r="C65" s="10"/>
      <c r="D65" s="10" t="s">
        <v>405</v>
      </c>
      <c r="E65" s="10" t="s">
        <v>105</v>
      </c>
      <c r="F65" s="11">
        <f t="shared" si="4"/>
        <v>4051</v>
      </c>
    </row>
    <row r="66" spans="1:6" x14ac:dyDescent="0.25">
      <c r="A66" s="2" t="s">
        <v>388</v>
      </c>
      <c r="B66" s="2" t="str">
        <f t="shared" si="1"/>
        <v>BAL_BO_PEvr</v>
      </c>
      <c r="C66" s="10"/>
      <c r="D66" s="10" t="s">
        <v>406</v>
      </c>
      <c r="E66" s="10" t="s">
        <v>97</v>
      </c>
      <c r="F66" s="11">
        <f t="shared" si="4"/>
        <v>0</v>
      </c>
    </row>
    <row r="67" spans="1:6" x14ac:dyDescent="0.25">
      <c r="A67" s="2" t="s">
        <v>389</v>
      </c>
      <c r="B67" s="2" t="str">
        <f t="shared" si="1"/>
        <v>BAL_BO_PErs</v>
      </c>
      <c r="C67" s="10"/>
      <c r="D67" s="10" t="s">
        <v>407</v>
      </c>
      <c r="E67" s="10" t="s">
        <v>98</v>
      </c>
      <c r="F67" s="11">
        <f t="shared" si="4"/>
        <v>0</v>
      </c>
    </row>
    <row r="68" spans="1:6" x14ac:dyDescent="0.25">
      <c r="A68" s="2" t="s">
        <v>390</v>
      </c>
      <c r="B68" s="2" t="str">
        <f t="shared" si="1"/>
        <v>BAL_BO_PExs</v>
      </c>
      <c r="C68" s="10"/>
      <c r="D68" s="10" t="s">
        <v>408</v>
      </c>
      <c r="E68" s="10" t="s">
        <v>99</v>
      </c>
      <c r="F68" s="11">
        <f t="shared" si="4"/>
        <v>7248</v>
      </c>
    </row>
    <row r="69" spans="1:6" x14ac:dyDescent="0.25">
      <c r="A69" s="2" t="s">
        <v>391</v>
      </c>
      <c r="B69" s="2" t="str">
        <f t="shared" si="1"/>
        <v>BAL_BO_PEou</v>
      </c>
      <c r="C69" s="10" t="s">
        <v>104</v>
      </c>
      <c r="D69" s="10"/>
      <c r="E69" s="10" t="s">
        <v>100</v>
      </c>
      <c r="F69" s="11">
        <f t="shared" si="4"/>
        <v>2133621</v>
      </c>
    </row>
    <row r="70" spans="1:6" x14ac:dyDescent="0.25">
      <c r="A70" s="2" t="s">
        <v>392</v>
      </c>
      <c r="B70" s="2" t="str">
        <f t="shared" si="1"/>
        <v>BAL_BO_PEekTot</v>
      </c>
      <c r="C70" s="10"/>
      <c r="D70" s="10"/>
      <c r="E70" s="12" t="s">
        <v>101</v>
      </c>
      <c r="F70" s="11">
        <f t="shared" si="4"/>
        <v>2736473</v>
      </c>
    </row>
    <row r="71" spans="1:6" x14ac:dyDescent="0.25">
      <c r="A71" s="2" t="s">
        <v>301</v>
      </c>
      <c r="B71" s="2" t="str">
        <f t="shared" ref="B71" si="5">"BAL_BO_"&amp;A71</f>
        <v>BAL_BO_PTot</v>
      </c>
      <c r="C71" s="10"/>
      <c r="D71" s="10"/>
      <c r="E71" s="12" t="s">
        <v>102</v>
      </c>
      <c r="F71" s="11">
        <f t="shared" si="4"/>
        <v>4886482</v>
      </c>
    </row>
    <row r="72" spans="1:6" x14ac:dyDescent="0.25"/>
  </sheetData>
  <sheetProtection algorithmName="SHA-512" hashValue="degBqH2xvYO9EHbZCCMgrxj8587HfjZrX+sBhTZf1F9wiS3c/2BMA4ijiVM13+UfpsfTWaXtomiBh/8EYj39Yw==" saltValue="QvBVixiP0V6Bx97VFU0e7A==" spinCount="100000" sheet="1" objects="1" scenarios="1"/>
  <mergeCells count="1">
    <mergeCell ref="C3:F3"/>
  </mergeCells>
  <hyperlinks>
    <hyperlink ref="C1" location="Indhold!H2" display="Tilbage til indholdsfortegnelsen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&amp;C&amp;G</oddHeader>
    <oddFooter>&amp;A</oddFooter>
  </headerFooter>
  <rowBreaks count="1" manualBreakCount="1">
    <brk id="28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theme="4"/>
  </sheetPr>
  <dimension ref="A1:G57"/>
  <sheetViews>
    <sheetView showGridLines="0" topLeftCell="C1" zoomScaleNormal="100" workbookViewId="0"/>
  </sheetViews>
  <sheetFormatPr defaultColWidth="0" defaultRowHeight="15" zeroHeight="1" x14ac:dyDescent="0.25"/>
  <cols>
    <col min="1" max="1" width="18.140625" style="2" hidden="1" customWidth="1"/>
    <col min="2" max="2" width="17.5703125" style="2" hidden="1" customWidth="1"/>
    <col min="3" max="4" width="5.5703125" style="2" customWidth="1"/>
    <col min="5" max="5" width="76" style="2" customWidth="1"/>
    <col min="6" max="6" width="14.85546875" style="2" customWidth="1"/>
    <col min="7" max="7" width="4" style="2" customWidth="1"/>
    <col min="8" max="16384" width="9.140625" style="2" hidden="1"/>
  </cols>
  <sheetData>
    <row r="1" spans="1:6" x14ac:dyDescent="0.25">
      <c r="C1" s="3" t="s">
        <v>433</v>
      </c>
    </row>
    <row r="2" spans="1:6" x14ac:dyDescent="0.25">
      <c r="D2" s="4"/>
    </row>
    <row r="3" spans="1:6" ht="35.25" customHeight="1" x14ac:dyDescent="0.25">
      <c r="A3" s="19" t="s">
        <v>656</v>
      </c>
      <c r="B3" s="19"/>
      <c r="C3" s="91" t="s">
        <v>662</v>
      </c>
      <c r="D3" s="91"/>
      <c r="E3" s="91"/>
      <c r="F3" s="91"/>
    </row>
    <row r="4" spans="1:6" ht="32.25" customHeight="1" x14ac:dyDescent="0.25">
      <c r="C4" s="10" t="s">
        <v>663</v>
      </c>
      <c r="D4" s="10"/>
      <c r="E4" s="10"/>
      <c r="F4" s="8" t="s">
        <v>331</v>
      </c>
    </row>
    <row r="5" spans="1:6" x14ac:dyDescent="0.25">
      <c r="A5" s="2" t="s">
        <v>136</v>
      </c>
      <c r="B5" s="2" t="str">
        <f>"BeEK_Bek_"&amp;A5</f>
        <v>BeEK_Bek_aagP</v>
      </c>
      <c r="C5" s="12" t="s">
        <v>0</v>
      </c>
      <c r="D5" s="10"/>
      <c r="E5" s="12" t="s">
        <v>107</v>
      </c>
      <c r="F5" s="11">
        <f t="shared" ref="F5:F10" si="0">INDEX(data_sektor,2,MATCH(B5,variabel_sektor,0))</f>
        <v>270864</v>
      </c>
    </row>
    <row r="6" spans="1:6" x14ac:dyDescent="0.25">
      <c r="A6" s="2" t="s">
        <v>137</v>
      </c>
      <c r="B6" s="2" t="str">
        <f t="shared" ref="B6:B54" si="1">"BeEK_Bek_"&amp;A6</f>
        <v>BeEK_Bek_NyK</v>
      </c>
      <c r="C6" s="10"/>
      <c r="D6" s="10" t="s">
        <v>322</v>
      </c>
      <c r="E6" s="10" t="s">
        <v>108</v>
      </c>
      <c r="F6" s="11">
        <f t="shared" si="0"/>
        <v>9089</v>
      </c>
    </row>
    <row r="7" spans="1:6" x14ac:dyDescent="0.25">
      <c r="A7" s="2" t="s">
        <v>138</v>
      </c>
      <c r="B7" s="2" t="str">
        <f t="shared" si="1"/>
        <v>BeEK_Bek_UdFo</v>
      </c>
      <c r="C7" s="10"/>
      <c r="D7" s="10" t="s">
        <v>323</v>
      </c>
      <c r="E7" s="10" t="s">
        <v>109</v>
      </c>
      <c r="F7" s="11">
        <f t="shared" si="0"/>
        <v>0</v>
      </c>
    </row>
    <row r="8" spans="1:6" x14ac:dyDescent="0.25">
      <c r="A8" s="2" t="s">
        <v>139</v>
      </c>
      <c r="B8" s="2" t="str">
        <f t="shared" si="1"/>
        <v>BeEK_Bek_UdFu</v>
      </c>
      <c r="C8" s="10"/>
      <c r="D8" s="10" t="s">
        <v>324</v>
      </c>
      <c r="E8" s="10" t="s">
        <v>110</v>
      </c>
      <c r="F8" s="11">
        <f t="shared" si="0"/>
        <v>0</v>
      </c>
    </row>
    <row r="9" spans="1:6" x14ac:dyDescent="0.25">
      <c r="A9" s="2" t="s">
        <v>140</v>
      </c>
      <c r="B9" s="2" t="str">
        <f t="shared" si="1"/>
        <v>BeEK_Bek_UdNed</v>
      </c>
      <c r="C9" s="10"/>
      <c r="D9" s="10" t="s">
        <v>325</v>
      </c>
      <c r="E9" s="10" t="s">
        <v>111</v>
      </c>
      <c r="F9" s="11">
        <f t="shared" si="0"/>
        <v>8000</v>
      </c>
    </row>
    <row r="10" spans="1:6" x14ac:dyDescent="0.25">
      <c r="A10" s="2" t="s">
        <v>141</v>
      </c>
      <c r="B10" s="2" t="str">
        <f t="shared" si="1"/>
        <v>BeEK_Bek_aagU</v>
      </c>
      <c r="C10" s="10"/>
      <c r="D10" s="10"/>
      <c r="E10" s="12" t="s">
        <v>112</v>
      </c>
      <c r="F10" s="11">
        <f t="shared" si="0"/>
        <v>271953</v>
      </c>
    </row>
    <row r="11" spans="1:6" x14ac:dyDescent="0.25">
      <c r="B11" s="2" t="str">
        <f t="shared" si="1"/>
        <v>BeEK_Bek_</v>
      </c>
      <c r="C11" s="10"/>
      <c r="D11" s="10"/>
      <c r="E11" s="12"/>
      <c r="F11" s="10"/>
    </row>
    <row r="12" spans="1:6" x14ac:dyDescent="0.25">
      <c r="A12" s="2" t="s">
        <v>142</v>
      </c>
      <c r="B12" s="2" t="str">
        <f t="shared" si="1"/>
        <v>BeEK_Bek_OEP</v>
      </c>
      <c r="C12" s="12" t="s">
        <v>1</v>
      </c>
      <c r="D12" s="10"/>
      <c r="E12" s="12" t="s">
        <v>113</v>
      </c>
      <c r="F12" s="11">
        <f t="shared" ref="F12:F18" si="2">INDEX(data_sektor,2,MATCH(B12,variabel_sektor,0))</f>
        <v>326752</v>
      </c>
    </row>
    <row r="13" spans="1:6" x14ac:dyDescent="0.25">
      <c r="A13" s="2" t="s">
        <v>144</v>
      </c>
      <c r="B13" s="2" t="str">
        <f t="shared" si="1"/>
        <v>BeEK_Bek_OErv</v>
      </c>
      <c r="C13" s="10"/>
      <c r="D13" s="10" t="s">
        <v>313</v>
      </c>
      <c r="E13" s="10" t="s">
        <v>114</v>
      </c>
      <c r="F13" s="11">
        <f t="shared" si="2"/>
        <v>0</v>
      </c>
    </row>
    <row r="14" spans="1:6" x14ac:dyDescent="0.25">
      <c r="A14" s="2" t="s">
        <v>145</v>
      </c>
      <c r="B14" s="2" t="str">
        <f t="shared" si="1"/>
        <v>BeEK_Bek_OEE</v>
      </c>
      <c r="C14" s="10"/>
      <c r="D14" s="10" t="s">
        <v>314</v>
      </c>
      <c r="E14" s="10" t="s">
        <v>115</v>
      </c>
      <c r="F14" s="11">
        <f t="shared" si="2"/>
        <v>6974</v>
      </c>
    </row>
    <row r="15" spans="1:6" x14ac:dyDescent="0.25">
      <c r="A15" s="2" t="s">
        <v>146</v>
      </c>
      <c r="B15" s="2" t="str">
        <f t="shared" si="1"/>
        <v>BeEK_Bek_OEF</v>
      </c>
      <c r="C15" s="10"/>
      <c r="D15" s="10" t="s">
        <v>315</v>
      </c>
      <c r="E15" s="10" t="s">
        <v>116</v>
      </c>
      <c r="F15" s="11">
        <f t="shared" si="2"/>
        <v>0</v>
      </c>
    </row>
    <row r="16" spans="1:6" x14ac:dyDescent="0.25">
      <c r="A16" s="2" t="s">
        <v>147</v>
      </c>
      <c r="B16" s="2" t="str">
        <f t="shared" si="1"/>
        <v>BeEK_Bek_OEOs</v>
      </c>
      <c r="C16" s="10"/>
      <c r="D16" s="10" t="s">
        <v>316</v>
      </c>
      <c r="E16" s="10" t="s">
        <v>117</v>
      </c>
      <c r="F16" s="11">
        <f t="shared" si="2"/>
        <v>15432</v>
      </c>
    </row>
    <row r="17" spans="1:6" x14ac:dyDescent="0.25">
      <c r="A17" s="2" t="s">
        <v>148</v>
      </c>
      <c r="B17" s="2" t="str">
        <f t="shared" si="1"/>
        <v>BeEK_Bek_OEX</v>
      </c>
      <c r="C17" s="10"/>
      <c r="D17" s="10" t="s">
        <v>317</v>
      </c>
      <c r="E17" s="10" t="s">
        <v>118</v>
      </c>
      <c r="F17" s="11">
        <f t="shared" si="2"/>
        <v>11</v>
      </c>
    </row>
    <row r="18" spans="1:6" x14ac:dyDescent="0.25">
      <c r="A18" s="2" t="s">
        <v>143</v>
      </c>
      <c r="B18" s="2" t="str">
        <f t="shared" si="1"/>
        <v>BeEK_Bek_OEU</v>
      </c>
      <c r="C18" s="10"/>
      <c r="D18" s="10"/>
      <c r="E18" s="12" t="s">
        <v>119</v>
      </c>
      <c r="F18" s="11">
        <f t="shared" si="2"/>
        <v>318283</v>
      </c>
    </row>
    <row r="19" spans="1:6" x14ac:dyDescent="0.25">
      <c r="B19" s="2" t="str">
        <f t="shared" si="1"/>
        <v>BeEK_Bek_</v>
      </c>
      <c r="C19" s="10"/>
      <c r="D19" s="10"/>
      <c r="E19" s="12"/>
      <c r="F19" s="10"/>
    </row>
    <row r="20" spans="1:6" x14ac:dyDescent="0.25">
      <c r="A20" s="2" t="s">
        <v>149</v>
      </c>
      <c r="B20" s="2" t="str">
        <f t="shared" si="1"/>
        <v>BeEK_Bek_AVP</v>
      </c>
      <c r="C20" s="12" t="s">
        <v>2</v>
      </c>
      <c r="D20" s="10"/>
      <c r="E20" s="12" t="s">
        <v>120</v>
      </c>
      <c r="F20" s="11">
        <f t="shared" ref="F20:F29" si="3">INDEX(data_sektor,2,MATCH(B20,variabel_sektor,0))</f>
        <v>0</v>
      </c>
    </row>
    <row r="21" spans="1:6" x14ac:dyDescent="0.25">
      <c r="A21" s="2" t="s">
        <v>151</v>
      </c>
      <c r="B21" s="2" t="str">
        <f t="shared" si="1"/>
        <v>BeEK_Bek_AVrg</v>
      </c>
      <c r="C21" s="10"/>
      <c r="D21" s="10" t="s">
        <v>318</v>
      </c>
      <c r="E21" s="10" t="s">
        <v>114</v>
      </c>
      <c r="F21" s="11">
        <f t="shared" si="3"/>
        <v>0</v>
      </c>
    </row>
    <row r="22" spans="1:6" x14ac:dyDescent="0.25">
      <c r="A22" s="2" t="s">
        <v>152</v>
      </c>
      <c r="B22" s="2" t="str">
        <f t="shared" si="1"/>
        <v>BeEK_Bek_AVE</v>
      </c>
      <c r="C22" s="10"/>
      <c r="D22" s="10" t="s">
        <v>319</v>
      </c>
      <c r="E22" s="10" t="s">
        <v>121</v>
      </c>
      <c r="F22" s="11">
        <f t="shared" si="3"/>
        <v>0</v>
      </c>
    </row>
    <row r="23" spans="1:6" x14ac:dyDescent="0.25">
      <c r="A23" s="2" t="s">
        <v>153</v>
      </c>
      <c r="B23" s="2" t="str">
        <f t="shared" si="1"/>
        <v>BeEK_Bek_AVF</v>
      </c>
      <c r="C23" s="10"/>
      <c r="D23" s="10" t="s">
        <v>326</v>
      </c>
      <c r="E23" s="10" t="s">
        <v>116</v>
      </c>
      <c r="F23" s="11">
        <f t="shared" si="3"/>
        <v>0</v>
      </c>
    </row>
    <row r="24" spans="1:6" x14ac:dyDescent="0.25">
      <c r="A24" s="2" t="s">
        <v>154</v>
      </c>
      <c r="B24" s="2" t="str">
        <f t="shared" si="1"/>
        <v>BeEK_Bek_AVT</v>
      </c>
      <c r="C24" s="10"/>
      <c r="D24" s="10" t="s">
        <v>327</v>
      </c>
      <c r="E24" s="10" t="s">
        <v>122</v>
      </c>
      <c r="F24" s="11">
        <f t="shared" si="3"/>
        <v>1317</v>
      </c>
    </row>
    <row r="25" spans="1:6" x14ac:dyDescent="0.25">
      <c r="A25" s="2" t="s">
        <v>155</v>
      </c>
      <c r="B25" s="2" t="str">
        <f t="shared" si="1"/>
        <v>BeEK_Bek_AVrr</v>
      </c>
      <c r="C25" s="10"/>
      <c r="D25" s="10" t="s">
        <v>328</v>
      </c>
      <c r="E25" s="10" t="s">
        <v>123</v>
      </c>
      <c r="F25" s="11">
        <f t="shared" si="3"/>
        <v>0</v>
      </c>
    </row>
    <row r="26" spans="1:6" x14ac:dyDescent="0.25">
      <c r="A26" s="2" t="s">
        <v>156</v>
      </c>
      <c r="B26" s="2" t="str">
        <f t="shared" si="1"/>
        <v>BeEK_Bek_AVTb</v>
      </c>
      <c r="C26" s="10"/>
      <c r="D26" s="10" t="s">
        <v>329</v>
      </c>
      <c r="E26" s="10" t="s">
        <v>124</v>
      </c>
      <c r="F26" s="11">
        <f t="shared" si="3"/>
        <v>0</v>
      </c>
    </row>
    <row r="27" spans="1:6" x14ac:dyDescent="0.25">
      <c r="A27" s="2" t="s">
        <v>157</v>
      </c>
      <c r="B27" s="2" t="str">
        <f t="shared" si="1"/>
        <v>BeEK_Bek_AVX</v>
      </c>
      <c r="C27" s="10"/>
      <c r="D27" s="10" t="s">
        <v>330</v>
      </c>
      <c r="E27" s="10" t="s">
        <v>118</v>
      </c>
      <c r="F27" s="11">
        <f t="shared" si="3"/>
        <v>0</v>
      </c>
    </row>
    <row r="28" spans="1:6" x14ac:dyDescent="0.25">
      <c r="A28" s="2" t="s">
        <v>158</v>
      </c>
      <c r="B28" s="2" t="str">
        <f t="shared" si="1"/>
        <v>BeEK_Bek_TotIO</v>
      </c>
      <c r="C28" s="10"/>
      <c r="D28" s="10"/>
      <c r="E28" s="10" t="s">
        <v>418</v>
      </c>
      <c r="F28" s="11">
        <f t="shared" si="3"/>
        <v>1317</v>
      </c>
    </row>
    <row r="29" spans="1:6" x14ac:dyDescent="0.25">
      <c r="A29" s="2" t="s">
        <v>150</v>
      </c>
      <c r="B29" s="2" t="str">
        <f t="shared" si="1"/>
        <v>BeEK_Bek_AVU</v>
      </c>
      <c r="C29" s="10"/>
      <c r="D29" s="10"/>
      <c r="E29" s="12" t="s">
        <v>125</v>
      </c>
      <c r="F29" s="11">
        <f t="shared" si="3"/>
        <v>1317</v>
      </c>
    </row>
    <row r="30" spans="1:6" x14ac:dyDescent="0.25">
      <c r="B30" s="2" t="str">
        <f t="shared" si="1"/>
        <v>BeEK_Bek_</v>
      </c>
      <c r="C30" s="10"/>
      <c r="D30" s="10"/>
      <c r="E30" s="12"/>
      <c r="F30" s="10"/>
    </row>
    <row r="31" spans="1:6" x14ac:dyDescent="0.25">
      <c r="A31" s="2" t="s">
        <v>159</v>
      </c>
      <c r="B31" s="2" t="str">
        <f t="shared" si="1"/>
        <v>BeEK_Bek_ARP</v>
      </c>
      <c r="C31" s="12" t="s">
        <v>3</v>
      </c>
      <c r="D31" s="10"/>
      <c r="E31" s="12" t="s">
        <v>126</v>
      </c>
      <c r="F31" s="11">
        <f t="shared" ref="F31:F39" si="4">INDEX(data_sektor,2,MATCH(B31,variabel_sektor,0))</f>
        <v>5927</v>
      </c>
    </row>
    <row r="32" spans="1:6" x14ac:dyDescent="0.25">
      <c r="A32" s="2" t="s">
        <v>161</v>
      </c>
      <c r="B32" s="2" t="str">
        <f t="shared" si="1"/>
        <v>BeEK_Bek_ARrv</v>
      </c>
      <c r="C32" s="10"/>
      <c r="D32" s="10" t="s">
        <v>320</v>
      </c>
      <c r="E32" s="10" t="s">
        <v>114</v>
      </c>
      <c r="F32" s="11">
        <f t="shared" si="4"/>
        <v>0</v>
      </c>
    </row>
    <row r="33" spans="1:6" x14ac:dyDescent="0.25">
      <c r="A33" s="2" t="s">
        <v>162</v>
      </c>
      <c r="B33" s="2" t="str">
        <f t="shared" si="1"/>
        <v>BeEK_Bek_ARDB</v>
      </c>
      <c r="C33" s="10"/>
      <c r="D33" s="10" t="s">
        <v>321</v>
      </c>
      <c r="E33" s="10" t="s">
        <v>127</v>
      </c>
      <c r="F33" s="11">
        <f t="shared" si="4"/>
        <v>2717</v>
      </c>
    </row>
    <row r="34" spans="1:6" x14ac:dyDescent="0.25">
      <c r="A34" s="2" t="s">
        <v>163</v>
      </c>
      <c r="B34" s="2" t="str">
        <f t="shared" si="1"/>
        <v>BeEK_Bek_ARF</v>
      </c>
      <c r="C34" s="10"/>
      <c r="D34" s="10" t="s">
        <v>409</v>
      </c>
      <c r="E34" s="10" t="s">
        <v>116</v>
      </c>
      <c r="F34" s="11">
        <f t="shared" si="4"/>
        <v>0</v>
      </c>
    </row>
    <row r="35" spans="1:6" x14ac:dyDescent="0.25">
      <c r="A35" s="2" t="s">
        <v>164</v>
      </c>
      <c r="B35" s="2" t="str">
        <f t="shared" si="1"/>
        <v>BeEK_Bek_AREK</v>
      </c>
      <c r="C35" s="10"/>
      <c r="D35" s="10" t="s">
        <v>410</v>
      </c>
      <c r="E35" s="10" t="s">
        <v>128</v>
      </c>
      <c r="F35" s="11">
        <f t="shared" si="4"/>
        <v>0</v>
      </c>
    </row>
    <row r="36" spans="1:6" x14ac:dyDescent="0.25">
      <c r="A36" s="2" t="s">
        <v>165</v>
      </c>
      <c r="B36" s="2" t="str">
        <f t="shared" si="1"/>
        <v>BeEK_Bek_ART</v>
      </c>
      <c r="C36" s="10"/>
      <c r="D36" s="10" t="s">
        <v>411</v>
      </c>
      <c r="E36" s="10" t="s">
        <v>122</v>
      </c>
      <c r="F36" s="11">
        <f t="shared" si="4"/>
        <v>2655</v>
      </c>
    </row>
    <row r="37" spans="1:6" x14ac:dyDescent="0.25">
      <c r="A37" s="2" t="s">
        <v>167</v>
      </c>
      <c r="B37" s="2" t="str">
        <f t="shared" si="1"/>
        <v>BeEK_Bek_ARKK</v>
      </c>
      <c r="C37" s="10"/>
      <c r="D37" s="10" t="s">
        <v>412</v>
      </c>
      <c r="E37" s="10" t="s">
        <v>129</v>
      </c>
      <c r="F37" s="11">
        <f t="shared" si="4"/>
        <v>0</v>
      </c>
    </row>
    <row r="38" spans="1:6" x14ac:dyDescent="0.25">
      <c r="A38" s="2" t="s">
        <v>166</v>
      </c>
      <c r="B38" s="2" t="str">
        <f t="shared" si="1"/>
        <v>BeEK_Bek_ARX</v>
      </c>
      <c r="C38" s="10"/>
      <c r="D38" s="10" t="s">
        <v>413</v>
      </c>
      <c r="E38" s="10" t="s">
        <v>118</v>
      </c>
      <c r="F38" s="11">
        <f t="shared" si="4"/>
        <v>0</v>
      </c>
    </row>
    <row r="39" spans="1:6" x14ac:dyDescent="0.25">
      <c r="A39" s="2" t="s">
        <v>160</v>
      </c>
      <c r="B39" s="2" t="str">
        <f t="shared" si="1"/>
        <v>BeEK_Bek_ARU</v>
      </c>
      <c r="C39" s="10"/>
      <c r="D39" s="10"/>
      <c r="E39" s="12" t="s">
        <v>130</v>
      </c>
      <c r="F39" s="11">
        <f t="shared" si="4"/>
        <v>11299</v>
      </c>
    </row>
    <row r="40" spans="1:6" x14ac:dyDescent="0.25">
      <c r="B40" s="2" t="str">
        <f t="shared" si="1"/>
        <v>BeEK_Bek_</v>
      </c>
      <c r="C40" s="10"/>
      <c r="D40" s="10"/>
      <c r="E40" s="12"/>
      <c r="F40" s="10"/>
    </row>
    <row r="41" spans="1:6" x14ac:dyDescent="0.25">
      <c r="A41" s="2" t="s">
        <v>168</v>
      </c>
      <c r="B41" s="2" t="str">
        <f t="shared" si="1"/>
        <v>BeEK_Bek_OUP</v>
      </c>
      <c r="C41" s="12" t="s">
        <v>4</v>
      </c>
      <c r="D41" s="10"/>
      <c r="E41" s="12" t="s">
        <v>131</v>
      </c>
      <c r="F41" s="11">
        <f t="shared" ref="F41:F50" si="5">INDEX(data_sektor,2,MATCH(B41,variabel_sektor,0))</f>
        <v>2252044</v>
      </c>
    </row>
    <row r="42" spans="1:6" x14ac:dyDescent="0.25">
      <c r="A42" s="2" t="s">
        <v>169</v>
      </c>
      <c r="B42" s="2" t="str">
        <f t="shared" si="1"/>
        <v>BeEK_Bek_OUrv</v>
      </c>
      <c r="C42" s="10"/>
      <c r="D42" s="10" t="s">
        <v>309</v>
      </c>
      <c r="E42" s="10" t="s">
        <v>114</v>
      </c>
      <c r="F42" s="11">
        <f t="shared" si="5"/>
        <v>12620</v>
      </c>
    </row>
    <row r="43" spans="1:6" x14ac:dyDescent="0.25">
      <c r="A43" s="2" t="s">
        <v>170</v>
      </c>
      <c r="B43" s="2" t="str">
        <f t="shared" si="1"/>
        <v>BeEK_Bek_OUY</v>
      </c>
      <c r="C43" s="10"/>
      <c r="D43" s="10" t="s">
        <v>310</v>
      </c>
      <c r="E43" s="10" t="s">
        <v>132</v>
      </c>
      <c r="F43" s="11">
        <f t="shared" si="5"/>
        <v>1244550</v>
      </c>
    </row>
    <row r="44" spans="1:6" x14ac:dyDescent="0.25">
      <c r="A44" s="2" t="s">
        <v>171</v>
      </c>
      <c r="B44" s="2" t="str">
        <f t="shared" si="1"/>
        <v>BeEK_Bek_OUF</v>
      </c>
      <c r="C44" s="10"/>
      <c r="D44" s="10" t="s">
        <v>311</v>
      </c>
      <c r="E44" s="10" t="s">
        <v>116</v>
      </c>
      <c r="F44" s="11">
        <f t="shared" si="5"/>
        <v>0</v>
      </c>
    </row>
    <row r="45" spans="1:6" x14ac:dyDescent="0.25">
      <c r="A45" s="2" t="s">
        <v>172</v>
      </c>
      <c r="B45" s="2" t="str">
        <f t="shared" si="1"/>
        <v>BeEK_Bek_OUEK</v>
      </c>
      <c r="C45" s="10"/>
      <c r="D45" s="10" t="s">
        <v>312</v>
      </c>
      <c r="E45" s="10" t="s">
        <v>128</v>
      </c>
      <c r="F45" s="11">
        <f t="shared" si="5"/>
        <v>357</v>
      </c>
    </row>
    <row r="46" spans="1:6" x14ac:dyDescent="0.25">
      <c r="A46" s="2" t="s">
        <v>424</v>
      </c>
      <c r="B46" s="2" t="str">
        <f t="shared" si="1"/>
        <v>BeEK_Bek_OUT</v>
      </c>
      <c r="C46" s="10"/>
      <c r="D46" s="10" t="s">
        <v>414</v>
      </c>
      <c r="E46" s="10" t="s">
        <v>122</v>
      </c>
      <c r="F46" s="11">
        <f t="shared" si="5"/>
        <v>48619</v>
      </c>
    </row>
    <row r="47" spans="1:6" x14ac:dyDescent="0.25">
      <c r="A47" s="2" t="s">
        <v>425</v>
      </c>
      <c r="B47" s="2" t="str">
        <f t="shared" si="1"/>
        <v>BeEK_Bek_OUaEK</v>
      </c>
      <c r="C47" s="10"/>
      <c r="D47" s="10" t="s">
        <v>415</v>
      </c>
      <c r="E47" s="10" t="s">
        <v>129</v>
      </c>
      <c r="F47" s="11">
        <f t="shared" si="5"/>
        <v>4164</v>
      </c>
    </row>
    <row r="48" spans="1:6" x14ac:dyDescent="0.25">
      <c r="A48" s="2" t="s">
        <v>173</v>
      </c>
      <c r="B48" s="2" t="str">
        <f t="shared" si="1"/>
        <v>BeEK_Bek_OUUU</v>
      </c>
      <c r="C48" s="10"/>
      <c r="D48" s="10" t="s">
        <v>422</v>
      </c>
      <c r="E48" s="10" t="s">
        <v>133</v>
      </c>
      <c r="F48" s="11">
        <f t="shared" si="5"/>
        <v>1413128</v>
      </c>
    </row>
    <row r="49" spans="1:6" x14ac:dyDescent="0.25">
      <c r="A49" s="2" t="s">
        <v>174</v>
      </c>
      <c r="B49" s="2" t="str">
        <f t="shared" si="1"/>
        <v>BeEK_Bek_OUX</v>
      </c>
      <c r="C49" s="10"/>
      <c r="D49" s="10" t="s">
        <v>423</v>
      </c>
      <c r="E49" s="10" t="s">
        <v>118</v>
      </c>
      <c r="F49" s="11">
        <f t="shared" si="5"/>
        <v>7278</v>
      </c>
    </row>
    <row r="50" spans="1:6" x14ac:dyDescent="0.25">
      <c r="A50" s="2" t="s">
        <v>175</v>
      </c>
      <c r="B50" s="2" t="str">
        <f t="shared" si="1"/>
        <v>BeEK_Bek_OUOU</v>
      </c>
      <c r="C50" s="10"/>
      <c r="D50" s="10"/>
      <c r="E50" s="12" t="s">
        <v>426</v>
      </c>
      <c r="F50" s="11">
        <f t="shared" si="5"/>
        <v>2133620</v>
      </c>
    </row>
    <row r="51" spans="1:6" x14ac:dyDescent="0.25">
      <c r="B51" s="2" t="str">
        <f t="shared" si="1"/>
        <v>BeEK_Bek_</v>
      </c>
      <c r="C51" s="10"/>
      <c r="D51" s="10"/>
      <c r="E51" s="10"/>
      <c r="F51" s="10"/>
    </row>
    <row r="52" spans="1:6" x14ac:dyDescent="0.25">
      <c r="A52" s="2" t="s">
        <v>106</v>
      </c>
      <c r="B52" s="2" t="str">
        <f t="shared" si="1"/>
        <v>BeEK_Bek_TotEK</v>
      </c>
      <c r="C52" s="12" t="s">
        <v>5</v>
      </c>
      <c r="D52" s="10"/>
      <c r="E52" s="12" t="s">
        <v>101</v>
      </c>
      <c r="F52" s="11">
        <f>INDEX(data_sektor,2,MATCH(B52,variabel_sektor,0))</f>
        <v>2736472</v>
      </c>
    </row>
    <row r="53" spans="1:6" x14ac:dyDescent="0.25">
      <c r="A53" s="2" t="s">
        <v>176</v>
      </c>
      <c r="B53" s="2" t="str">
        <f t="shared" si="1"/>
        <v>BeEK_Bek_FUd</v>
      </c>
      <c r="C53" s="10"/>
      <c r="D53" s="10"/>
      <c r="E53" s="10" t="s">
        <v>134</v>
      </c>
      <c r="F53" s="11">
        <f>INDEX(data_sektor,2,MATCH(B53,variabel_sektor,0))</f>
        <v>975155</v>
      </c>
    </row>
    <row r="54" spans="1:6" x14ac:dyDescent="0.25">
      <c r="A54" s="2" t="s">
        <v>177</v>
      </c>
      <c r="B54" s="2" t="str">
        <f t="shared" si="1"/>
        <v>BeEK_Bek_Fx</v>
      </c>
      <c r="C54" s="10"/>
      <c r="D54" s="10"/>
      <c r="E54" s="10" t="s">
        <v>135</v>
      </c>
      <c r="F54" s="11">
        <f>INDEX(data_sektor,2,MATCH(B54,variabel_sektor,0))</f>
        <v>128925</v>
      </c>
    </row>
    <row r="55" spans="1:6" x14ac:dyDescent="0.25"/>
    <row r="56" spans="1:6" x14ac:dyDescent="0.25"/>
    <row r="57" spans="1:6" x14ac:dyDescent="0.25"/>
  </sheetData>
  <sheetProtection algorithmName="SHA-512" hashValue="jDbeW6T8L3t/Q3W9PQC9ZqXofhKyfXkzZN9SdHC2Jvqcr2E/zDYzrMxKoJdLai4qwdtTeLR4+tfg6jx90PIYPQ==" saltValue="JiJHIQ/+JnDZlYenp4zWtQ==" spinCount="100000" sheet="1" objects="1" scenarios="1"/>
  <mergeCells count="1">
    <mergeCell ref="C3:F3"/>
  </mergeCells>
  <hyperlinks>
    <hyperlink ref="C1" location="Indhold!H2" display="Tilbage til indholdsfortegnelsen" xr:uid="{00000000-0004-0000-0400-000000000000}"/>
    <hyperlink ref="A3" location="BeEk!B2" display="BeEk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theme="4"/>
  </sheetPr>
  <dimension ref="A1:F17"/>
  <sheetViews>
    <sheetView showGridLines="0" topLeftCell="C1" zoomScaleNormal="100" workbookViewId="0">
      <selection activeCell="C8" sqref="C8:E8"/>
    </sheetView>
  </sheetViews>
  <sheetFormatPr defaultColWidth="0" defaultRowHeight="15" zeroHeight="1" x14ac:dyDescent="0.25"/>
  <cols>
    <col min="1" max="1" width="19.140625" style="2" hidden="1" customWidth="1"/>
    <col min="2" max="2" width="15.85546875" style="2" hidden="1" customWidth="1"/>
    <col min="3" max="3" width="6.42578125" style="2" customWidth="1"/>
    <col min="4" max="4" width="39.5703125" style="2" customWidth="1"/>
    <col min="5" max="5" width="17" style="2" customWidth="1"/>
    <col min="6" max="6" width="9.140625" style="2" customWidth="1"/>
    <col min="7" max="16384" width="0" style="2" hidden="1"/>
  </cols>
  <sheetData>
    <row r="1" spans="1:6" x14ac:dyDescent="0.25">
      <c r="C1" s="3" t="s">
        <v>433</v>
      </c>
    </row>
    <row r="2" spans="1:6" x14ac:dyDescent="0.25">
      <c r="C2" s="4"/>
    </row>
    <row r="3" spans="1:6" ht="35.25" customHeight="1" x14ac:dyDescent="0.25">
      <c r="A3" s="2" t="s">
        <v>421</v>
      </c>
      <c r="C3" s="91" t="s">
        <v>757</v>
      </c>
      <c r="D3" s="91"/>
      <c r="E3" s="91"/>
    </row>
    <row r="4" spans="1:6" x14ac:dyDescent="0.25">
      <c r="A4" s="2" t="s">
        <v>303</v>
      </c>
      <c r="B4" s="2" t="str">
        <f>"NoNt_NT_"&amp;A4</f>
        <v>NoNt_NT_Sp</v>
      </c>
      <c r="C4" s="10" t="s">
        <v>0</v>
      </c>
      <c r="D4" s="10" t="s">
        <v>302</v>
      </c>
      <c r="E4" s="48">
        <f>E7/E6*100</f>
        <v>43.752204482155008</v>
      </c>
    </row>
    <row r="5" spans="1:6" x14ac:dyDescent="0.25">
      <c r="B5" s="2" t="str">
        <f t="shared" ref="B5:B7" si="0">"NoNt_NT_"&amp;A5</f>
        <v>NoNt_NT_</v>
      </c>
      <c r="C5" s="10"/>
      <c r="D5" s="12" t="s">
        <v>416</v>
      </c>
      <c r="E5" s="56" t="s">
        <v>753</v>
      </c>
    </row>
    <row r="6" spans="1:6" x14ac:dyDescent="0.25">
      <c r="A6" s="2" t="s">
        <v>306</v>
      </c>
      <c r="B6" s="2" t="str">
        <f t="shared" si="0"/>
        <v>NoNt_NT_RiTot</v>
      </c>
      <c r="C6" s="10" t="s">
        <v>332</v>
      </c>
      <c r="D6" s="10" t="s">
        <v>304</v>
      </c>
      <c r="E6" s="11">
        <f>INDEX(data_sektor,2,MATCH(B6,variabel_sektor,0))</f>
        <v>3966351</v>
      </c>
      <c r="F6" s="25"/>
    </row>
    <row r="7" spans="1:6" x14ac:dyDescent="0.25">
      <c r="A7" s="2" t="s">
        <v>307</v>
      </c>
      <c r="B7" s="2" t="str">
        <f t="shared" si="0"/>
        <v>NoNt_NT_Kg</v>
      </c>
      <c r="C7" s="10" t="s">
        <v>417</v>
      </c>
      <c r="D7" s="10" t="s">
        <v>305</v>
      </c>
      <c r="E7" s="11">
        <f>INDEX(data_sektor,2,MATCH(B7,variabel_sektor,0))</f>
        <v>1735366</v>
      </c>
      <c r="F7" s="25"/>
    </row>
    <row r="8" spans="1:6" x14ac:dyDescent="0.25">
      <c r="C8" s="95"/>
      <c r="D8" s="95"/>
      <c r="E8" s="95"/>
    </row>
    <row r="9" spans="1:6" hidden="1" x14ac:dyDescent="0.25">
      <c r="C9" s="94"/>
      <c r="D9" s="94"/>
    </row>
    <row r="10" spans="1:6" hidden="1" x14ac:dyDescent="0.25">
      <c r="C10" s="96"/>
      <c r="D10" s="96"/>
      <c r="E10" s="96"/>
    </row>
    <row r="16" spans="1:6" ht="28.5" hidden="1" customHeight="1" x14ac:dyDescent="0.25">
      <c r="C16" s="93"/>
      <c r="D16" s="93"/>
      <c r="E16" s="93"/>
    </row>
    <row r="17" spans="3:5" ht="31.5" hidden="1" customHeight="1" x14ac:dyDescent="0.25">
      <c r="C17" s="93"/>
      <c r="D17" s="93"/>
      <c r="E17" s="93"/>
    </row>
  </sheetData>
  <sheetProtection algorithmName="SHA-512" hashValue="S/ncUXxLDCl0WimbvlhomkLvD7XVJaCMc2j098yK1OsC1BKYjyVNw2hfWADu9YaVGrxcDGNRxXCtX66LpJbVGw==" saltValue="B3dJXQCA4WJDOZzIo0pJnQ==" spinCount="100000" sheet="1" objects="1" scenarios="1"/>
  <mergeCells count="6">
    <mergeCell ref="C16:E16"/>
    <mergeCell ref="C17:E17"/>
    <mergeCell ref="C3:E3"/>
    <mergeCell ref="C9:D9"/>
    <mergeCell ref="C8:E8"/>
    <mergeCell ref="C10:E10"/>
  </mergeCells>
  <hyperlinks>
    <hyperlink ref="C1" location="Indhold!H2" display="Tilbage til indholdsfortegnelsen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theme="4"/>
  </sheetPr>
  <dimension ref="A1:F17"/>
  <sheetViews>
    <sheetView showGridLines="0" topLeftCell="C1" zoomScaleNormal="100" workbookViewId="0"/>
  </sheetViews>
  <sheetFormatPr defaultColWidth="0" defaultRowHeight="15" zeroHeight="1" x14ac:dyDescent="0.25"/>
  <cols>
    <col min="1" max="1" width="24.5703125" style="2" hidden="1" customWidth="1"/>
    <col min="2" max="2" width="19.85546875" style="2" hidden="1" customWidth="1"/>
    <col min="3" max="3" width="6.85546875" style="2" customWidth="1"/>
    <col min="4" max="4" width="50" style="2" customWidth="1"/>
    <col min="5" max="5" width="14.42578125" style="2" customWidth="1"/>
    <col min="6" max="6" width="5.85546875" style="2" customWidth="1"/>
    <col min="7" max="16384" width="9.140625" style="2" hidden="1"/>
  </cols>
  <sheetData>
    <row r="1" spans="1:5" x14ac:dyDescent="0.25">
      <c r="C1" s="3" t="s">
        <v>433</v>
      </c>
    </row>
    <row r="2" spans="1:5" x14ac:dyDescent="0.25">
      <c r="D2" s="4"/>
    </row>
    <row r="3" spans="1:5" ht="35.25" customHeight="1" x14ac:dyDescent="0.25">
      <c r="A3" s="2" t="s">
        <v>654</v>
      </c>
      <c r="C3" s="91" t="s">
        <v>758</v>
      </c>
      <c r="D3" s="97"/>
      <c r="E3" s="97"/>
    </row>
    <row r="4" spans="1:5" ht="30" customHeight="1" x14ac:dyDescent="0.25">
      <c r="C4" s="14"/>
      <c r="D4" s="15"/>
      <c r="E4" s="8" t="s">
        <v>331</v>
      </c>
    </row>
    <row r="5" spans="1:5" x14ac:dyDescent="0.25">
      <c r="A5" s="2" t="s">
        <v>285</v>
      </c>
      <c r="B5" s="2" t="str">
        <f>"NoEf_Evf_"&amp;A5</f>
        <v>NoEf_Evf_EvFg</v>
      </c>
      <c r="C5" s="14" t="s">
        <v>271</v>
      </c>
      <c r="D5" s="14" t="s">
        <v>274</v>
      </c>
      <c r="E5" s="11">
        <f>INDEX(data_sektor,2,MATCH(B5,variabel_sektor,0))</f>
        <v>778</v>
      </c>
    </row>
    <row r="6" spans="1:5" x14ac:dyDescent="0.25">
      <c r="A6" s="2" t="s">
        <v>286</v>
      </c>
      <c r="B6" s="2" t="str">
        <f t="shared" ref="B6:B16" si="0">"NoEf_Evf_"&amp;A6</f>
        <v>NoEf_Evf_EvTR</v>
      </c>
      <c r="C6" s="14" t="s">
        <v>270</v>
      </c>
      <c r="D6" s="14" t="s">
        <v>275</v>
      </c>
      <c r="E6" s="11">
        <f>INDEX(data_sektor,2,MATCH(B6,variabel_sektor,0))</f>
        <v>0</v>
      </c>
    </row>
    <row r="7" spans="1:5" x14ac:dyDescent="0.25">
      <c r="A7" s="2" t="s">
        <v>287</v>
      </c>
      <c r="B7" s="2" t="str">
        <f t="shared" si="0"/>
        <v>NoEf_Evf_EvTK</v>
      </c>
      <c r="C7" s="14" t="s">
        <v>272</v>
      </c>
      <c r="D7" s="14" t="s">
        <v>276</v>
      </c>
      <c r="E7" s="11">
        <f>INDEX(data_sektor,2,MATCH(B7,variabel_sektor,0))</f>
        <v>0</v>
      </c>
    </row>
    <row r="8" spans="1:5" x14ac:dyDescent="0.25">
      <c r="A8" s="2" t="s">
        <v>288</v>
      </c>
      <c r="B8" s="2" t="str">
        <f t="shared" si="0"/>
        <v>NoEf_Evf_EvX</v>
      </c>
      <c r="C8" s="14" t="s">
        <v>273</v>
      </c>
      <c r="D8" s="14" t="s">
        <v>277</v>
      </c>
      <c r="E8" s="11">
        <f>INDEX(data_sektor,2,MATCH(B8,variabel_sektor,0))</f>
        <v>8700</v>
      </c>
    </row>
    <row r="9" spans="1:5" x14ac:dyDescent="0.25">
      <c r="A9" s="2" t="s">
        <v>289</v>
      </c>
      <c r="B9" s="2" t="str">
        <f t="shared" si="0"/>
        <v>NoEf_Evf_EvTot</v>
      </c>
      <c r="C9" s="14"/>
      <c r="D9" s="15" t="s">
        <v>201</v>
      </c>
      <c r="E9" s="11">
        <f>INDEX(data_sektor,2,MATCH(B9,variabel_sektor,0))</f>
        <v>9478</v>
      </c>
    </row>
    <row r="10" spans="1:5" x14ac:dyDescent="0.25">
      <c r="B10" s="2" t="str">
        <f t="shared" si="0"/>
        <v>NoEf_Evf_</v>
      </c>
      <c r="C10" s="14"/>
      <c r="D10" s="14"/>
      <c r="E10" s="8"/>
    </row>
    <row r="11" spans="1:5" x14ac:dyDescent="0.25">
      <c r="B11" s="2" t="str">
        <f t="shared" si="0"/>
        <v>NoEf_Evf_</v>
      </c>
      <c r="C11" s="14"/>
      <c r="D11" s="15" t="s">
        <v>278</v>
      </c>
      <c r="E11" s="8"/>
    </row>
    <row r="12" spans="1:5" x14ac:dyDescent="0.25">
      <c r="A12" s="2" t="s">
        <v>290</v>
      </c>
      <c r="B12" s="2" t="str">
        <f t="shared" si="0"/>
        <v>NoEf_Evf_XFAuk</v>
      </c>
      <c r="C12" s="14" t="s">
        <v>279</v>
      </c>
      <c r="D12" s="14" t="s">
        <v>282</v>
      </c>
      <c r="E12" s="11">
        <f>INDEX(data_sektor,2,MATCH(B12,variabel_sektor,0))</f>
        <v>0</v>
      </c>
    </row>
    <row r="13" spans="1:5" x14ac:dyDescent="0.25">
      <c r="A13" s="2" t="s">
        <v>291</v>
      </c>
      <c r="B13" s="2" t="str">
        <f t="shared" si="0"/>
        <v>NoEf_Evf_XFAust</v>
      </c>
      <c r="C13" s="14" t="s">
        <v>280</v>
      </c>
      <c r="D13" s="14" t="s">
        <v>283</v>
      </c>
      <c r="E13" s="11">
        <f>INDEX(data_sektor,2,MATCH(B13,variabel_sektor,0))</f>
        <v>0</v>
      </c>
    </row>
    <row r="14" spans="1:5" x14ac:dyDescent="0.25">
      <c r="A14" s="2" t="s">
        <v>292</v>
      </c>
      <c r="B14" s="2" t="str">
        <f t="shared" si="0"/>
        <v>NoEf_Evf_XFAX</v>
      </c>
      <c r="C14" s="14" t="s">
        <v>281</v>
      </c>
      <c r="D14" s="14" t="s">
        <v>284</v>
      </c>
      <c r="E14" s="11">
        <f>INDEX(data_sektor,2,MATCH(B14,variabel_sektor,0))</f>
        <v>2429</v>
      </c>
    </row>
    <row r="15" spans="1:5" x14ac:dyDescent="0.25">
      <c r="A15" s="2" t="s">
        <v>293</v>
      </c>
      <c r="B15" s="2" t="str">
        <f t="shared" si="0"/>
        <v>NoEf_Evf_XFATot</v>
      </c>
      <c r="C15" s="14"/>
      <c r="D15" s="15" t="s">
        <v>201</v>
      </c>
      <c r="E15" s="11">
        <f>INDEX(data_sektor,2,MATCH(B15,variabel_sektor,0))</f>
        <v>2429</v>
      </c>
    </row>
    <row r="16" spans="1:5" x14ac:dyDescent="0.25">
      <c r="B16" s="2" t="str">
        <f t="shared" si="0"/>
        <v>NoEf_Evf_</v>
      </c>
      <c r="C16" s="14"/>
      <c r="D16" s="14"/>
      <c r="E16" s="8"/>
    </row>
    <row r="17" x14ac:dyDescent="0.25"/>
  </sheetData>
  <sheetProtection algorithmName="SHA-512" hashValue="LzeSR67s1Mo1X3eQqOHaV99l8BN9rIeSJNMl4ElH2wOYpY3Kkj3YGAOEEheuOmUQiS+dGEXINURej/9RIL5s2Q==" saltValue="etKLU/zUFzf4udSZ8vVIcQ==" spinCount="100000" sheet="1" objects="1" scenarios="1"/>
  <mergeCells count="1">
    <mergeCell ref="C3:E3"/>
  </mergeCells>
  <hyperlinks>
    <hyperlink ref="C1" location="Indhold!H2" display="Tilbage til indholdsfortegnelse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theme="4"/>
  </sheetPr>
  <dimension ref="A1:J98"/>
  <sheetViews>
    <sheetView showGridLines="0" topLeftCell="E1" zoomScaleNormal="100" workbookViewId="0"/>
  </sheetViews>
  <sheetFormatPr defaultColWidth="0" defaultRowHeight="15.75" customHeight="1" zeroHeight="1" x14ac:dyDescent="0.25"/>
  <cols>
    <col min="1" max="1" width="17.42578125" hidden="1" customWidth="1"/>
    <col min="2" max="2" width="30.5703125" hidden="1" customWidth="1"/>
    <col min="3" max="3" width="24.140625" hidden="1" customWidth="1"/>
    <col min="4" max="4" width="35.140625" hidden="1" customWidth="1"/>
    <col min="5" max="5" width="4.85546875" customWidth="1"/>
    <col min="6" max="6" width="88" bestFit="1" customWidth="1"/>
    <col min="7" max="7" width="14.42578125" customWidth="1"/>
    <col min="8" max="8" width="12.42578125" customWidth="1"/>
    <col min="9" max="9" width="9.42578125" customWidth="1"/>
    <col min="10" max="10" width="9.140625" customWidth="1"/>
    <col min="11" max="16384" width="9.140625" hidden="1"/>
  </cols>
  <sheetData>
    <row r="1" spans="1:10" ht="15" x14ac:dyDescent="0.25">
      <c r="A1" s="2"/>
      <c r="B1" s="2"/>
      <c r="C1" s="2"/>
      <c r="D1" s="2"/>
      <c r="E1" s="3" t="s">
        <v>433</v>
      </c>
      <c r="F1" s="2"/>
      <c r="G1" s="2"/>
      <c r="H1" s="2"/>
      <c r="I1" s="2"/>
      <c r="J1" s="2"/>
    </row>
    <row r="2" spans="1:10" ht="15" x14ac:dyDescent="0.25">
      <c r="A2" s="2"/>
      <c r="B2" s="2"/>
      <c r="C2" s="2"/>
      <c r="D2" s="2"/>
      <c r="E2" s="3"/>
      <c r="F2" s="2"/>
      <c r="G2" s="2"/>
      <c r="H2" s="2"/>
      <c r="I2" s="2"/>
      <c r="J2" s="2"/>
    </row>
    <row r="3" spans="1:10" ht="34.5" customHeight="1" x14ac:dyDescent="0.25">
      <c r="A3" s="2" t="s">
        <v>655</v>
      </c>
      <c r="B3" s="2"/>
      <c r="C3" s="2"/>
      <c r="D3" s="2"/>
      <c r="E3" s="98" t="s">
        <v>759</v>
      </c>
      <c r="F3" s="98"/>
      <c r="G3" s="49"/>
      <c r="H3" s="67"/>
      <c r="I3" s="28"/>
      <c r="J3" s="2"/>
    </row>
    <row r="4" spans="1:10" ht="38.25" x14ac:dyDescent="0.25">
      <c r="A4" s="5" t="s">
        <v>31</v>
      </c>
      <c r="B4" s="5"/>
      <c r="C4" s="5"/>
      <c r="D4" s="5"/>
      <c r="E4" s="10"/>
      <c r="F4" s="10"/>
      <c r="G4" s="8" t="s">
        <v>393</v>
      </c>
      <c r="H4" s="68"/>
      <c r="I4" s="28"/>
      <c r="J4" s="2"/>
    </row>
    <row r="5" spans="1:10" ht="15" x14ac:dyDescent="0.25">
      <c r="A5" s="2"/>
      <c r="B5" s="2"/>
      <c r="C5" s="2"/>
      <c r="D5" s="2"/>
      <c r="E5" s="12" t="s">
        <v>0</v>
      </c>
      <c r="F5" s="12" t="s">
        <v>14</v>
      </c>
      <c r="G5" s="10"/>
      <c r="H5" s="69"/>
      <c r="I5" s="28"/>
      <c r="J5" s="2"/>
    </row>
    <row r="6" spans="1:10" ht="15" x14ac:dyDescent="0.25">
      <c r="A6" s="9" t="s">
        <v>215</v>
      </c>
      <c r="B6" s="9" t="str">
        <f>"NoRe_"&amp;A6&amp;"_Nry"</f>
        <v>NoRe_RIkc_Nry</v>
      </c>
      <c r="C6" s="9"/>
      <c r="D6" s="9"/>
      <c r="E6" s="10"/>
      <c r="F6" s="10" t="s">
        <v>47</v>
      </c>
      <c r="G6" s="11">
        <f>INDEX(data_sektor,2,MATCH(B6,variabel_sektor,0))</f>
        <v>9827</v>
      </c>
      <c r="H6" s="70"/>
      <c r="I6" s="28"/>
      <c r="J6" s="2"/>
    </row>
    <row r="7" spans="1:10" ht="15" x14ac:dyDescent="0.25">
      <c r="A7" s="9" t="s">
        <v>216</v>
      </c>
      <c r="B7" s="9" t="str">
        <f t="shared" ref="B7:B78" si="0">"NoRe_"&amp;A7&amp;"_Nry"</f>
        <v>NoRe_RIut_Nry</v>
      </c>
      <c r="C7" s="9"/>
      <c r="D7" s="9"/>
      <c r="E7" s="10"/>
      <c r="F7" s="10" t="s">
        <v>178</v>
      </c>
      <c r="G7" s="11">
        <f>INDEX(data_sektor,2,MATCH(B7,variabel_sektor,0))</f>
        <v>6115</v>
      </c>
      <c r="H7" s="70"/>
      <c r="I7" s="28"/>
      <c r="J7" s="2"/>
    </row>
    <row r="8" spans="1:10" ht="15" x14ac:dyDescent="0.25">
      <c r="A8" s="9" t="s">
        <v>217</v>
      </c>
      <c r="B8" s="9" t="str">
        <f t="shared" si="0"/>
        <v>NoRe_RIb_Nry</v>
      </c>
      <c r="C8" s="9"/>
      <c r="D8" s="9"/>
      <c r="E8" s="10"/>
      <c r="F8" s="10" t="s">
        <v>179</v>
      </c>
      <c r="G8" s="11">
        <f>INDEX(data_sektor,2,MATCH(B8,variabel_sektor,0))</f>
        <v>0</v>
      </c>
      <c r="H8" s="70"/>
      <c r="I8" s="28"/>
      <c r="J8" s="2"/>
    </row>
    <row r="9" spans="1:10" ht="15" x14ac:dyDescent="0.25">
      <c r="A9" s="9" t="s">
        <v>218</v>
      </c>
      <c r="B9" s="9" t="str">
        <f t="shared" si="0"/>
        <v>NoRe_RIo_Nry</v>
      </c>
      <c r="C9" s="9"/>
      <c r="D9" s="9"/>
      <c r="E9" s="10"/>
      <c r="F9" s="10" t="s">
        <v>180</v>
      </c>
      <c r="G9" s="11">
        <f>INDEX(data_sektor,2,MATCH(B9,variabel_sektor,0))</f>
        <v>29392</v>
      </c>
      <c r="H9" s="70"/>
      <c r="I9" s="28"/>
      <c r="J9" s="2"/>
    </row>
    <row r="10" spans="1:10" ht="15" x14ac:dyDescent="0.25">
      <c r="A10" s="9" t="s">
        <v>221</v>
      </c>
      <c r="B10" s="9" t="str">
        <f t="shared" si="0"/>
        <v>NoRe_RITot_Nry</v>
      </c>
      <c r="C10" s="9"/>
      <c r="D10" s="9"/>
      <c r="E10" s="10"/>
      <c r="F10" s="12" t="s">
        <v>181</v>
      </c>
      <c r="G10" s="11">
        <f>INDEX(data_sektor,2,MATCH(B10,variabel_sektor,0))</f>
        <v>-876</v>
      </c>
      <c r="H10" s="70"/>
      <c r="I10" s="28"/>
      <c r="J10" s="2"/>
    </row>
    <row r="11" spans="1:10" ht="15" x14ac:dyDescent="0.25">
      <c r="A11" s="9"/>
      <c r="B11" s="9" t="str">
        <f t="shared" si="0"/>
        <v>NoRe__Nry</v>
      </c>
      <c r="C11" s="9"/>
      <c r="D11" s="9"/>
      <c r="E11" s="10"/>
      <c r="F11" s="10"/>
      <c r="G11" s="13"/>
      <c r="H11" s="71"/>
      <c r="I11" s="28"/>
      <c r="J11" s="2"/>
    </row>
    <row r="12" spans="1:10" ht="15" x14ac:dyDescent="0.25">
      <c r="A12" s="9"/>
      <c r="B12" s="9" t="str">
        <f t="shared" si="0"/>
        <v>NoRe__Nry</v>
      </c>
      <c r="C12" s="9"/>
      <c r="D12" s="9"/>
      <c r="E12" s="10"/>
      <c r="F12" s="12" t="s">
        <v>294</v>
      </c>
      <c r="G12" s="13"/>
      <c r="H12" s="71"/>
      <c r="I12" s="28"/>
      <c r="J12" s="2"/>
    </row>
    <row r="13" spans="1:10" ht="15" x14ac:dyDescent="0.25">
      <c r="A13" s="9" t="s">
        <v>234</v>
      </c>
      <c r="B13" s="9" t="str">
        <f t="shared" si="0"/>
        <v>NoRe_Hvk_Nry</v>
      </c>
      <c r="C13" s="9"/>
      <c r="D13" s="9"/>
      <c r="E13" s="10"/>
      <c r="F13" s="16" t="s">
        <v>428</v>
      </c>
      <c r="G13" s="11">
        <f t="shared" ref="G13:G19" si="1">INDEX(data_sektor,2,MATCH(B13,variabel_sektor,0))</f>
        <v>-889</v>
      </c>
      <c r="H13" s="70"/>
      <c r="I13" s="28"/>
      <c r="J13" s="2"/>
    </row>
    <row r="14" spans="1:10" ht="15" x14ac:dyDescent="0.25">
      <c r="A14" s="9" t="s">
        <v>236</v>
      </c>
      <c r="B14" s="9" t="str">
        <f t="shared" si="0"/>
        <v>NoRe_Hrek_Nry</v>
      </c>
      <c r="C14" s="9"/>
      <c r="D14" s="9"/>
      <c r="E14" s="10"/>
      <c r="F14" s="16" t="s">
        <v>429</v>
      </c>
      <c r="G14" s="11">
        <f t="shared" si="1"/>
        <v>0</v>
      </c>
      <c r="H14" s="70"/>
      <c r="I14" s="28"/>
      <c r="J14" s="2"/>
    </row>
    <row r="15" spans="1:10" ht="15" x14ac:dyDescent="0.25">
      <c r="A15" s="9" t="s">
        <v>219</v>
      </c>
      <c r="B15" s="9" t="str">
        <f t="shared" si="0"/>
        <v>NoRe_Hak_Nry</v>
      </c>
      <c r="C15" s="9"/>
      <c r="D15" s="9"/>
      <c r="E15" s="10"/>
      <c r="F15" s="16" t="s">
        <v>430</v>
      </c>
      <c r="G15" s="11">
        <f t="shared" si="1"/>
        <v>0</v>
      </c>
      <c r="H15" s="70"/>
      <c r="I15" s="28"/>
      <c r="J15" s="2"/>
    </row>
    <row r="16" spans="1:10" ht="15" x14ac:dyDescent="0.25">
      <c r="A16" s="9" t="s">
        <v>235</v>
      </c>
      <c r="B16" s="9" t="str">
        <f t="shared" si="0"/>
        <v>NoRe_Hrk_Nry</v>
      </c>
      <c r="C16" s="9"/>
      <c r="D16" s="9"/>
      <c r="E16" s="10"/>
      <c r="F16" s="16" t="s">
        <v>431</v>
      </c>
      <c r="G16" s="11">
        <f t="shared" si="1"/>
        <v>0</v>
      </c>
      <c r="H16" s="70"/>
      <c r="I16" s="28"/>
      <c r="J16" s="2"/>
    </row>
    <row r="17" spans="1:10" ht="15" x14ac:dyDescent="0.25">
      <c r="A17" s="9" t="s">
        <v>237</v>
      </c>
      <c r="B17" s="9" t="str">
        <f t="shared" si="0"/>
        <v>NoRe_Hank_Nry</v>
      </c>
      <c r="C17" s="9"/>
      <c r="D17" s="9"/>
      <c r="E17" s="10"/>
      <c r="F17" s="16" t="s">
        <v>432</v>
      </c>
      <c r="G17" s="11">
        <f t="shared" si="1"/>
        <v>0</v>
      </c>
      <c r="H17" s="70"/>
      <c r="I17" s="28"/>
      <c r="J17" s="2"/>
    </row>
    <row r="18" spans="1:10" ht="15" x14ac:dyDescent="0.25">
      <c r="A18" s="9" t="s">
        <v>238</v>
      </c>
      <c r="B18" s="9" t="str">
        <f t="shared" si="0"/>
        <v>NoRe_Hxr_Nry</v>
      </c>
      <c r="C18" s="9"/>
      <c r="D18" s="9"/>
      <c r="E18" s="10"/>
      <c r="F18" s="10" t="s">
        <v>182</v>
      </c>
      <c r="G18" s="11">
        <f t="shared" si="1"/>
        <v>687</v>
      </c>
      <c r="H18" s="70"/>
      <c r="I18" s="28"/>
      <c r="J18" s="2"/>
    </row>
    <row r="19" spans="1:10" ht="15" x14ac:dyDescent="0.25">
      <c r="A19" s="9" t="s">
        <v>220</v>
      </c>
      <c r="B19" s="9" t="str">
        <f t="shared" si="0"/>
        <v>NoRe_HTot_Nry</v>
      </c>
      <c r="C19" s="9"/>
      <c r="D19" s="9"/>
      <c r="E19" s="10"/>
      <c r="F19" s="12" t="s">
        <v>183</v>
      </c>
      <c r="G19" s="11">
        <f t="shared" si="1"/>
        <v>45125</v>
      </c>
      <c r="H19" s="70"/>
      <c r="I19" s="28"/>
      <c r="J19" s="2"/>
    </row>
    <row r="20" spans="1:10" ht="15" x14ac:dyDescent="0.25">
      <c r="A20" s="9"/>
      <c r="B20" s="9" t="str">
        <f t="shared" si="0"/>
        <v>NoRe__Nry</v>
      </c>
      <c r="C20" s="9"/>
      <c r="D20" s="9"/>
      <c r="E20" s="10"/>
      <c r="F20" s="10"/>
      <c r="G20" s="13"/>
      <c r="H20" s="71"/>
      <c r="I20" s="28"/>
      <c r="J20" s="2"/>
    </row>
    <row r="21" spans="1:10" ht="15" x14ac:dyDescent="0.25">
      <c r="A21" s="9"/>
      <c r="B21" s="9" t="str">
        <f t="shared" si="0"/>
        <v>NoRe__Nry</v>
      </c>
      <c r="C21" s="9"/>
      <c r="D21" s="9"/>
      <c r="E21" s="10"/>
      <c r="F21" s="12" t="s">
        <v>394</v>
      </c>
      <c r="G21" s="13"/>
      <c r="H21" s="71"/>
      <c r="I21" s="28"/>
      <c r="J21" s="2"/>
    </row>
    <row r="22" spans="1:10" ht="15" x14ac:dyDescent="0.25">
      <c r="A22" s="9" t="s">
        <v>222</v>
      </c>
      <c r="B22" s="9" t="str">
        <f t="shared" si="0"/>
        <v>NoRe_KTkc_Nry</v>
      </c>
      <c r="C22" s="9"/>
      <c r="D22" s="9"/>
      <c r="E22" s="10"/>
      <c r="F22" s="10" t="s">
        <v>47</v>
      </c>
      <c r="G22" s="11">
        <f>INDEX(data_sektor,2,MATCH(B22,variabel_sektor,0))</f>
        <v>0</v>
      </c>
      <c r="H22" s="70"/>
      <c r="I22" s="28"/>
      <c r="J22" s="2"/>
    </row>
    <row r="23" spans="1:10" ht="15" x14ac:dyDescent="0.25">
      <c r="A23" s="9" t="s">
        <v>223</v>
      </c>
      <c r="B23" s="9" t="str">
        <f t="shared" si="0"/>
        <v>NoRe_KTut_Nry</v>
      </c>
      <c r="C23" s="9"/>
      <c r="D23" s="9"/>
      <c r="E23" s="10"/>
      <c r="F23" s="10" t="s">
        <v>178</v>
      </c>
      <c r="G23" s="11">
        <f>INDEX(data_sektor,2,MATCH(B23,variabel_sektor,0))</f>
        <v>0</v>
      </c>
      <c r="H23" s="70"/>
      <c r="I23" s="28"/>
      <c r="J23" s="2"/>
    </row>
    <row r="24" spans="1:10" ht="15" x14ac:dyDescent="0.25">
      <c r="A24" s="9"/>
      <c r="B24" s="9" t="str">
        <f t="shared" si="0"/>
        <v>NoRe__Nry</v>
      </c>
      <c r="C24" s="9"/>
      <c r="D24" s="9"/>
      <c r="E24" s="10"/>
      <c r="F24" s="10"/>
      <c r="G24" s="13"/>
      <c r="H24" s="71"/>
      <c r="I24" s="28"/>
      <c r="J24" s="2"/>
    </row>
    <row r="25" spans="1:10" ht="15" x14ac:dyDescent="0.25">
      <c r="A25" s="9"/>
      <c r="B25" s="9" t="str">
        <f t="shared" si="0"/>
        <v>NoRe__Nry</v>
      </c>
      <c r="C25" s="9"/>
      <c r="D25" s="9"/>
      <c r="E25" s="12" t="s">
        <v>1</v>
      </c>
      <c r="F25" s="12" t="s">
        <v>395</v>
      </c>
      <c r="G25" s="13"/>
      <c r="H25" s="71"/>
      <c r="I25" s="28"/>
      <c r="J25" s="2"/>
    </row>
    <row r="26" spans="1:10" ht="15" x14ac:dyDescent="0.25">
      <c r="A26" s="9" t="s">
        <v>224</v>
      </c>
      <c r="B26" s="9" t="str">
        <f t="shared" si="0"/>
        <v>NoRe_RUkc_Nry</v>
      </c>
      <c r="C26" s="9"/>
      <c r="D26" s="9"/>
      <c r="E26" s="10"/>
      <c r="F26" s="10" t="s">
        <v>184</v>
      </c>
      <c r="G26" s="11">
        <f t="shared" ref="G26:G33" si="2">INDEX(data_sektor,2,MATCH(B26,variabel_sektor,0))</f>
        <v>7938</v>
      </c>
      <c r="H26" s="70"/>
      <c r="I26" s="28"/>
      <c r="J26" s="2"/>
    </row>
    <row r="27" spans="1:10" ht="15" x14ac:dyDescent="0.25">
      <c r="A27" s="9" t="s">
        <v>225</v>
      </c>
      <c r="B27" s="9" t="str">
        <f t="shared" si="0"/>
        <v>NoRe_RUig_Nry</v>
      </c>
      <c r="C27" s="9"/>
      <c r="D27" s="9"/>
      <c r="E27" s="10"/>
      <c r="F27" s="10" t="s">
        <v>70</v>
      </c>
      <c r="G27" s="11">
        <f t="shared" si="2"/>
        <v>13467</v>
      </c>
      <c r="H27" s="70"/>
      <c r="I27" s="28"/>
      <c r="J27" s="2"/>
    </row>
    <row r="28" spans="1:10" ht="15" x14ac:dyDescent="0.25">
      <c r="A28" s="9" t="s">
        <v>226</v>
      </c>
      <c r="B28" s="9" t="str">
        <f t="shared" si="0"/>
        <v>NoRe_RUuo_Nry</v>
      </c>
      <c r="C28" s="9"/>
      <c r="D28" s="9"/>
      <c r="E28" s="10"/>
      <c r="F28" s="10" t="s">
        <v>185</v>
      </c>
      <c r="G28" s="11">
        <f t="shared" si="2"/>
        <v>0</v>
      </c>
      <c r="H28" s="70"/>
      <c r="I28" s="28"/>
      <c r="J28" s="2"/>
    </row>
    <row r="29" spans="1:10" ht="15" x14ac:dyDescent="0.25">
      <c r="A29" s="9" t="s">
        <v>228</v>
      </c>
      <c r="B29" s="9" t="str">
        <f t="shared" si="0"/>
        <v>NoRe_RUur_Nry</v>
      </c>
      <c r="C29" s="9"/>
      <c r="D29" s="9"/>
      <c r="E29" s="10"/>
      <c r="F29" s="10" t="s">
        <v>186</v>
      </c>
      <c r="G29" s="11">
        <f t="shared" si="2"/>
        <v>0</v>
      </c>
      <c r="H29" s="70"/>
      <c r="I29" s="28"/>
      <c r="J29" s="2"/>
    </row>
    <row r="30" spans="1:10" ht="15" x14ac:dyDescent="0.25">
      <c r="A30" s="9" t="s">
        <v>227</v>
      </c>
      <c r="B30" s="9" t="str">
        <f t="shared" si="0"/>
        <v>NoRe_RUek_Nry</v>
      </c>
      <c r="C30" s="9"/>
      <c r="D30" s="9"/>
      <c r="E30" s="10"/>
      <c r="F30" s="10" t="s">
        <v>86</v>
      </c>
      <c r="G30" s="11">
        <f t="shared" si="2"/>
        <v>0</v>
      </c>
      <c r="H30" s="70"/>
      <c r="I30" s="28"/>
      <c r="J30" s="2"/>
    </row>
    <row r="31" spans="1:10" ht="15" x14ac:dyDescent="0.25">
      <c r="A31" s="9" t="s">
        <v>229</v>
      </c>
      <c r="B31" s="9" t="str">
        <f t="shared" si="0"/>
        <v>NoRe_RUg_Nry</v>
      </c>
      <c r="C31" s="9"/>
      <c r="D31" s="9"/>
      <c r="E31" s="10"/>
      <c r="F31" s="10" t="s">
        <v>187</v>
      </c>
      <c r="G31" s="11">
        <f t="shared" si="2"/>
        <v>0</v>
      </c>
      <c r="H31" s="70"/>
      <c r="I31" s="28"/>
      <c r="J31" s="2"/>
    </row>
    <row r="32" spans="1:10" ht="15" x14ac:dyDescent="0.25">
      <c r="A32" s="9" t="s">
        <v>230</v>
      </c>
      <c r="B32" s="9" t="str">
        <f t="shared" si="0"/>
        <v>NoRe_RUx_Nry</v>
      </c>
      <c r="C32" s="9"/>
      <c r="D32" s="9"/>
      <c r="E32" s="10"/>
      <c r="F32" s="10" t="s">
        <v>188</v>
      </c>
      <c r="G32" s="11">
        <f t="shared" si="2"/>
        <v>24823</v>
      </c>
      <c r="H32" s="70"/>
      <c r="I32" s="28"/>
      <c r="J32" s="2"/>
    </row>
    <row r="33" spans="1:10" ht="15" x14ac:dyDescent="0.25">
      <c r="A33" s="9" t="s">
        <v>231</v>
      </c>
      <c r="B33" s="9" t="str">
        <f t="shared" si="0"/>
        <v>NoRe_RUTot_Nry</v>
      </c>
      <c r="C33" s="9"/>
      <c r="D33" s="9"/>
      <c r="E33" s="10"/>
      <c r="F33" s="12" t="s">
        <v>189</v>
      </c>
      <c r="G33" s="11">
        <f t="shared" si="2"/>
        <v>46224</v>
      </c>
      <c r="H33" s="70"/>
      <c r="I33" s="28"/>
      <c r="J33" s="2"/>
    </row>
    <row r="34" spans="1:10" ht="15" x14ac:dyDescent="0.25">
      <c r="A34" s="9"/>
      <c r="B34" s="9" t="str">
        <f t="shared" si="0"/>
        <v>NoRe__Nry</v>
      </c>
      <c r="C34" s="9"/>
      <c r="D34" s="9"/>
      <c r="E34" s="10"/>
      <c r="F34" s="10"/>
      <c r="G34" s="13"/>
      <c r="H34" s="71"/>
      <c r="I34" s="28"/>
      <c r="J34" s="2"/>
    </row>
    <row r="35" spans="1:10" ht="15" x14ac:dyDescent="0.25">
      <c r="A35" s="9"/>
      <c r="B35" s="9" t="str">
        <f t="shared" si="0"/>
        <v>NoRe__Nry</v>
      </c>
      <c r="C35" s="9"/>
      <c r="D35" s="9"/>
      <c r="E35" s="10"/>
      <c r="F35" s="12" t="s">
        <v>396</v>
      </c>
      <c r="G35" s="13"/>
      <c r="H35" s="71"/>
      <c r="I35" s="28"/>
      <c r="J35" s="2"/>
    </row>
    <row r="36" spans="1:10" ht="15" x14ac:dyDescent="0.25">
      <c r="A36" s="9" t="s">
        <v>232</v>
      </c>
      <c r="B36" s="9" t="str">
        <f t="shared" si="0"/>
        <v>NoRe_STkc_Nry</v>
      </c>
      <c r="C36" s="9"/>
      <c r="D36" s="9"/>
      <c r="E36" s="10"/>
      <c r="F36" s="10" t="s">
        <v>184</v>
      </c>
      <c r="G36" s="11">
        <f>INDEX(data_sektor,2,MATCH(B36,variabel_sektor,0))</f>
        <v>0</v>
      </c>
      <c r="H36" s="70"/>
      <c r="I36" s="28"/>
      <c r="J36" s="2"/>
    </row>
    <row r="37" spans="1:10" ht="15" x14ac:dyDescent="0.25">
      <c r="A37" s="9" t="s">
        <v>233</v>
      </c>
      <c r="B37" s="9" t="str">
        <f t="shared" si="0"/>
        <v>NoRe_STig_Nry</v>
      </c>
      <c r="C37" s="9"/>
      <c r="D37" s="9"/>
      <c r="E37" s="10"/>
      <c r="F37" s="10" t="s">
        <v>70</v>
      </c>
      <c r="G37" s="11">
        <f>INDEX(data_sektor,2,MATCH(B37,variabel_sektor,0))</f>
        <v>0</v>
      </c>
      <c r="H37" s="70"/>
      <c r="I37" s="28"/>
      <c r="J37" s="2"/>
    </row>
    <row r="38" spans="1:10" ht="15" x14ac:dyDescent="0.25">
      <c r="A38" s="9"/>
      <c r="B38" s="9"/>
      <c r="C38" s="9"/>
      <c r="D38" s="9"/>
      <c r="E38" s="10"/>
      <c r="F38" s="10"/>
      <c r="G38" s="13"/>
      <c r="H38" s="71"/>
      <c r="I38" s="28"/>
      <c r="J38" s="2"/>
    </row>
    <row r="39" spans="1:10" ht="15" x14ac:dyDescent="0.25">
      <c r="A39" s="9"/>
      <c r="B39" s="9"/>
      <c r="C39" s="9"/>
      <c r="D39" s="9"/>
      <c r="E39" s="50" t="s">
        <v>3</v>
      </c>
      <c r="F39" s="50" t="s">
        <v>797</v>
      </c>
      <c r="G39" s="61"/>
      <c r="H39" s="71"/>
      <c r="I39" s="28"/>
      <c r="J39" s="2"/>
    </row>
    <row r="40" spans="1:10" ht="15" x14ac:dyDescent="0.25">
      <c r="A40" s="9" t="s">
        <v>804</v>
      </c>
      <c r="B40" s="9" t="str">
        <f t="shared" si="0"/>
        <v>NoRe_Gpvd_Nry</v>
      </c>
      <c r="C40" s="9"/>
      <c r="D40" s="9"/>
      <c r="E40" s="51"/>
      <c r="F40" s="51" t="s">
        <v>798</v>
      </c>
      <c r="G40" s="11">
        <f t="shared" ref="G40:G45" si="3">INDEX(data_sektor,2,MATCH(B40,variabel_sektor,0))</f>
        <v>195046</v>
      </c>
      <c r="H40" s="71"/>
      <c r="I40" s="28"/>
      <c r="J40" s="2"/>
    </row>
    <row r="41" spans="1:10" ht="15" x14ac:dyDescent="0.25">
      <c r="A41" s="9" t="s">
        <v>805</v>
      </c>
      <c r="B41" s="9" t="str">
        <f t="shared" si="0"/>
        <v>NoRe_GPb_Nry</v>
      </c>
      <c r="C41" s="9"/>
      <c r="D41" s="9"/>
      <c r="E41" s="51"/>
      <c r="F41" s="51" t="s">
        <v>799</v>
      </c>
      <c r="G41" s="11">
        <f t="shared" si="3"/>
        <v>0</v>
      </c>
      <c r="H41" s="71"/>
      <c r="I41" s="28"/>
      <c r="J41" s="2"/>
    </row>
    <row r="42" spans="1:10" ht="15" x14ac:dyDescent="0.25">
      <c r="A42" s="9" t="s">
        <v>837</v>
      </c>
      <c r="B42" s="9" t="str">
        <f>"NoRe_"&amp;A42&amp;"_Nry"</f>
        <v>NoRe_GPl_Nry</v>
      </c>
      <c r="C42" s="9"/>
      <c r="D42" s="9"/>
      <c r="E42" s="51"/>
      <c r="F42" s="51" t="s">
        <v>800</v>
      </c>
      <c r="G42" s="11">
        <f>INDEX(data_sektor,2,MATCH(B42,variabel_sektor,0))</f>
        <v>0</v>
      </c>
      <c r="H42" s="71"/>
      <c r="I42" s="28"/>
      <c r="J42" s="2"/>
    </row>
    <row r="43" spans="1:10" ht="15" x14ac:dyDescent="0.25">
      <c r="A43" s="9" t="s">
        <v>806</v>
      </c>
      <c r="B43" s="9" t="str">
        <f t="shared" si="0"/>
        <v>NoRe_GPg_Nry</v>
      </c>
      <c r="C43" s="9"/>
      <c r="D43" s="9"/>
      <c r="E43" s="51"/>
      <c r="F43" s="51" t="s">
        <v>801</v>
      </c>
      <c r="G43" s="11">
        <f t="shared" si="3"/>
        <v>0</v>
      </c>
      <c r="H43" s="71"/>
      <c r="I43" s="28"/>
      <c r="J43" s="2"/>
    </row>
    <row r="44" spans="1:10" ht="15" x14ac:dyDescent="0.25">
      <c r="A44" s="9" t="s">
        <v>807</v>
      </c>
      <c r="B44" s="9" t="str">
        <f t="shared" si="0"/>
        <v>NoRe_GPx_Nry</v>
      </c>
      <c r="C44" s="9"/>
      <c r="D44" s="9"/>
      <c r="E44" s="51"/>
      <c r="F44" s="51" t="s">
        <v>802</v>
      </c>
      <c r="G44" s="11">
        <f t="shared" si="3"/>
        <v>1222181</v>
      </c>
      <c r="H44" s="71"/>
      <c r="I44" s="28"/>
      <c r="J44" s="2"/>
    </row>
    <row r="45" spans="1:10" ht="15" x14ac:dyDescent="0.25">
      <c r="A45" s="9" t="s">
        <v>808</v>
      </c>
      <c r="B45" s="9" t="str">
        <f t="shared" si="0"/>
        <v>NoRe_Gptot_Nry</v>
      </c>
      <c r="C45" s="9"/>
      <c r="D45" s="9"/>
      <c r="E45" s="51"/>
      <c r="F45" s="50" t="s">
        <v>803</v>
      </c>
      <c r="G45" s="11">
        <f t="shared" si="3"/>
        <v>1417227</v>
      </c>
      <c r="H45" s="71"/>
      <c r="I45" s="28"/>
      <c r="J45" s="2"/>
    </row>
    <row r="46" spans="1:10" ht="15" x14ac:dyDescent="0.25">
      <c r="A46" s="9"/>
      <c r="B46" s="9"/>
      <c r="C46" s="9"/>
      <c r="D46" s="9"/>
      <c r="E46" s="10"/>
      <c r="F46" s="10"/>
      <c r="G46" s="13"/>
      <c r="H46" s="71"/>
      <c r="I46" s="28"/>
      <c r="J46" s="2"/>
    </row>
    <row r="47" spans="1:10" ht="15" x14ac:dyDescent="0.25">
      <c r="A47" s="9"/>
      <c r="B47" s="9"/>
      <c r="C47" s="9"/>
      <c r="D47" s="9"/>
      <c r="E47" s="12" t="s">
        <v>5</v>
      </c>
      <c r="F47" s="12" t="s">
        <v>21</v>
      </c>
      <c r="G47" s="13"/>
      <c r="H47" s="71"/>
      <c r="I47" s="28"/>
      <c r="J47" s="2"/>
    </row>
    <row r="48" spans="1:10" ht="15" x14ac:dyDescent="0.25">
      <c r="A48" s="9" t="s">
        <v>239</v>
      </c>
      <c r="B48" s="9" t="str">
        <f t="shared" si="0"/>
        <v>NoRe_KUr_Nry</v>
      </c>
      <c r="C48" s="9"/>
      <c r="D48" s="9"/>
      <c r="E48" s="10"/>
      <c r="F48" s="10" t="s">
        <v>190</v>
      </c>
      <c r="G48" s="11">
        <f t="shared" ref="G48:G60" si="4">INDEX(data_sektor,2,MATCH(B48,variabel_sektor,0))</f>
        <v>0</v>
      </c>
      <c r="H48" s="70"/>
      <c r="I48" s="28"/>
      <c r="J48" s="2"/>
    </row>
    <row r="49" spans="1:10" ht="15" x14ac:dyDescent="0.25">
      <c r="A49" s="9" t="s">
        <v>240</v>
      </c>
      <c r="B49" s="9" t="str">
        <f t="shared" si="0"/>
        <v>NoRe_KUut_Nry</v>
      </c>
      <c r="C49" s="9"/>
      <c r="D49" s="9"/>
      <c r="E49" s="10"/>
      <c r="F49" s="10" t="s">
        <v>191</v>
      </c>
      <c r="G49" s="11">
        <f t="shared" si="4"/>
        <v>516</v>
      </c>
      <c r="H49" s="70"/>
      <c r="I49" s="28"/>
      <c r="J49" s="2"/>
    </row>
    <row r="50" spans="1:10" ht="15" x14ac:dyDescent="0.25">
      <c r="A50" s="9" t="s">
        <v>241</v>
      </c>
      <c r="B50" s="9" t="str">
        <f t="shared" si="0"/>
        <v>NoRe_KUo_Nry</v>
      </c>
      <c r="C50" s="9"/>
      <c r="D50" s="9"/>
      <c r="E50" s="10"/>
      <c r="F50" s="10" t="s">
        <v>180</v>
      </c>
      <c r="G50" s="11">
        <f t="shared" si="4"/>
        <v>-6917</v>
      </c>
      <c r="H50" s="70"/>
      <c r="I50" s="28"/>
      <c r="J50" s="2"/>
    </row>
    <row r="51" spans="1:10" ht="15" x14ac:dyDescent="0.25">
      <c r="A51" s="9" t="s">
        <v>242</v>
      </c>
      <c r="B51" s="9" t="str">
        <f t="shared" si="0"/>
        <v>NoRe_KUak_Nry</v>
      </c>
      <c r="C51" s="9"/>
      <c r="D51" s="9"/>
      <c r="E51" s="10"/>
      <c r="F51" s="10" t="s">
        <v>52</v>
      </c>
      <c r="G51" s="11">
        <f t="shared" si="4"/>
        <v>-40949</v>
      </c>
      <c r="H51" s="70"/>
      <c r="I51" s="28"/>
      <c r="J51" s="2"/>
    </row>
    <row r="52" spans="1:10" ht="15" x14ac:dyDescent="0.25">
      <c r="A52" s="9" t="s">
        <v>243</v>
      </c>
      <c r="B52" s="9" t="str">
        <f t="shared" si="0"/>
        <v>NoRe_KUi_Nry</v>
      </c>
      <c r="C52" s="9"/>
      <c r="D52" s="9"/>
      <c r="E52" s="10"/>
      <c r="F52" s="10" t="s">
        <v>58</v>
      </c>
      <c r="G52" s="11">
        <f t="shared" si="4"/>
        <v>0</v>
      </c>
      <c r="H52" s="70"/>
      <c r="I52" s="28"/>
      <c r="J52" s="2"/>
    </row>
    <row r="53" spans="1:10" ht="15" x14ac:dyDescent="0.25">
      <c r="A53" s="9" t="s">
        <v>244</v>
      </c>
      <c r="B53" s="9" t="str">
        <f t="shared" si="0"/>
        <v>NoRe_KUv_Nry</v>
      </c>
      <c r="C53" s="9"/>
      <c r="D53" s="9"/>
      <c r="E53" s="10"/>
      <c r="F53" s="10" t="s">
        <v>192</v>
      </c>
      <c r="G53" s="11">
        <f t="shared" si="4"/>
        <v>7380</v>
      </c>
      <c r="H53" s="70"/>
      <c r="I53" s="28"/>
      <c r="J53" s="2"/>
    </row>
    <row r="54" spans="1:10" ht="15" x14ac:dyDescent="0.25">
      <c r="A54" s="9" t="s">
        <v>245</v>
      </c>
      <c r="B54" s="9" t="str">
        <f t="shared" si="0"/>
        <v>NoRe_KUfi_Nry</v>
      </c>
      <c r="C54" s="9"/>
      <c r="D54" s="9"/>
      <c r="E54" s="10"/>
      <c r="F54" s="10" t="s">
        <v>193</v>
      </c>
      <c r="G54" s="11">
        <f t="shared" si="4"/>
        <v>182245</v>
      </c>
      <c r="H54" s="70"/>
      <c r="I54" s="28"/>
      <c r="J54" s="2"/>
    </row>
    <row r="55" spans="1:10" ht="15" x14ac:dyDescent="0.25">
      <c r="A55" s="9" t="s">
        <v>246</v>
      </c>
      <c r="B55" s="9" t="str">
        <f t="shared" si="0"/>
        <v>NoRe_KUatp_Nry</v>
      </c>
      <c r="C55" s="9"/>
      <c r="D55" s="9"/>
      <c r="E55" s="10"/>
      <c r="F55" s="10" t="s">
        <v>55</v>
      </c>
      <c r="G55" s="11">
        <f t="shared" si="4"/>
        <v>0</v>
      </c>
      <c r="H55" s="70"/>
      <c r="I55" s="28"/>
      <c r="J55" s="2"/>
    </row>
    <row r="56" spans="1:10" ht="15" x14ac:dyDescent="0.25">
      <c r="A56" s="9" t="s">
        <v>247</v>
      </c>
      <c r="B56" s="9" t="str">
        <f t="shared" si="0"/>
        <v>NoRe_KUip_Nry</v>
      </c>
      <c r="C56" s="9"/>
      <c r="D56" s="9"/>
      <c r="E56" s="10"/>
      <c r="F56" s="10" t="s">
        <v>71</v>
      </c>
      <c r="G56" s="11">
        <f t="shared" si="4"/>
        <v>0</v>
      </c>
      <c r="H56" s="70"/>
      <c r="I56" s="28"/>
      <c r="J56" s="2"/>
    </row>
    <row r="57" spans="1:10" ht="15" x14ac:dyDescent="0.25">
      <c r="A57" s="9" t="s">
        <v>248</v>
      </c>
      <c r="B57" s="9" t="str">
        <f t="shared" si="0"/>
        <v>NoRe_KUxa_Nry</v>
      </c>
      <c r="C57" s="9"/>
      <c r="D57" s="9"/>
      <c r="E57" s="10"/>
      <c r="F57" s="10" t="s">
        <v>194</v>
      </c>
      <c r="G57" s="11">
        <f t="shared" si="4"/>
        <v>2599</v>
      </c>
      <c r="H57" s="70"/>
      <c r="I57" s="28"/>
      <c r="J57" s="2"/>
    </row>
    <row r="58" spans="1:10" ht="15" x14ac:dyDescent="0.25">
      <c r="A58" s="9" t="s">
        <v>249</v>
      </c>
      <c r="B58" s="9" t="str">
        <f t="shared" si="0"/>
        <v>NoRe_KUuo_Nry</v>
      </c>
      <c r="C58" s="9"/>
      <c r="D58" s="9"/>
      <c r="E58" s="10"/>
      <c r="F58" s="10" t="s">
        <v>185</v>
      </c>
      <c r="G58" s="11">
        <f t="shared" si="4"/>
        <v>0</v>
      </c>
      <c r="H58" s="70"/>
      <c r="I58" s="28"/>
      <c r="J58" s="2"/>
    </row>
    <row r="59" spans="1:10" ht="15" x14ac:dyDescent="0.25">
      <c r="A59" s="9" t="s">
        <v>250</v>
      </c>
      <c r="B59" s="9" t="str">
        <f t="shared" si="0"/>
        <v>NoRe_KUxp_Nry</v>
      </c>
      <c r="C59" s="9"/>
      <c r="D59" s="9"/>
      <c r="E59" s="10"/>
      <c r="F59" s="10" t="s">
        <v>195</v>
      </c>
      <c r="G59" s="11">
        <f t="shared" si="4"/>
        <v>-1123</v>
      </c>
      <c r="H59" s="70"/>
      <c r="I59" s="28"/>
      <c r="J59" s="2"/>
    </row>
    <row r="60" spans="1:10" ht="15" x14ac:dyDescent="0.25">
      <c r="A60" s="9" t="s">
        <v>251</v>
      </c>
      <c r="B60" s="9" t="str">
        <f t="shared" si="0"/>
        <v>NoRe_KUTot_Nry</v>
      </c>
      <c r="C60" s="9"/>
      <c r="D60" s="9"/>
      <c r="E60" s="10"/>
      <c r="F60" s="12" t="s">
        <v>196</v>
      </c>
      <c r="G60" s="11">
        <f t="shared" si="4"/>
        <v>143751</v>
      </c>
      <c r="H60" s="70"/>
      <c r="I60" s="28"/>
      <c r="J60" s="2"/>
    </row>
    <row r="61" spans="1:10" ht="15" x14ac:dyDescent="0.25">
      <c r="A61" s="9"/>
      <c r="B61" s="9" t="str">
        <f t="shared" si="0"/>
        <v>NoRe__Nry</v>
      </c>
      <c r="C61" s="9"/>
      <c r="D61" s="9"/>
      <c r="E61" s="10"/>
      <c r="F61" s="10"/>
      <c r="G61" s="13"/>
      <c r="H61" s="71"/>
      <c r="I61" s="28"/>
      <c r="J61" s="2"/>
    </row>
    <row r="62" spans="1:10" ht="15" x14ac:dyDescent="0.25">
      <c r="A62" s="9"/>
      <c r="B62" s="9" t="str">
        <f t="shared" si="0"/>
        <v>NoRe__Nry</v>
      </c>
      <c r="C62" s="9"/>
      <c r="D62" s="9"/>
      <c r="E62" s="12" t="s">
        <v>7</v>
      </c>
      <c r="F62" s="12" t="s">
        <v>23</v>
      </c>
      <c r="G62" s="13"/>
      <c r="H62" s="71"/>
      <c r="I62" s="28"/>
      <c r="J62" s="2"/>
    </row>
    <row r="63" spans="1:10" ht="15" x14ac:dyDescent="0.25">
      <c r="A63" s="9"/>
      <c r="B63" s="9" t="str">
        <f t="shared" si="0"/>
        <v>NoRe__Nry</v>
      </c>
      <c r="C63" s="9"/>
      <c r="D63" s="9"/>
      <c r="E63" s="10"/>
      <c r="F63" s="12" t="s">
        <v>197</v>
      </c>
      <c r="G63" s="13"/>
      <c r="H63" s="71"/>
      <c r="I63" s="28"/>
      <c r="J63" s="2"/>
    </row>
    <row r="64" spans="1:10" ht="15" x14ac:dyDescent="0.25">
      <c r="A64" s="9" t="s">
        <v>252</v>
      </c>
      <c r="B64" s="9" t="str">
        <f t="shared" si="0"/>
        <v>NoRe_UPAd_Nry</v>
      </c>
      <c r="C64" s="9"/>
      <c r="D64" s="9"/>
      <c r="E64" s="10"/>
      <c r="F64" s="10" t="s">
        <v>198</v>
      </c>
      <c r="G64" s="11">
        <f>INDEX(data_sektor,2,MATCH(B64,variabel_sektor,0))</f>
        <v>108504</v>
      </c>
      <c r="H64" s="70"/>
      <c r="I64" s="28"/>
      <c r="J64" s="2"/>
    </row>
    <row r="65" spans="1:10" ht="15" x14ac:dyDescent="0.25">
      <c r="A65" s="9" t="s">
        <v>253</v>
      </c>
      <c r="B65" s="9" t="str">
        <f t="shared" si="0"/>
        <v>NoRe_UPAb_Nry</v>
      </c>
      <c r="C65" s="9"/>
      <c r="D65" s="9"/>
      <c r="E65" s="10"/>
      <c r="F65" s="10" t="s">
        <v>199</v>
      </c>
      <c r="G65" s="11">
        <f>INDEX(data_sektor,2,MATCH(B65,variabel_sektor,0))</f>
        <v>11444</v>
      </c>
      <c r="H65" s="70"/>
      <c r="I65" s="28"/>
      <c r="J65" s="2"/>
    </row>
    <row r="66" spans="1:10" ht="15" x14ac:dyDescent="0.25">
      <c r="A66" s="9" t="s">
        <v>254</v>
      </c>
      <c r="B66" s="9" t="str">
        <f t="shared" si="0"/>
        <v>NoRe_UPAsrl_Nry</v>
      </c>
      <c r="C66" s="9"/>
      <c r="D66" s="9"/>
      <c r="E66" s="10"/>
      <c r="F66" s="10" t="s">
        <v>200</v>
      </c>
      <c r="G66" s="11">
        <f>INDEX(data_sektor,2,MATCH(B66,variabel_sektor,0))</f>
        <v>0</v>
      </c>
      <c r="H66" s="70"/>
      <c r="I66" s="28"/>
      <c r="J66" s="2"/>
    </row>
    <row r="67" spans="1:10" ht="15" x14ac:dyDescent="0.25">
      <c r="A67" s="9" t="s">
        <v>260</v>
      </c>
      <c r="B67" s="9" t="str">
        <f t="shared" si="0"/>
        <v>NoRe_UPATotD_Nry</v>
      </c>
      <c r="C67" s="9"/>
      <c r="D67" s="9"/>
      <c r="E67" s="10"/>
      <c r="F67" s="12" t="s">
        <v>201</v>
      </c>
      <c r="G67" s="11">
        <f>INDEX(data_sektor,2,MATCH(B67,variabel_sektor,0))</f>
        <v>119947</v>
      </c>
      <c r="H67" s="70"/>
      <c r="I67" s="28"/>
      <c r="J67" s="2"/>
    </row>
    <row r="68" spans="1:10" ht="15" x14ac:dyDescent="0.25">
      <c r="A68" s="9"/>
      <c r="B68" s="9" t="str">
        <f t="shared" si="0"/>
        <v>NoRe__Nry</v>
      </c>
      <c r="C68" s="9"/>
      <c r="D68" s="9"/>
      <c r="E68" s="10"/>
      <c r="F68" s="10"/>
      <c r="G68" s="13"/>
      <c r="H68" s="71"/>
      <c r="I68" s="28"/>
      <c r="J68" s="2"/>
    </row>
    <row r="69" spans="1:10" ht="15" x14ac:dyDescent="0.25">
      <c r="A69" s="9"/>
      <c r="B69" s="9" t="str">
        <f t="shared" si="0"/>
        <v>NoRe__Nry</v>
      </c>
      <c r="C69" s="9"/>
      <c r="D69" s="9"/>
      <c r="E69" s="10"/>
      <c r="F69" s="12" t="s">
        <v>397</v>
      </c>
      <c r="G69" s="13"/>
      <c r="H69" s="71"/>
      <c r="I69" s="28"/>
      <c r="J69" s="2"/>
    </row>
    <row r="70" spans="1:10" ht="15" x14ac:dyDescent="0.25">
      <c r="A70" s="9" t="s">
        <v>256</v>
      </c>
      <c r="B70" s="9" t="str">
        <f t="shared" si="0"/>
        <v>NoRe_UPAl_Nry</v>
      </c>
      <c r="C70" s="9"/>
      <c r="D70" s="9"/>
      <c r="E70" s="10"/>
      <c r="F70" s="10" t="s">
        <v>202</v>
      </c>
      <c r="G70" s="11">
        <f t="shared" ref="G70:G75" si="5">INDEX(data_sektor,2,MATCH(B70,variabel_sektor,0))</f>
        <v>919706</v>
      </c>
      <c r="H70" s="70"/>
      <c r="I70" s="28"/>
      <c r="J70" s="2"/>
    </row>
    <row r="71" spans="1:10" ht="15" x14ac:dyDescent="0.25">
      <c r="A71" s="9" t="s">
        <v>257</v>
      </c>
      <c r="B71" s="9" t="str">
        <f t="shared" si="0"/>
        <v>NoRe_UPAp_Nry</v>
      </c>
      <c r="C71" s="9"/>
      <c r="D71" s="9"/>
      <c r="E71" s="10"/>
      <c r="F71" s="10" t="s">
        <v>203</v>
      </c>
      <c r="G71" s="11">
        <f t="shared" si="5"/>
        <v>45624</v>
      </c>
      <c r="H71" s="70"/>
      <c r="I71" s="28"/>
      <c r="J71" s="2"/>
    </row>
    <row r="72" spans="1:10" ht="15" x14ac:dyDescent="0.25">
      <c r="A72" s="9" t="s">
        <v>258</v>
      </c>
      <c r="B72" s="9" t="str">
        <f t="shared" si="0"/>
        <v>NoRe_UPAuss_Nry</v>
      </c>
      <c r="C72" s="9"/>
      <c r="D72" s="9"/>
      <c r="E72" s="10"/>
      <c r="F72" s="10" t="s">
        <v>204</v>
      </c>
      <c r="G72" s="11">
        <f t="shared" si="5"/>
        <v>106732</v>
      </c>
      <c r="H72" s="70"/>
      <c r="I72" s="28"/>
      <c r="J72" s="2"/>
    </row>
    <row r="73" spans="1:10" ht="15" x14ac:dyDescent="0.25">
      <c r="A73" s="9" t="s">
        <v>255</v>
      </c>
      <c r="B73" s="9" t="str">
        <f t="shared" si="0"/>
        <v>NoRe_UPATot_Nry</v>
      </c>
      <c r="C73" s="9"/>
      <c r="D73" s="9"/>
      <c r="E73" s="10"/>
      <c r="F73" s="12" t="s">
        <v>201</v>
      </c>
      <c r="G73" s="11">
        <f t="shared" si="5"/>
        <v>1072065</v>
      </c>
      <c r="H73" s="70"/>
      <c r="I73" s="28"/>
      <c r="J73" s="2"/>
    </row>
    <row r="74" spans="1:10" ht="15" x14ac:dyDescent="0.25">
      <c r="A74" s="9" t="s">
        <v>259</v>
      </c>
      <c r="B74" s="9" t="str">
        <f t="shared" si="0"/>
        <v>NoRe_UPAX_Nry</v>
      </c>
      <c r="C74" s="9"/>
      <c r="D74" s="9"/>
      <c r="E74" s="10"/>
      <c r="F74" s="10" t="s">
        <v>205</v>
      </c>
      <c r="G74" s="11">
        <f t="shared" si="5"/>
        <v>634858</v>
      </c>
      <c r="H74" s="70"/>
      <c r="I74" s="28"/>
      <c r="J74" s="2"/>
    </row>
    <row r="75" spans="1:10" ht="15" x14ac:dyDescent="0.25">
      <c r="A75" s="9" t="s">
        <v>261</v>
      </c>
      <c r="B75" s="9" t="str">
        <f t="shared" si="0"/>
        <v>NoRe_UPATotpa_Nry</v>
      </c>
      <c r="C75" s="9"/>
      <c r="D75" s="9"/>
      <c r="E75" s="10"/>
      <c r="F75" s="12" t="s">
        <v>206</v>
      </c>
      <c r="G75" s="11">
        <f t="shared" si="5"/>
        <v>1826867</v>
      </c>
      <c r="H75" s="70"/>
      <c r="I75" s="28"/>
      <c r="J75" s="2"/>
    </row>
    <row r="76" spans="1:10" ht="15" x14ac:dyDescent="0.25">
      <c r="A76" s="9"/>
      <c r="B76" s="9" t="str">
        <f t="shared" si="0"/>
        <v>NoRe__Nry</v>
      </c>
      <c r="C76" s="9"/>
      <c r="D76" s="9"/>
      <c r="E76" s="10"/>
      <c r="F76" s="10"/>
      <c r="G76" s="13"/>
      <c r="H76" s="71"/>
      <c r="I76" s="28"/>
      <c r="J76" s="2"/>
    </row>
    <row r="77" spans="1:10" ht="15" x14ac:dyDescent="0.25">
      <c r="A77" s="9"/>
      <c r="B77" s="9" t="str">
        <f t="shared" si="0"/>
        <v>NoRe__Nry</v>
      </c>
      <c r="C77" s="9"/>
      <c r="D77" s="9"/>
      <c r="E77" s="12" t="s">
        <v>11</v>
      </c>
      <c r="F77" s="12" t="s">
        <v>27</v>
      </c>
      <c r="G77" s="13"/>
      <c r="H77" s="71"/>
      <c r="I77" s="28"/>
      <c r="J77" s="2"/>
    </row>
    <row r="78" spans="1:10" ht="15" x14ac:dyDescent="0.25">
      <c r="A78" s="9" t="s">
        <v>262</v>
      </c>
      <c r="B78" s="9" t="str">
        <f t="shared" si="0"/>
        <v>NoRe_RKVa_Nry</v>
      </c>
      <c r="C78" s="9"/>
      <c r="D78" s="9"/>
      <c r="E78" s="10"/>
      <c r="F78" s="10" t="s">
        <v>208</v>
      </c>
      <c r="G78" s="11">
        <f>INDEX(data_sektor,2,MATCH(B78,variabel_sektor,0))</f>
        <v>0</v>
      </c>
      <c r="H78" s="70"/>
      <c r="I78" s="28"/>
      <c r="J78" s="2"/>
    </row>
    <row r="79" spans="1:10" ht="15" x14ac:dyDescent="0.25">
      <c r="A79" s="9" t="s">
        <v>263</v>
      </c>
      <c r="B79" s="9" t="str">
        <f t="shared" ref="B79:B87" si="6">"NoRe_"&amp;A79&amp;"_Nry"</f>
        <v>NoRe_RKVt_Nry</v>
      </c>
      <c r="C79" s="9"/>
      <c r="D79" s="9"/>
      <c r="E79" s="10"/>
      <c r="F79" s="10" t="s">
        <v>207</v>
      </c>
      <c r="G79" s="11">
        <f>INDEX(data_sektor,2,MATCH(B79,variabel_sektor,0))</f>
        <v>1592</v>
      </c>
      <c r="H79" s="70"/>
      <c r="I79" s="28"/>
      <c r="J79" s="2"/>
    </row>
    <row r="80" spans="1:10" ht="15" x14ac:dyDescent="0.25">
      <c r="A80" s="9" t="s">
        <v>264</v>
      </c>
      <c r="B80" s="9" t="str">
        <f t="shared" si="6"/>
        <v>NoRe_RKVTot_Nry</v>
      </c>
      <c r="C80" s="9"/>
      <c r="D80" s="9"/>
      <c r="E80" s="10"/>
      <c r="F80" s="12" t="s">
        <v>209</v>
      </c>
      <c r="G80" s="11">
        <f>INDEX(data_sektor,2,MATCH(B80,variabel_sektor,0))</f>
        <v>1592</v>
      </c>
      <c r="H80" s="70"/>
      <c r="I80" s="28"/>
      <c r="J80" s="2"/>
    </row>
    <row r="81" spans="1:10" ht="15" x14ac:dyDescent="0.25">
      <c r="A81" s="9"/>
      <c r="B81" s="9" t="str">
        <f t="shared" si="6"/>
        <v>NoRe__Nry</v>
      </c>
      <c r="C81" s="9"/>
      <c r="D81" s="9"/>
      <c r="E81" s="10"/>
      <c r="F81" s="10"/>
      <c r="G81" s="13"/>
      <c r="H81" s="71"/>
      <c r="I81" s="28"/>
      <c r="J81" s="2"/>
    </row>
    <row r="82" spans="1:10" ht="15" x14ac:dyDescent="0.25">
      <c r="A82" s="9"/>
      <c r="B82" s="9" t="str">
        <f t="shared" si="6"/>
        <v>NoRe__Nry</v>
      </c>
      <c r="C82" s="9"/>
      <c r="D82" s="9"/>
      <c r="E82" s="12" t="s">
        <v>13</v>
      </c>
      <c r="F82" s="12" t="s">
        <v>30</v>
      </c>
      <c r="G82" s="13"/>
      <c r="H82" s="71"/>
      <c r="I82" s="28"/>
      <c r="J82" s="2"/>
    </row>
    <row r="83" spans="1:10" ht="15" x14ac:dyDescent="0.25">
      <c r="A83" s="9" t="s">
        <v>265</v>
      </c>
      <c r="B83" s="9" t="str">
        <f t="shared" si="6"/>
        <v>NoRe_SKb_Nry</v>
      </c>
      <c r="C83" s="9"/>
      <c r="D83" s="9"/>
      <c r="E83" s="10"/>
      <c r="F83" s="10" t="s">
        <v>210</v>
      </c>
      <c r="G83" s="11">
        <f>INDEX(data_sektor,2,MATCH(B83,variabel_sektor,0))</f>
        <v>365778</v>
      </c>
      <c r="H83" s="70"/>
      <c r="I83" s="28"/>
      <c r="J83" s="2"/>
    </row>
    <row r="84" spans="1:10" ht="15" x14ac:dyDescent="0.25">
      <c r="A84" s="9" t="s">
        <v>266</v>
      </c>
      <c r="B84" s="9" t="str">
        <f t="shared" si="6"/>
        <v>NoRe_SKu_Nry</v>
      </c>
      <c r="C84" s="9"/>
      <c r="D84" s="9"/>
      <c r="E84" s="10"/>
      <c r="F84" s="10" t="s">
        <v>211</v>
      </c>
      <c r="G84" s="11">
        <f>INDEX(data_sektor,2,MATCH(B84,variabel_sektor,0))</f>
        <v>2014</v>
      </c>
      <c r="H84" s="70"/>
      <c r="I84" s="28"/>
      <c r="J84" s="2"/>
    </row>
    <row r="85" spans="1:10" ht="15" x14ac:dyDescent="0.25">
      <c r="A85" s="9" t="s">
        <v>267</v>
      </c>
      <c r="B85" s="9" t="str">
        <f t="shared" si="6"/>
        <v>NoRe_SKe_Nry</v>
      </c>
      <c r="C85" s="9"/>
      <c r="D85" s="9"/>
      <c r="E85" s="10"/>
      <c r="F85" s="10" t="s">
        <v>212</v>
      </c>
      <c r="G85" s="11">
        <f>INDEX(data_sektor,2,MATCH(B85,variabel_sektor,0))</f>
        <v>109</v>
      </c>
      <c r="H85" s="70"/>
      <c r="I85" s="28"/>
      <c r="J85" s="2"/>
    </row>
    <row r="86" spans="1:10" ht="15" x14ac:dyDescent="0.25">
      <c r="A86" s="9" t="s">
        <v>268</v>
      </c>
      <c r="B86" s="9" t="str">
        <f t="shared" si="6"/>
        <v>NoRe_SKn_Nry</v>
      </c>
      <c r="C86" s="9"/>
      <c r="D86" s="9"/>
      <c r="E86" s="10"/>
      <c r="F86" s="10" t="s">
        <v>213</v>
      </c>
      <c r="G86" s="11">
        <f>INDEX(data_sektor,2,MATCH(B86,variabel_sektor,0))</f>
        <v>0</v>
      </c>
      <c r="H86" s="70"/>
      <c r="I86" s="28"/>
      <c r="J86" s="2"/>
    </row>
    <row r="87" spans="1:10" ht="15" x14ac:dyDescent="0.25">
      <c r="A87" s="12" t="s">
        <v>420</v>
      </c>
      <c r="B87" s="12" t="str">
        <f t="shared" si="6"/>
        <v>NoRe_SKTot_Nry</v>
      </c>
      <c r="C87" s="12"/>
      <c r="D87" s="12"/>
      <c r="E87" s="12"/>
      <c r="F87" s="12" t="s">
        <v>214</v>
      </c>
      <c r="G87" s="11">
        <f>INDEX(data_sektor,2,MATCH(B87,variabel_sektor,0))</f>
        <v>367892</v>
      </c>
      <c r="H87" s="70"/>
      <c r="I87" s="28"/>
      <c r="J87" s="2"/>
    </row>
    <row r="88" spans="1:10" ht="15" x14ac:dyDescent="0.25">
      <c r="A88" s="71"/>
      <c r="B88" s="71"/>
      <c r="C88" s="71"/>
      <c r="D88" s="71"/>
      <c r="E88" s="69"/>
      <c r="F88" s="73"/>
      <c r="G88" s="72"/>
      <c r="H88" s="70"/>
      <c r="I88" s="28"/>
      <c r="J88" s="2"/>
    </row>
    <row r="89" spans="1:10" ht="53.25" customHeight="1" x14ac:dyDescent="0.25">
      <c r="A89" s="9"/>
      <c r="B89" s="9"/>
      <c r="C89" s="9"/>
      <c r="D89" s="9"/>
      <c r="E89" s="52"/>
      <c r="F89" s="52" t="s">
        <v>739</v>
      </c>
      <c r="G89" s="59"/>
      <c r="H89" s="59"/>
      <c r="I89" s="62"/>
      <c r="J89" s="2"/>
    </row>
    <row r="90" spans="1:10" ht="51" x14ac:dyDescent="0.25">
      <c r="A90" s="2" t="s">
        <v>744</v>
      </c>
      <c r="B90" s="2" t="s">
        <v>745</v>
      </c>
      <c r="C90" s="2" t="s">
        <v>734</v>
      </c>
      <c r="D90" s="2" t="s">
        <v>738</v>
      </c>
      <c r="E90" s="51"/>
      <c r="F90" s="52"/>
      <c r="G90" s="53" t="s">
        <v>732</v>
      </c>
      <c r="H90" s="53" t="s">
        <v>733</v>
      </c>
      <c r="I90" s="53" t="s">
        <v>331</v>
      </c>
      <c r="J90" s="2"/>
    </row>
    <row r="91" spans="1:10" ht="15" x14ac:dyDescent="0.25">
      <c r="A91" s="55" t="s">
        <v>740</v>
      </c>
      <c r="B91" s="9" t="str">
        <f>"NoRd_"&amp;$A91&amp;"_"&amp;B$90</f>
        <v>NoRd_Di_ly</v>
      </c>
      <c r="C91" s="9" t="str">
        <f>"NoRd_"&amp;$A91&amp;"_"&amp;C$90</f>
        <v>NoRd_Di_SY</v>
      </c>
      <c r="D91" s="9" t="str">
        <f>"NoRd_"&amp;$A91&amp;"_"&amp;D$90</f>
        <v>NoRd_Di_Rev</v>
      </c>
      <c r="E91" s="51" t="s">
        <v>0</v>
      </c>
      <c r="F91" s="51" t="s">
        <v>198</v>
      </c>
      <c r="G91" s="11">
        <f>INDEX(data_sektor,2,MATCH(B91,variabel_sektor,0))</f>
        <v>78</v>
      </c>
      <c r="H91" s="11">
        <f>INDEX(data_sektor,2,MATCH(C91,variabel_sektor,0))</f>
        <v>0</v>
      </c>
      <c r="I91" s="51"/>
      <c r="J91" s="2"/>
    </row>
    <row r="92" spans="1:10" ht="15" x14ac:dyDescent="0.25">
      <c r="A92" s="55" t="s">
        <v>741</v>
      </c>
      <c r="B92" s="9" t="str">
        <f t="shared" ref="B92:D97" si="7">"NoRd_"&amp;$A92&amp;"_"&amp;B$90</f>
        <v>NoRd_Be_ly</v>
      </c>
      <c r="C92" s="9" t="str">
        <f t="shared" si="7"/>
        <v>NoRd_Be_SY</v>
      </c>
      <c r="D92" s="9" t="str">
        <f t="shared" si="7"/>
        <v>NoRd_Be_Rev</v>
      </c>
      <c r="E92" s="51" t="s">
        <v>1</v>
      </c>
      <c r="F92" s="51" t="s">
        <v>199</v>
      </c>
      <c r="G92" s="11">
        <f>INDEX(data_sektor,2,MATCH(B92,variabel_sektor,0))</f>
        <v>475</v>
      </c>
      <c r="H92" s="11">
        <f>INDEX(data_sektor,2,MATCH(C92,variabel_sektor,0))</f>
        <v>0</v>
      </c>
      <c r="I92" s="51"/>
      <c r="J92" s="2"/>
    </row>
    <row r="93" spans="1:10" ht="15" x14ac:dyDescent="0.25">
      <c r="A93" s="55" t="s">
        <v>742</v>
      </c>
      <c r="B93" s="9" t="str">
        <f t="shared" si="7"/>
        <v>NoRd_Re_ly</v>
      </c>
      <c r="C93" s="9" t="str">
        <f t="shared" si="7"/>
        <v>NoRd_Re_SY</v>
      </c>
      <c r="D93" s="9" t="str">
        <f t="shared" si="7"/>
        <v>NoRd_Re_Rev</v>
      </c>
      <c r="E93" s="51" t="s">
        <v>2</v>
      </c>
      <c r="F93" s="51" t="s">
        <v>735</v>
      </c>
      <c r="G93" s="11">
        <f>INDEX(data_sektor,2,MATCH(B93,variabel_sektor,0))</f>
        <v>0</v>
      </c>
      <c r="H93" s="51"/>
      <c r="I93" s="51"/>
      <c r="J93" s="2"/>
    </row>
    <row r="94" spans="1:10" ht="15" x14ac:dyDescent="0.25">
      <c r="A94" s="55"/>
      <c r="B94" s="9" t="str">
        <f t="shared" si="7"/>
        <v>NoRd__ly</v>
      </c>
      <c r="C94" s="9" t="str">
        <f t="shared" si="7"/>
        <v>NoRd__SY</v>
      </c>
      <c r="D94" s="9" t="str">
        <f t="shared" si="7"/>
        <v>NoRd__Rev</v>
      </c>
      <c r="E94" s="51"/>
      <c r="F94" s="51"/>
      <c r="G94" s="51"/>
      <c r="H94" s="51"/>
      <c r="I94" s="51"/>
      <c r="J94" s="2"/>
    </row>
    <row r="95" spans="1:10" ht="15" x14ac:dyDescent="0.25">
      <c r="A95" s="55"/>
      <c r="B95" s="9" t="str">
        <f t="shared" si="7"/>
        <v>NoRd__ly</v>
      </c>
      <c r="C95" s="9" t="str">
        <f t="shared" si="7"/>
        <v>NoRd__SY</v>
      </c>
      <c r="D95" s="9" t="str">
        <f t="shared" si="7"/>
        <v>NoRd__Rev</v>
      </c>
      <c r="E95" s="51"/>
      <c r="F95" s="50" t="s">
        <v>736</v>
      </c>
      <c r="G95" s="51"/>
      <c r="H95" s="51"/>
      <c r="I95" s="51"/>
      <c r="J95" s="2"/>
    </row>
    <row r="96" spans="1:10" ht="25.5" x14ac:dyDescent="0.25">
      <c r="A96" s="55" t="s">
        <v>743</v>
      </c>
      <c r="B96" s="9"/>
      <c r="C96" s="9"/>
      <c r="D96" s="9" t="str">
        <f t="shared" si="7"/>
        <v>NoRd_ReTot_Rev</v>
      </c>
      <c r="E96" s="51" t="s">
        <v>3</v>
      </c>
      <c r="F96" s="54" t="s">
        <v>737</v>
      </c>
      <c r="G96" s="51"/>
      <c r="H96" s="63"/>
      <c r="I96" s="11">
        <f>INDEX(data_sektor,2,MATCH(D96,variabel_sektor,0))</f>
        <v>248695</v>
      </c>
      <c r="J96" s="2"/>
    </row>
    <row r="97" spans="1:10" ht="15" x14ac:dyDescent="0.25">
      <c r="A97" s="55" t="s">
        <v>810</v>
      </c>
      <c r="B97" s="9"/>
      <c r="C97" s="9"/>
      <c r="D97" s="9" t="str">
        <f t="shared" si="7"/>
        <v>NoRd_rex_Rev</v>
      </c>
      <c r="E97" s="51">
        <v>5</v>
      </c>
      <c r="F97" s="54" t="s">
        <v>809</v>
      </c>
      <c r="G97" s="51"/>
      <c r="H97" s="63"/>
      <c r="I97" s="11">
        <f>INDEX(data_sektor,2,MATCH(D97,variabel_sektor,0))</f>
        <v>1989756</v>
      </c>
      <c r="J97" s="2"/>
    </row>
    <row r="98" spans="1:10" ht="15.75" customHeight="1" x14ac:dyDescent="0.25"/>
  </sheetData>
  <sheetProtection algorithmName="SHA-512" hashValue="IKtQtP5UJDzcXdeNbxoZcdHaZbZ7YFKnykpjfuwDYHceqPhrvaLzGGschJB+rigWghulPyRSPnpEbOqf2B51NQ==" saltValue="yJPFUIAVoj5nUnNluKPgog==" spinCount="100000" sheet="1" objects="1" scenarios="1"/>
  <mergeCells count="1">
    <mergeCell ref="E3:F3"/>
  </mergeCells>
  <hyperlinks>
    <hyperlink ref="E1" location="Indhold!H2" display="Tilbage til indholdsfortegnelse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&amp;C&amp;G</oddHeader>
    <oddFooter>&amp;A</oddFooter>
  </headerFooter>
  <rowBreaks count="1" manualBreakCount="1">
    <brk id="68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4"/>
  </sheetPr>
  <dimension ref="A1:H11"/>
  <sheetViews>
    <sheetView showGridLines="0" topLeftCell="D1" zoomScaleNormal="100" workbookViewId="0"/>
  </sheetViews>
  <sheetFormatPr defaultColWidth="0" defaultRowHeight="15" zeroHeight="1" x14ac:dyDescent="0.25"/>
  <cols>
    <col min="1" max="1" width="28.85546875" hidden="1" customWidth="1"/>
    <col min="2" max="2" width="44.42578125" hidden="1" customWidth="1"/>
    <col min="3" max="3" width="54.85546875" hidden="1" customWidth="1"/>
    <col min="4" max="4" width="2.85546875" bestFit="1" customWidth="1"/>
    <col min="5" max="5" width="37.140625" customWidth="1"/>
    <col min="6" max="7" width="21.140625" customWidth="1"/>
    <col min="8" max="8" width="4.42578125" customWidth="1"/>
    <col min="9" max="16384" width="9.140625" hidden="1"/>
  </cols>
  <sheetData>
    <row r="1" spans="1:8" x14ac:dyDescent="0.25">
      <c r="D1" s="103" t="s">
        <v>433</v>
      </c>
      <c r="E1" s="103"/>
      <c r="F1" s="2"/>
    </row>
    <row r="2" spans="1:8" x14ac:dyDescent="0.25"/>
    <row r="3" spans="1:8" ht="74.25" customHeight="1" x14ac:dyDescent="0.25">
      <c r="D3" s="101" t="s">
        <v>796</v>
      </c>
      <c r="E3" s="102"/>
      <c r="F3" s="102"/>
      <c r="G3" s="102"/>
    </row>
    <row r="4" spans="1:8" ht="27.75" customHeight="1" x14ac:dyDescent="0.25">
      <c r="D4" s="99" t="s">
        <v>764</v>
      </c>
      <c r="E4" s="100"/>
      <c r="F4" s="100"/>
      <c r="G4" s="100"/>
    </row>
    <row r="5" spans="1:8" ht="72" customHeight="1" x14ac:dyDescent="0.25">
      <c r="A5" t="s">
        <v>775</v>
      </c>
      <c r="B5" t="s">
        <v>773</v>
      </c>
      <c r="C5" t="s">
        <v>774</v>
      </c>
      <c r="D5" s="51"/>
      <c r="E5" s="52"/>
      <c r="F5" s="53" t="s">
        <v>765</v>
      </c>
      <c r="G5" s="53" t="s">
        <v>766</v>
      </c>
      <c r="H5" s="65"/>
    </row>
    <row r="6" spans="1:8" x14ac:dyDescent="0.25">
      <c r="A6" s="55" t="s">
        <v>769</v>
      </c>
      <c r="B6" t="str">
        <f>$A$5&amp;"_"&amp;$A6&amp;"_"&amp;B$5</f>
        <v>Nofi_Obl_mkg</v>
      </c>
      <c r="C6" t="str">
        <f>$A$5&amp;"_"&amp;$A6&amp;"_"&amp;C$5</f>
        <v>Nofi_Obl_akg</v>
      </c>
      <c r="D6" s="51" t="s">
        <v>0</v>
      </c>
      <c r="E6" s="51" t="s">
        <v>180</v>
      </c>
      <c r="F6" s="11">
        <f t="shared" ref="F6:G9" si="0">INDEX(data_sektor,2,MATCH(B6,variabel_sektor,0))</f>
        <v>1130445</v>
      </c>
      <c r="G6" s="11">
        <f t="shared" si="0"/>
        <v>172298</v>
      </c>
      <c r="H6" s="66"/>
    </row>
    <row r="7" spans="1:8" x14ac:dyDescent="0.25">
      <c r="A7" s="55" t="s">
        <v>770</v>
      </c>
      <c r="B7" t="str">
        <f t="shared" ref="B7:C9" si="1">$A$5&amp;"_"&amp;$A7&amp;"_"&amp;B$5</f>
        <v>Nofi_Akt_mkg</v>
      </c>
      <c r="C7" t="str">
        <f t="shared" si="1"/>
        <v>Nofi_Akt_akg</v>
      </c>
      <c r="D7" s="51" t="s">
        <v>1</v>
      </c>
      <c r="E7" s="51" t="s">
        <v>767</v>
      </c>
      <c r="F7" s="11">
        <f t="shared" si="0"/>
        <v>3047374</v>
      </c>
      <c r="G7" s="11">
        <f t="shared" si="0"/>
        <v>707237</v>
      </c>
      <c r="H7" s="66"/>
    </row>
    <row r="8" spans="1:8" x14ac:dyDescent="0.25">
      <c r="A8" s="55" t="s">
        <v>771</v>
      </c>
      <c r="B8" t="str">
        <f t="shared" si="1"/>
        <v>Nofi_Val_mkg</v>
      </c>
      <c r="C8" t="str">
        <f t="shared" si="1"/>
        <v>Nofi_Val_akg</v>
      </c>
      <c r="D8" s="51" t="s">
        <v>2</v>
      </c>
      <c r="E8" s="51" t="s">
        <v>192</v>
      </c>
      <c r="F8" s="11">
        <f t="shared" si="0"/>
        <v>2359</v>
      </c>
      <c r="G8" s="11">
        <f t="shared" si="0"/>
        <v>39</v>
      </c>
      <c r="H8" s="66"/>
    </row>
    <row r="9" spans="1:8" x14ac:dyDescent="0.25">
      <c r="A9" s="55" t="s">
        <v>772</v>
      </c>
      <c r="B9" t="str">
        <f t="shared" si="1"/>
        <v>Nofi_Rav_mkg</v>
      </c>
      <c r="C9" t="str">
        <f t="shared" si="1"/>
        <v>Nofi_Rav_akg</v>
      </c>
      <c r="D9" s="51" t="s">
        <v>3</v>
      </c>
      <c r="E9" s="51" t="s">
        <v>768</v>
      </c>
      <c r="F9" s="11">
        <f t="shared" si="0"/>
        <v>32334</v>
      </c>
      <c r="G9" s="11">
        <f t="shared" si="0"/>
        <v>313</v>
      </c>
      <c r="H9" s="66"/>
    </row>
    <row r="10" spans="1:8" x14ac:dyDescent="0.25">
      <c r="A10" s="55"/>
      <c r="D10" s="51"/>
      <c r="E10" s="51"/>
      <c r="F10" s="61"/>
      <c r="G10" s="61"/>
      <c r="H10" s="65"/>
    </row>
    <row r="11" spans="1:8" x14ac:dyDescent="0.25"/>
  </sheetData>
  <sheetProtection algorithmName="SHA-512" hashValue="o+FK9Gite40NI4JtYcLdNurAqphXyvZ70O3/o6O+5v9WOj306heTA90yqbqYVE4ei4dpJPn04YqsZGfqaGgkCw==" saltValue="FElM3lBLQCAbTkdYMVRjQQ==" spinCount="100000" sheet="1" objects="1" scenarios="1"/>
  <mergeCells count="3">
    <mergeCell ref="D4:G4"/>
    <mergeCell ref="D3:G3"/>
    <mergeCell ref="D1:E1"/>
  </mergeCells>
  <hyperlinks>
    <hyperlink ref="D1" location="Indhold!H2" display="Tilbage til indholdsfortegnelsen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19</vt:i4>
      </vt:variant>
    </vt:vector>
  </HeadingPairs>
  <TitlesOfParts>
    <vt:vector size="33" baseType="lpstr">
      <vt:lpstr>Indhold</vt:lpstr>
      <vt:lpstr>data_SEKTOR</vt:lpstr>
      <vt:lpstr>Tabel 1.1</vt:lpstr>
      <vt:lpstr>Tabel 1.2</vt:lpstr>
      <vt:lpstr>Tabel 2.1</vt:lpstr>
      <vt:lpstr>Tabel 2.2</vt:lpstr>
      <vt:lpstr>Tabel 2.3</vt:lpstr>
      <vt:lpstr>Tabel 2.4</vt:lpstr>
      <vt:lpstr>Tabel 2.5</vt:lpstr>
      <vt:lpstr>Tabel 3.1</vt:lpstr>
      <vt:lpstr>Tabel 3.2</vt:lpstr>
      <vt:lpstr>Tabel 3.3</vt:lpstr>
      <vt:lpstr>Bilag 4</vt:lpstr>
      <vt:lpstr>Data_institut</vt:lpstr>
      <vt:lpstr>data_institut</vt:lpstr>
      <vt:lpstr>data_sektor</vt:lpstr>
      <vt:lpstr>drop_institut</vt:lpstr>
      <vt:lpstr>drop_regnr_institut</vt:lpstr>
      <vt:lpstr>regnr_institut</vt:lpstr>
      <vt:lpstr>'Bilag 4'!Udskriftsområde</vt:lpstr>
      <vt:lpstr>Indhold!Udskriftsområde</vt:lpstr>
      <vt:lpstr>'Tabel 1.1'!Udskriftsområde</vt:lpstr>
      <vt:lpstr>'Tabel 1.2'!Udskriftsområde</vt:lpstr>
      <vt:lpstr>'Tabel 2.1'!Udskriftsområde</vt:lpstr>
      <vt:lpstr>'Tabel 2.2'!Udskriftsområde</vt:lpstr>
      <vt:lpstr>'Tabel 2.3'!Udskriftsområde</vt:lpstr>
      <vt:lpstr>'Tabel 2.4'!Udskriftsområde</vt:lpstr>
      <vt:lpstr>'Tabel 2.5'!Udskriftsområde</vt:lpstr>
      <vt:lpstr>'Tabel 3.1'!Udskriftsområde</vt:lpstr>
      <vt:lpstr>'Tabel 3.2'!Udskriftsområde</vt:lpstr>
      <vt:lpstr>'Tabel 3.3'!Udskriftsområde</vt:lpstr>
      <vt:lpstr>variabel_institut</vt:lpstr>
      <vt:lpstr>variabel_sektor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Fondsmæglerselskaber: Statistisk Materiale</dc:title>
  <dc:creator>Finanstilsynet</dc:creator>
  <cp:lastModifiedBy>Kasper Christoffersen Bengtsson (FT)</cp:lastModifiedBy>
  <cp:lastPrinted>2018-06-18T12:44:28Z</cp:lastPrinted>
  <dcterms:created xsi:type="dcterms:W3CDTF">2015-07-06T08:03:50Z</dcterms:created>
  <dcterms:modified xsi:type="dcterms:W3CDTF">2023-08-14T09:22:18Z</dcterms:modified>
</cp:coreProperties>
</file>