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5" windowWidth="20730" windowHeight="11760"/>
  </bookViews>
  <sheets>
    <sheet name="Rentekurver robusthedsanalyser" sheetId="4" r:id="rId1"/>
    <sheet name="Robusthedsanalyser" sheetId="1" r:id="rId2"/>
    <sheet name="Følsomhedsanalyser" sheetId="2" r:id="rId3"/>
    <sheet name="Følsomhedsanalyser skade" sheetId="3" r:id="rId4"/>
  </sheets>
  <definedNames>
    <definedName name="_xlnm.Print_Area" localSheetId="2">Følsomhedsanalyser!$A$1:$L$41</definedName>
  </definedNames>
  <calcPr calcId="145621"/>
</workbook>
</file>

<file path=xl/calcChain.xml><?xml version="1.0" encoding="utf-8"?>
<calcChain xmlns="http://schemas.openxmlformats.org/spreadsheetml/2006/main">
  <c r="C18" i="1" l="1"/>
  <c r="F18" i="1" l="1"/>
  <c r="E18" i="1"/>
  <c r="D18" i="1"/>
</calcChain>
</file>

<file path=xl/sharedStrings.xml><?xml version="1.0" encoding="utf-8"?>
<sst xmlns="http://schemas.openxmlformats.org/spreadsheetml/2006/main" count="34" uniqueCount="30">
  <si>
    <t>Ultimo 3. kvartal</t>
  </si>
  <si>
    <t>Solvensdækning</t>
  </si>
  <si>
    <t>Aktierisici</t>
  </si>
  <si>
    <t>Stød</t>
  </si>
  <si>
    <t>Renterisici</t>
  </si>
  <si>
    <t>Levetidsrisici</t>
  </si>
  <si>
    <t>Solvensdækning = 100 %</t>
  </si>
  <si>
    <t>Solvensdækning = 150 %</t>
  </si>
  <si>
    <t>Ejendomsrisici</t>
  </si>
  <si>
    <t>Livsforsikringsoptionsrisici</t>
  </si>
  <si>
    <t>Kreditspændsrisici</t>
  </si>
  <si>
    <t>Levetidsrisici - udgangspunkt</t>
  </si>
  <si>
    <t>Type 1-modpartsrisici</t>
  </si>
  <si>
    <t>Arbejdsskade</t>
  </si>
  <si>
    <t>Skade 1</t>
  </si>
  <si>
    <t>Skade 2</t>
  </si>
  <si>
    <t>ISB (t.kr)</t>
  </si>
  <si>
    <t>Tilstrækkelig basiskapital (t. kr.)</t>
  </si>
  <si>
    <t>Præmievækst 1</t>
  </si>
  <si>
    <t>Præmievækst 2</t>
  </si>
  <si>
    <t>Katastrofe</t>
  </si>
  <si>
    <t>Rentekurve med 0 bp justering (ren EUR swap)</t>
  </si>
  <si>
    <t>Rentekurve med -10 bp justering på likvid del</t>
  </si>
  <si>
    <t>Rentekurve med -30 bp justering på likvid del</t>
  </si>
  <si>
    <t>Rentekurve med -50 bp justering på likvid del</t>
  </si>
  <si>
    <t xml:space="preserve">Formålet med dette ark er at vurdere effekten på henholdsvis ISB og den tilstrækkelige basiskapital ved forskellige ændringer af diskonteringsrentekurven. Aktivsiden påvirkes ikke. 
Søljerne udfyldes således: 
Ultimo 3. kvartal: ISB og tilstrækkelig basiskapital opgøres efter solvensbekendtgørelsen pr. ultimo 3. kvartal.
0 bps: ISB og den tilstrækkelige basiskapitalen genberegnes under forudsætning af, at diskonteringsrentekurven ultimo 3. kvartal baseres på en EUR swap kurve som ikke indeholder justeringer for OAS og landespændet. Bidrag til ISB fra aktiverne antages konstant. 
-10 bps, -30 bps, -50 bps:  ISB og den tilstrækkelige basiskapitalen genberegnes under forudsætning af, at den likvide del af en ren EUR swap kurve pr. ultimo 3. kvartal parallelforskydes nedad  med hhv. -10 bps, -30 bps og -50 bps. Bidrag til ISB fra aktiverne antages konstant. 
</t>
  </si>
  <si>
    <t>ISB (t. kr.)</t>
  </si>
  <si>
    <r>
      <t xml:space="preserve">Formålet med dette ark er at beregne hvilket stress til et enkelt risikomodul der skal til for, at solvensdækningen bliver hhv. 150 % eller 100 %. I de tilfælde hvor stresset skal overstige værdien af aktiverne eller den maksimalt mulige risiko for at opnå en solvensdækning på 150 % eller 100 %, angives det maksimalt mulige stress og resulterende solvensdækning. Hvor relevant findes der en henvisning til hvilke punkter i solvensbekendtgørelsens bilag 1 der omhandler modulet. 
-Renterisici: Stødet angives som den parallelforskydning målt i basispoint nedad af den likvide del af diskonteringsrentekurven og den resulterende konvergens mod UFR, der resulterer i en solvensdækning på hhv. 150 % og 100 %. Renten har en bund på 0 %. 
-Aktierisici (pkt. 68-70): Stødet angives som den stigning i aktiestødene i  %-point der resulterer i en solvensdækning på hhv 150% og 100%, der ses bort fra den anticykliske aktiejustering. Hvis fx aktiestødene skal stige fra 39% og 49% for hhv. type 1-aktier og type 2-aktier til hhv. 50 % og 60 % for at opnå en solvensdækning på 150 % angives 11 %.   
-Ejendomsrisici (pkt. 78): Stødes angives som det stød i % der resulterer i en solvensdækning på hhv. 150 % og 100 %.  
</t>
    </r>
    <r>
      <rPr>
        <sz val="11"/>
        <rFont val="Calibri"/>
        <family val="2"/>
        <scheme val="minor"/>
      </rPr>
      <t xml:space="preserve">
-Kreditspændsrisici for obligationer (pkt. 87-92 og appendiks 4 og 5, bilag 1 i solvensbekendtgørelsen) : Stødet angives som det %-vise fald i markedsværdien af krediporteføljen, der resulterer i en  solvensdækning på hhv. 150 % og 100 %.
-Type 1-modpartsrisici (pkt. 111-138): Stødet angives som den faktor, X_i, pantet skal indgå med i beregningerne for type 1-modparter for at opnå en solvensdækning på hhv.  150 % og 100 %. Hvis fx selskabet opnår en solvensdækning på 150 % hvis kun 55 % af pantenes værdi kan indgå i den risikojusterede værdi indtastes 0,55. </t>
    </r>
    <r>
      <rPr>
        <sz val="11"/>
        <color theme="1"/>
        <rFont val="Calibri"/>
        <family val="2"/>
        <scheme val="minor"/>
      </rPr>
      <t xml:space="preserve">
-Levetidsrisici (pkt. 150-154): Stødet angives som det permanente fald i dødeligehedsintensiteterne der skal til for at selskabet har en solvensdækning på hhv. 150 % og 100 %. </t>
    </r>
    <r>
      <rPr>
        <sz val="11"/>
        <rFont val="Calibri"/>
        <family val="2"/>
        <scheme val="minor"/>
      </rPr>
      <t xml:space="preserve">Beregningerne skal foretages uagtet om selskabet anvender standardmodellen eller en partiel intern model. Hvis selskabet anvender en partiel intern model for levetidsrisici skal søjlen "Levetidsrisici - udgangspunkt" udfyldes med det %-vise stress til dødelighedsintensiteterne der anvendes i den partielle interne model. </t>
    </r>
    <r>
      <rPr>
        <sz val="11"/>
        <color theme="1"/>
        <rFont val="Calibri"/>
        <family val="2"/>
        <scheme val="minor"/>
      </rPr>
      <t xml:space="preserve">
</t>
    </r>
    <r>
      <rPr>
        <sz val="11"/>
        <rFont val="Calibri"/>
        <family val="2"/>
        <scheme val="minor"/>
      </rPr>
      <t xml:space="preserve">-Livsforsikringsoptionsrisici (pkt. 158, nr. 1 og 2): Stødet angives som den procentvise stigning eller det procentvise fald i samtlige optionssandsynligheder der resulterer i en solvensdækning på hhv. 150 % og 100 %. jf. dog solvensbekendgørelsen, bilag 1, pkt. 158, nr. 1 og 2 for maksimale grænser for stødene.    
-Præmievækst 1 - skadesforsikring: Stødet angives som den procentuelle vækst i præmie, der vil medføre en solvensdækning på hhv. 150 % og 100 %. 
-Præmievækst 2 - sundhedforsikringsrisici: Stødet angives som den procentuelle vækst i præmie, der vil medføre en solvensdækning på hhv. 150 % og 100 %.
- Katastrofe - Antal storme på størrelse med 100 % af det specificerede stormtab (punkt 179. i bilag 1), der medfører en solvensdækning på hhv. 150 % og 100 %. </t>
    </r>
  </si>
  <si>
    <t xml:space="preserve">Formålet med dette ark er at vurdere effekten på henholdsvis ISB og tilstrækkelig basiskapital ved, 
- for arbejdsskade at forøge forventningen til den samlede årlige inflation med 3 %-points.
- for skadesprocent f.e.r. 1 - skadeforsikringsrisici: Den skadesprocent f.e.r., der medfører en solvensdækning på hhv. 150% og 100% angives. Både hensættelser på balancen, volumenmål i forsikringsrisicimodulet, modpartsrisikomodulet mfl. påvirkes og skal genberegnes.  
- for skadesprocent f.e.r. 2 - sundhedforsikringsrisici: Den skadesprocent f.e.r., der medfører en solvensdækning på hhv. 150% og 100% angives. Både hensættelser på balancen, volumenmål i forsikringsrisicimodulet, modpartsrisikomodulet mfl. påvirkes og skal genberegnes. </t>
  </si>
  <si>
    <t>Skades%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</si>
</sst>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3" x14ac:knownFonts="1">
    <font>
      <sz val="11"/>
      <color theme="1"/>
      <name val="Calibri"/>
      <family val="2"/>
      <scheme val="minor"/>
    </font>
    <font>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9"/>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9">
    <xf numFmtId="0" fontId="0" fillId="0" borderId="0" xfId="0"/>
    <xf numFmtId="0" fontId="0" fillId="0" borderId="0" xfId="0" applyAlignment="1">
      <alignment vertical="top" wrapText="1"/>
    </xf>
    <xf numFmtId="0" fontId="0" fillId="0" borderId="9" xfId="0" applyBorder="1"/>
    <xf numFmtId="0" fontId="0" fillId="2" borderId="9" xfId="0" applyFill="1" applyBorder="1"/>
    <xf numFmtId="0" fontId="0" fillId="2" borderId="9" xfId="0" applyFill="1" applyBorder="1" applyAlignment="1"/>
    <xf numFmtId="9" fontId="0" fillId="2" borderId="9" xfId="0" applyNumberFormat="1" applyFill="1" applyBorder="1" applyAlignment="1">
      <alignment horizontal="left"/>
    </xf>
    <xf numFmtId="9" fontId="0" fillId="2" borderId="9" xfId="0" applyNumberFormat="1" applyFill="1" applyBorder="1" applyAlignment="1"/>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0" borderId="9" xfId="1" applyNumberFormat="1" applyFont="1" applyBorder="1"/>
    <xf numFmtId="0" fontId="0" fillId="0" borderId="9" xfId="1" applyNumberFormat="1" applyFont="1" applyFill="1" applyBorder="1" applyAlignment="1"/>
    <xf numFmtId="0" fontId="0" fillId="0" borderId="9" xfId="1" applyNumberFormat="1" applyFont="1" applyFill="1" applyBorder="1" applyAlignment="1">
      <alignment horizontal="right"/>
    </xf>
    <xf numFmtId="2" fontId="0" fillId="0" borderId="9" xfId="0" applyNumberFormat="1" applyBorder="1"/>
    <xf numFmtId="2" fontId="0" fillId="0" borderId="9" xfId="0" applyNumberFormat="1" applyFill="1" applyBorder="1" applyAlignment="1"/>
    <xf numFmtId="0" fontId="0" fillId="0" borderId="0" xfId="0" applyBorder="1" applyAlignment="1">
      <alignment horizontal="left" vertical="top" wrapText="1"/>
    </xf>
    <xf numFmtId="0" fontId="0" fillId="2" borderId="9" xfId="0" applyFill="1" applyBorder="1" applyAlignment="1">
      <alignment horizontal="center"/>
    </xf>
    <xf numFmtId="0" fontId="0" fillId="0" borderId="0" xfId="0" applyBorder="1" applyAlignment="1">
      <alignment horizontal="left" vertical="top" wrapText="1"/>
    </xf>
    <xf numFmtId="0" fontId="0" fillId="0" borderId="2" xfId="0" applyBorder="1" applyAlignment="1">
      <alignment vertical="top" wrapText="1"/>
    </xf>
    <xf numFmtId="0" fontId="0" fillId="0" borderId="0" xfId="0" applyBorder="1" applyAlignment="1">
      <alignment vertical="top" wrapText="1"/>
    </xf>
    <xf numFmtId="10" fontId="0" fillId="0" borderId="0" xfId="2" applyNumberFormat="1" applyFont="1"/>
    <xf numFmtId="10" fontId="2" fillId="0" borderId="0" xfId="2" applyNumberFormat="1" applyFont="1"/>
    <xf numFmtId="0" fontId="2" fillId="0" borderId="0" xfId="0" applyFont="1"/>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0" xfId="0" applyBorder="1"/>
    <xf numFmtId="0" fontId="0" fillId="0" borderId="11" xfId="0" applyBorder="1"/>
    <xf numFmtId="0" fontId="0" fillId="0" borderId="12" xfId="0" applyBorder="1"/>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3" borderId="9" xfId="1" applyNumberFormat="1" applyFont="1" applyFill="1" applyBorder="1"/>
    <xf numFmtId="0" fontId="0" fillId="0" borderId="0" xfId="0" applyBorder="1"/>
    <xf numFmtId="0" fontId="0" fillId="4" borderId="0" xfId="0" applyFill="1" applyBorder="1" applyAlignment="1">
      <alignment vertical="center"/>
    </xf>
  </cellXfs>
  <cellStyles count="3">
    <cellStyle name="Komma" xfId="1" builtinId="3"/>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ontortema">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5"/>
  <sheetViews>
    <sheetView tabSelected="1" workbookViewId="0">
      <selection activeCell="F20" sqref="F20"/>
    </sheetView>
  </sheetViews>
  <sheetFormatPr defaultRowHeight="15" x14ac:dyDescent="0.25"/>
  <sheetData>
    <row r="1" spans="1:135" ht="15.75" thickBot="1" x14ac:dyDescent="0.3">
      <c r="A1" s="3" t="s">
        <v>21</v>
      </c>
      <c r="B1" s="3"/>
      <c r="C1" s="3"/>
      <c r="D1" s="3"/>
      <c r="E1" s="3"/>
    </row>
    <row r="2" spans="1:135" x14ac:dyDescent="0.25">
      <c r="A2">
        <v>1</v>
      </c>
      <c r="B2">
        <v>2</v>
      </c>
      <c r="C2">
        <v>3</v>
      </c>
      <c r="D2">
        <v>4</v>
      </c>
      <c r="E2">
        <v>5</v>
      </c>
      <c r="F2">
        <v>6</v>
      </c>
      <c r="G2">
        <v>7</v>
      </c>
      <c r="H2">
        <v>8</v>
      </c>
      <c r="I2">
        <v>9</v>
      </c>
      <c r="J2">
        <v>10</v>
      </c>
      <c r="K2">
        <v>11</v>
      </c>
      <c r="L2">
        <v>12</v>
      </c>
      <c r="M2">
        <v>13</v>
      </c>
      <c r="N2">
        <v>14</v>
      </c>
      <c r="O2">
        <v>15</v>
      </c>
      <c r="P2">
        <v>16</v>
      </c>
      <c r="Q2">
        <v>17</v>
      </c>
      <c r="R2">
        <v>18</v>
      </c>
      <c r="S2">
        <v>19</v>
      </c>
      <c r="T2">
        <v>20</v>
      </c>
      <c r="U2">
        <v>21</v>
      </c>
      <c r="V2">
        <v>22</v>
      </c>
      <c r="W2">
        <v>23</v>
      </c>
      <c r="X2">
        <v>24</v>
      </c>
      <c r="Y2">
        <v>25</v>
      </c>
      <c r="Z2">
        <v>26</v>
      </c>
      <c r="AA2">
        <v>27</v>
      </c>
      <c r="AB2">
        <v>28</v>
      </c>
      <c r="AC2">
        <v>29</v>
      </c>
      <c r="AD2">
        <v>30</v>
      </c>
      <c r="AE2">
        <v>31</v>
      </c>
      <c r="AF2">
        <v>32</v>
      </c>
      <c r="AG2">
        <v>33</v>
      </c>
      <c r="AH2">
        <v>34</v>
      </c>
      <c r="AI2">
        <v>35</v>
      </c>
      <c r="AJ2">
        <v>36</v>
      </c>
      <c r="AK2">
        <v>37</v>
      </c>
      <c r="AL2">
        <v>38</v>
      </c>
      <c r="AM2">
        <v>39</v>
      </c>
      <c r="AN2">
        <v>40</v>
      </c>
      <c r="AO2">
        <v>41</v>
      </c>
      <c r="AP2">
        <v>42</v>
      </c>
      <c r="AQ2">
        <v>43</v>
      </c>
      <c r="AR2">
        <v>44</v>
      </c>
      <c r="AS2">
        <v>45</v>
      </c>
      <c r="AT2">
        <v>46</v>
      </c>
      <c r="AU2">
        <v>47</v>
      </c>
      <c r="AV2">
        <v>48</v>
      </c>
      <c r="AW2">
        <v>49</v>
      </c>
      <c r="AX2">
        <v>50</v>
      </c>
      <c r="AY2">
        <v>51</v>
      </c>
      <c r="AZ2">
        <v>52</v>
      </c>
      <c r="BA2">
        <v>53</v>
      </c>
      <c r="BB2">
        <v>54</v>
      </c>
      <c r="BC2">
        <v>55</v>
      </c>
      <c r="BD2">
        <v>56</v>
      </c>
      <c r="BE2">
        <v>57</v>
      </c>
      <c r="BF2">
        <v>58</v>
      </c>
      <c r="BG2">
        <v>59</v>
      </c>
      <c r="BH2">
        <v>60</v>
      </c>
      <c r="BI2">
        <v>61</v>
      </c>
      <c r="BJ2">
        <v>62</v>
      </c>
      <c r="BK2">
        <v>63</v>
      </c>
      <c r="BL2">
        <v>64</v>
      </c>
      <c r="BM2">
        <v>65</v>
      </c>
      <c r="BN2">
        <v>66</v>
      </c>
      <c r="BO2">
        <v>67</v>
      </c>
      <c r="BP2">
        <v>68</v>
      </c>
      <c r="BQ2">
        <v>69</v>
      </c>
      <c r="BR2">
        <v>70</v>
      </c>
      <c r="BS2">
        <v>71</v>
      </c>
      <c r="BT2">
        <v>72</v>
      </c>
      <c r="BU2">
        <v>73</v>
      </c>
      <c r="BV2">
        <v>74</v>
      </c>
      <c r="BW2">
        <v>75</v>
      </c>
      <c r="BX2">
        <v>76</v>
      </c>
      <c r="BY2">
        <v>77</v>
      </c>
      <c r="BZ2">
        <v>78</v>
      </c>
      <c r="CA2">
        <v>79</v>
      </c>
      <c r="CB2">
        <v>80</v>
      </c>
      <c r="CC2">
        <v>81</v>
      </c>
      <c r="CD2">
        <v>82</v>
      </c>
      <c r="CE2">
        <v>83</v>
      </c>
      <c r="CF2">
        <v>84</v>
      </c>
      <c r="CG2">
        <v>85</v>
      </c>
      <c r="CH2">
        <v>86</v>
      </c>
      <c r="CI2">
        <v>87</v>
      </c>
      <c r="CJ2">
        <v>88</v>
      </c>
      <c r="CK2">
        <v>89</v>
      </c>
      <c r="CL2">
        <v>90</v>
      </c>
      <c r="CM2">
        <v>91</v>
      </c>
      <c r="CN2">
        <v>92</v>
      </c>
      <c r="CO2">
        <v>93</v>
      </c>
      <c r="CP2">
        <v>94</v>
      </c>
      <c r="CQ2">
        <v>95</v>
      </c>
      <c r="CR2">
        <v>96</v>
      </c>
      <c r="CS2">
        <v>97</v>
      </c>
      <c r="CT2">
        <v>98</v>
      </c>
      <c r="CU2">
        <v>99</v>
      </c>
      <c r="CV2">
        <v>100</v>
      </c>
      <c r="CW2">
        <v>101</v>
      </c>
      <c r="CX2">
        <v>102</v>
      </c>
      <c r="CY2">
        <v>103</v>
      </c>
      <c r="CZ2">
        <v>104</v>
      </c>
      <c r="DA2">
        <v>105</v>
      </c>
      <c r="DB2">
        <v>106</v>
      </c>
      <c r="DC2">
        <v>107</v>
      </c>
      <c r="DD2">
        <v>108</v>
      </c>
      <c r="DE2">
        <v>109</v>
      </c>
      <c r="DF2">
        <v>110</v>
      </c>
      <c r="DG2">
        <v>111</v>
      </c>
      <c r="DH2">
        <v>112</v>
      </c>
      <c r="DI2">
        <v>113</v>
      </c>
      <c r="DJ2">
        <v>114</v>
      </c>
      <c r="DK2">
        <v>115</v>
      </c>
      <c r="DL2">
        <v>116</v>
      </c>
      <c r="DM2">
        <v>117</v>
      </c>
      <c r="DN2">
        <v>118</v>
      </c>
      <c r="DO2">
        <v>119</v>
      </c>
      <c r="DP2">
        <v>120</v>
      </c>
      <c r="DQ2">
        <v>121</v>
      </c>
      <c r="DR2">
        <v>122</v>
      </c>
      <c r="DS2">
        <v>123</v>
      </c>
      <c r="DT2">
        <v>124</v>
      </c>
      <c r="DU2">
        <v>125</v>
      </c>
      <c r="DV2">
        <v>126</v>
      </c>
      <c r="DW2">
        <v>127</v>
      </c>
      <c r="DX2">
        <v>128</v>
      </c>
      <c r="DY2">
        <v>129</v>
      </c>
      <c r="DZ2">
        <v>130</v>
      </c>
      <c r="EA2">
        <v>131</v>
      </c>
      <c r="EB2">
        <v>132</v>
      </c>
      <c r="EC2">
        <v>133</v>
      </c>
      <c r="ED2">
        <v>134</v>
      </c>
      <c r="EE2">
        <v>135</v>
      </c>
    </row>
    <row r="3" spans="1:135" x14ac:dyDescent="0.25">
      <c r="A3" s="19">
        <v>3.3800000000461239E-3</v>
      </c>
      <c r="B3" s="19">
        <v>1.9300000000219697E-3</v>
      </c>
      <c r="C3" s="19">
        <v>2.4700000000112965E-3</v>
      </c>
      <c r="D3" s="19">
        <v>3.3200000000073171E-3</v>
      </c>
      <c r="E3" s="19">
        <v>4.4800000000053686E-3</v>
      </c>
      <c r="F3" s="19">
        <v>5.8300000000031105E-3</v>
      </c>
      <c r="G3" s="19">
        <v>7.3400000000012344E-3</v>
      </c>
      <c r="H3" s="19">
        <v>8.8600000000003121E-3</v>
      </c>
      <c r="I3" s="19">
        <v>1.029999999999931E-2</v>
      </c>
      <c r="J3" s="19">
        <v>1.1629999999998919E-2</v>
      </c>
      <c r="K3" s="19">
        <v>1.2847322637221437E-2</v>
      </c>
      <c r="L3" s="19">
        <v>1.3941757790365994E-2</v>
      </c>
      <c r="M3" s="19">
        <v>1.4905580536173302E-2</v>
      </c>
      <c r="N3" s="19">
        <v>1.573532703048719E-2</v>
      </c>
      <c r="O3" s="19">
        <v>1.6429999999997724E-2</v>
      </c>
      <c r="P3" s="19">
        <v>1.6999487228859467E-2</v>
      </c>
      <c r="Q3" s="19">
        <v>1.7486778604305142E-2</v>
      </c>
      <c r="R3" s="19">
        <v>1.7932033341282683E-2</v>
      </c>
      <c r="S3" s="19">
        <v>1.8365428559296459E-2</v>
      </c>
      <c r="T3" s="19">
        <v>1.8809999999997773E-2</v>
      </c>
      <c r="U3" s="19">
        <v>1.9279126583815254E-2</v>
      </c>
      <c r="V3" s="19">
        <v>1.9766280639150535E-2</v>
      </c>
      <c r="W3" s="19">
        <v>2.0262712981647724E-2</v>
      </c>
      <c r="X3" s="19">
        <v>2.0761912322735609E-2</v>
      </c>
      <c r="Y3" s="19">
        <v>2.1259043628470087E-2</v>
      </c>
      <c r="Z3" s="19">
        <v>2.1750536218408278E-2</v>
      </c>
      <c r="AA3" s="19">
        <v>2.2233778599099141E-2</v>
      </c>
      <c r="AB3" s="19">
        <v>2.270689030720785E-2</v>
      </c>
      <c r="AC3" s="19">
        <v>2.3168549933300975E-2</v>
      </c>
      <c r="AD3" s="19">
        <v>2.361786454668624E-2</v>
      </c>
      <c r="AE3" s="19">
        <v>2.4054269912601844E-2</v>
      </c>
      <c r="AF3" s="19">
        <v>2.4477453805639815E-2</v>
      </c>
      <c r="AG3" s="19">
        <v>2.4887296781244794E-2</v>
      </c>
      <c r="AH3" s="19">
        <v>2.5283826237193496E-2</v>
      </c>
      <c r="AI3" s="19">
        <v>2.5667180657734434E-2</v>
      </c>
      <c r="AJ3" s="19">
        <v>2.6037581705762536E-2</v>
      </c>
      <c r="AK3" s="19">
        <v>2.6395312396223058E-2</v>
      </c>
      <c r="AL3" s="19">
        <v>2.6740700004632689E-2</v>
      </c>
      <c r="AM3" s="19">
        <v>2.7074102678706247E-2</v>
      </c>
      <c r="AN3" s="19">
        <v>2.7395898957278009E-2</v>
      </c>
      <c r="AO3" s="19">
        <v>2.7706479579530763E-2</v>
      </c>
      <c r="AP3" s="19">
        <v>2.8006241103792018E-2</v>
      </c>
      <c r="AQ3" s="19">
        <v>2.8295580959581734E-2</v>
      </c>
      <c r="AR3" s="19">
        <v>2.8574893637068666E-2</v>
      </c>
      <c r="AS3" s="19">
        <v>2.8844567780461405E-2</v>
      </c>
      <c r="AT3" s="19">
        <v>2.9104984000397405E-2</v>
      </c>
      <c r="AU3" s="19">
        <v>2.9356513258378181E-2</v>
      </c>
      <c r="AV3" s="19">
        <v>2.9599515706137725E-2</v>
      </c>
      <c r="AW3" s="19">
        <v>2.9834339886359196E-2</v>
      </c>
      <c r="AX3" s="19">
        <v>3.0061322219802289E-2</v>
      </c>
      <c r="AY3" s="19">
        <v>3.0280786718712704E-2</v>
      </c>
      <c r="AZ3" s="19">
        <v>3.0493044878188824E-2</v>
      </c>
      <c r="BA3" s="19">
        <v>3.0698395706637349E-2</v>
      </c>
      <c r="BB3" s="19">
        <v>3.089712586401494E-2</v>
      </c>
      <c r="BC3" s="19">
        <v>3.108950988265291E-2</v>
      </c>
      <c r="BD3" s="19">
        <v>3.1275810450365649E-2</v>
      </c>
      <c r="BE3" s="19">
        <v>3.145627873951784E-2</v>
      </c>
      <c r="BF3" s="19">
        <v>3.1631154768926084E-2</v>
      </c>
      <c r="BG3" s="19">
        <v>3.1800667788080661E-2</v>
      </c>
      <c r="BH3" s="19">
        <v>3.1965036675279279E-2</v>
      </c>
      <c r="BI3" s="19">
        <v>3.2124470342980382E-2</v>
      </c>
      <c r="BJ3" s="19">
        <v>3.2279168145082027E-2</v>
      </c>
      <c r="BK3" s="19">
        <v>3.242932028196166E-2</v>
      </c>
      <c r="BL3" s="19">
        <v>3.2575108200039171E-2</v>
      </c>
      <c r="BM3" s="19">
        <v>3.2716704983369871E-2</v>
      </c>
      <c r="BN3" s="19">
        <v>3.2854275735391125E-2</v>
      </c>
      <c r="BO3" s="19">
        <v>3.2987977949431535E-2</v>
      </c>
      <c r="BP3" s="19">
        <v>3.3117961867000556E-2</v>
      </c>
      <c r="BQ3" s="19">
        <v>3.3244370823190872E-2</v>
      </c>
      <c r="BR3" s="19">
        <v>3.3367341578792065E-2</v>
      </c>
      <c r="BS3" s="19">
        <v>3.3487004638918405E-2</v>
      </c>
      <c r="BT3" s="19">
        <v>3.3603484558119678E-2</v>
      </c>
      <c r="BU3" s="19">
        <v>3.3716900232077407E-2</v>
      </c>
      <c r="BV3" s="19">
        <v>3.3827365176084534E-2</v>
      </c>
      <c r="BW3" s="19">
        <v>3.3934987790591231E-2</v>
      </c>
      <c r="BX3" s="19">
        <v>3.4039871614157224E-2</v>
      </c>
      <c r="BY3" s="19">
        <v>3.4142115564194109E-2</v>
      </c>
      <c r="BZ3" s="19">
        <v>3.4241814165910656E-2</v>
      </c>
      <c r="CA3" s="19">
        <v>3.4339057769901871E-2</v>
      </c>
      <c r="CB3" s="19">
        <v>3.4433932758823449E-2</v>
      </c>
      <c r="CC3" s="19">
        <v>3.4526521743612815E-2</v>
      </c>
      <c r="CD3" s="19">
        <v>3.4616903749707717E-2</v>
      </c>
      <c r="CE3" s="19">
        <v>3.4705154393712023E-2</v>
      </c>
      <c r="CF3" s="19">
        <v>3.4791346050956795E-2</v>
      </c>
      <c r="CG3" s="19">
        <v>3.487554801438697E-2</v>
      </c>
      <c r="CH3" s="19">
        <v>3.495782664519731E-2</v>
      </c>
      <c r="CI3" s="19">
        <v>3.5038245515627731E-2</v>
      </c>
      <c r="CJ3" s="19">
        <v>3.5116865544312148E-2</v>
      </c>
      <c r="CK3" s="19">
        <v>3.5193745124560527E-2</v>
      </c>
      <c r="CL3" s="19">
        <v>3.5268940245940739E-2</v>
      </c>
      <c r="CM3" s="19">
        <v>3.5342504609510161E-2</v>
      </c>
      <c r="CN3" s="19">
        <v>3.5414489737027655E-2</v>
      </c>
      <c r="CO3" s="19">
        <v>3.5484945074469643E-2</v>
      </c>
      <c r="CP3" s="19">
        <v>3.5553918090150072E-2</v>
      </c>
      <c r="CQ3" s="19">
        <v>3.5621454367736893E-2</v>
      </c>
      <c r="CR3" s="19">
        <v>3.5687597694435302E-2</v>
      </c>
      <c r="CS3" s="19">
        <v>3.5752390144603075E-2</v>
      </c>
      <c r="CT3" s="19">
        <v>3.5815872159042472E-2</v>
      </c>
      <c r="CU3" s="19">
        <v>3.5878082620204532E-2</v>
      </c>
      <c r="CV3" s="19">
        <v>3.5939058923528E-2</v>
      </c>
      <c r="CW3" s="19">
        <v>3.5998837045120302E-2</v>
      </c>
      <c r="CX3" s="19">
        <v>3.6057451605985724E-2</v>
      </c>
      <c r="CY3" s="19">
        <v>3.6114935932981762E-2</v>
      </c>
      <c r="CZ3" s="19">
        <v>3.6171322116685944E-2</v>
      </c>
      <c r="DA3" s="19">
        <v>3.6226641066340992E-2</v>
      </c>
      <c r="DB3" s="19">
        <v>3.6280922562035078E-2</v>
      </c>
      <c r="DC3" s="19">
        <v>3.6334195304268624E-2</v>
      </c>
      <c r="DD3" s="19">
        <v>3.6386486961048403E-2</v>
      </c>
      <c r="DE3" s="19">
        <v>3.6437824212645298E-2</v>
      </c>
      <c r="DF3" s="19">
        <v>3.6488232794136932E-2</v>
      </c>
      <c r="DG3" s="19">
        <v>3.6537737535859094E-2</v>
      </c>
      <c r="DH3" s="19">
        <v>3.6586362401876737E-2</v>
      </c>
      <c r="DI3" s="19">
        <v>3.6634130526579156E-2</v>
      </c>
      <c r="DJ3" s="19">
        <v>3.668106424950146E-2</v>
      </c>
      <c r="DK3" s="19">
        <v>3.6727185148468067E-2</v>
      </c>
      <c r="DL3" s="19">
        <v>3.6772514071142126E-2</v>
      </c>
      <c r="DM3" s="19">
        <v>3.6817071165071713E-2</v>
      </c>
      <c r="DN3" s="19">
        <v>3.6860875906307822E-2</v>
      </c>
      <c r="DO3" s="19">
        <v>3.6903947126670333E-2</v>
      </c>
      <c r="DP3" s="19">
        <v>3.6946303039733452E-2</v>
      </c>
      <c r="DQ3" s="19">
        <v>3.6987961265597225E-2</v>
      </c>
      <c r="DR3" s="19">
        <v>3.7028938854506199E-2</v>
      </c>
      <c r="DS3" s="19">
        <v>3.7069252309379408E-2</v>
      </c>
      <c r="DT3" s="19">
        <v>3.7108917607301617E-2</v>
      </c>
      <c r="DU3" s="19">
        <v>3.7147950220036252E-2</v>
      </c>
      <c r="DV3" s="19">
        <v>3.7186365133603072E-2</v>
      </c>
      <c r="DW3" s="19">
        <v>3.7224176866973213E-2</v>
      </c>
      <c r="DX3" s="19">
        <v>3.7261399489924019E-2</v>
      </c>
      <c r="DY3" s="19">
        <v>3.7298046640096505E-2</v>
      </c>
      <c r="DZ3" s="19">
        <v>3.73341315392961E-2</v>
      </c>
      <c r="EA3" s="19">
        <v>3.7369667009072849E-2</v>
      </c>
      <c r="EB3" s="19">
        <v>3.7404665485618382E-2</v>
      </c>
      <c r="EC3" s="19">
        <v>3.7439139034013857E-2</v>
      </c>
      <c r="ED3" s="19">
        <v>3.747309936185883E-2</v>
      </c>
      <c r="EE3" s="19">
        <v>3.750655783231327E-2</v>
      </c>
    </row>
    <row r="4" spans="1:135" ht="15.75" thickBot="1" x14ac:dyDescent="0.3">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row>
    <row r="5" spans="1:135" ht="15.75" thickBot="1" x14ac:dyDescent="0.3">
      <c r="A5" s="3" t="s">
        <v>22</v>
      </c>
      <c r="B5" s="3"/>
      <c r="C5" s="3"/>
      <c r="D5" s="3"/>
      <c r="E5" s="3"/>
    </row>
    <row r="6" spans="1:135" x14ac:dyDescent="0.25">
      <c r="A6">
        <v>1</v>
      </c>
      <c r="B6">
        <v>2</v>
      </c>
      <c r="C6">
        <v>3</v>
      </c>
      <c r="D6">
        <v>4</v>
      </c>
      <c r="E6">
        <v>5</v>
      </c>
      <c r="F6">
        <v>6</v>
      </c>
      <c r="G6">
        <v>7</v>
      </c>
      <c r="H6">
        <v>8</v>
      </c>
      <c r="I6">
        <v>9</v>
      </c>
      <c r="J6">
        <v>10</v>
      </c>
      <c r="K6">
        <v>11</v>
      </c>
      <c r="L6">
        <v>12</v>
      </c>
      <c r="M6">
        <v>13</v>
      </c>
      <c r="N6">
        <v>14</v>
      </c>
      <c r="O6">
        <v>15</v>
      </c>
      <c r="P6">
        <v>16</v>
      </c>
      <c r="Q6">
        <v>17</v>
      </c>
      <c r="R6">
        <v>18</v>
      </c>
      <c r="S6">
        <v>19</v>
      </c>
      <c r="T6">
        <v>20</v>
      </c>
      <c r="U6">
        <v>21</v>
      </c>
      <c r="V6">
        <v>22</v>
      </c>
      <c r="W6">
        <v>23</v>
      </c>
      <c r="X6">
        <v>24</v>
      </c>
      <c r="Y6">
        <v>25</v>
      </c>
      <c r="Z6">
        <v>26</v>
      </c>
      <c r="AA6">
        <v>27</v>
      </c>
      <c r="AB6">
        <v>28</v>
      </c>
      <c r="AC6">
        <v>29</v>
      </c>
      <c r="AD6">
        <v>30</v>
      </c>
      <c r="AE6">
        <v>31</v>
      </c>
      <c r="AF6">
        <v>32</v>
      </c>
      <c r="AG6">
        <v>33</v>
      </c>
      <c r="AH6">
        <v>34</v>
      </c>
      <c r="AI6">
        <v>35</v>
      </c>
      <c r="AJ6">
        <v>36</v>
      </c>
      <c r="AK6">
        <v>37</v>
      </c>
      <c r="AL6">
        <v>38</v>
      </c>
      <c r="AM6">
        <v>39</v>
      </c>
      <c r="AN6">
        <v>40</v>
      </c>
      <c r="AO6">
        <v>41</v>
      </c>
      <c r="AP6">
        <v>42</v>
      </c>
      <c r="AQ6">
        <v>43</v>
      </c>
      <c r="AR6">
        <v>44</v>
      </c>
      <c r="AS6">
        <v>45</v>
      </c>
      <c r="AT6">
        <v>46</v>
      </c>
      <c r="AU6">
        <v>47</v>
      </c>
      <c r="AV6">
        <v>48</v>
      </c>
      <c r="AW6">
        <v>49</v>
      </c>
      <c r="AX6">
        <v>50</v>
      </c>
      <c r="AY6">
        <v>51</v>
      </c>
      <c r="AZ6">
        <v>52</v>
      </c>
      <c r="BA6">
        <v>53</v>
      </c>
      <c r="BB6">
        <v>54</v>
      </c>
      <c r="BC6">
        <v>55</v>
      </c>
      <c r="BD6">
        <v>56</v>
      </c>
      <c r="BE6">
        <v>57</v>
      </c>
      <c r="BF6">
        <v>58</v>
      </c>
      <c r="BG6">
        <v>59</v>
      </c>
      <c r="BH6">
        <v>60</v>
      </c>
      <c r="BI6">
        <v>61</v>
      </c>
      <c r="BJ6">
        <v>62</v>
      </c>
      <c r="BK6">
        <v>63</v>
      </c>
      <c r="BL6">
        <v>64</v>
      </c>
      <c r="BM6">
        <v>65</v>
      </c>
      <c r="BN6">
        <v>66</v>
      </c>
      <c r="BO6">
        <v>67</v>
      </c>
      <c r="BP6">
        <v>68</v>
      </c>
      <c r="BQ6">
        <v>69</v>
      </c>
      <c r="BR6">
        <v>70</v>
      </c>
      <c r="BS6">
        <v>71</v>
      </c>
      <c r="BT6">
        <v>72</v>
      </c>
      <c r="BU6">
        <v>73</v>
      </c>
      <c r="BV6">
        <v>74</v>
      </c>
      <c r="BW6">
        <v>75</v>
      </c>
      <c r="BX6">
        <v>76</v>
      </c>
      <c r="BY6">
        <v>77</v>
      </c>
      <c r="BZ6">
        <v>78</v>
      </c>
      <c r="CA6">
        <v>79</v>
      </c>
      <c r="CB6">
        <v>80</v>
      </c>
      <c r="CC6">
        <v>81</v>
      </c>
      <c r="CD6">
        <v>82</v>
      </c>
      <c r="CE6">
        <v>83</v>
      </c>
      <c r="CF6">
        <v>84</v>
      </c>
      <c r="CG6">
        <v>85</v>
      </c>
      <c r="CH6">
        <v>86</v>
      </c>
      <c r="CI6">
        <v>87</v>
      </c>
      <c r="CJ6">
        <v>88</v>
      </c>
      <c r="CK6">
        <v>89</v>
      </c>
      <c r="CL6">
        <v>90</v>
      </c>
      <c r="CM6">
        <v>91</v>
      </c>
      <c r="CN6">
        <v>92</v>
      </c>
      <c r="CO6">
        <v>93</v>
      </c>
      <c r="CP6">
        <v>94</v>
      </c>
      <c r="CQ6">
        <v>95</v>
      </c>
      <c r="CR6">
        <v>96</v>
      </c>
      <c r="CS6">
        <v>97</v>
      </c>
      <c r="CT6">
        <v>98</v>
      </c>
      <c r="CU6">
        <v>99</v>
      </c>
      <c r="CV6">
        <v>100</v>
      </c>
      <c r="CW6">
        <v>101</v>
      </c>
      <c r="CX6">
        <v>102</v>
      </c>
      <c r="CY6">
        <v>103</v>
      </c>
      <c r="CZ6">
        <v>104</v>
      </c>
      <c r="DA6">
        <v>105</v>
      </c>
      <c r="DB6">
        <v>106</v>
      </c>
      <c r="DC6">
        <v>107</v>
      </c>
      <c r="DD6">
        <v>108</v>
      </c>
      <c r="DE6">
        <v>109</v>
      </c>
      <c r="DF6">
        <v>110</v>
      </c>
      <c r="DG6">
        <v>111</v>
      </c>
      <c r="DH6">
        <v>112</v>
      </c>
      <c r="DI6">
        <v>113</v>
      </c>
      <c r="DJ6">
        <v>114</v>
      </c>
      <c r="DK6">
        <v>115</v>
      </c>
      <c r="DL6">
        <v>116</v>
      </c>
      <c r="DM6">
        <v>117</v>
      </c>
      <c r="DN6">
        <v>118</v>
      </c>
      <c r="DO6">
        <v>119</v>
      </c>
      <c r="DP6">
        <v>120</v>
      </c>
      <c r="DQ6">
        <v>121</v>
      </c>
      <c r="DR6">
        <v>122</v>
      </c>
      <c r="DS6">
        <v>123</v>
      </c>
      <c r="DT6">
        <v>124</v>
      </c>
      <c r="DU6">
        <v>125</v>
      </c>
      <c r="DV6">
        <v>126</v>
      </c>
      <c r="DW6">
        <v>127</v>
      </c>
      <c r="DX6">
        <v>128</v>
      </c>
      <c r="DY6">
        <v>129</v>
      </c>
      <c r="DZ6">
        <v>130</v>
      </c>
      <c r="EA6">
        <v>131</v>
      </c>
      <c r="EB6">
        <v>132</v>
      </c>
      <c r="EC6">
        <v>133</v>
      </c>
      <c r="ED6">
        <v>134</v>
      </c>
      <c r="EE6">
        <v>135</v>
      </c>
    </row>
    <row r="7" spans="1:135" x14ac:dyDescent="0.25">
      <c r="A7" s="19">
        <v>2.3800000000491206E-3</v>
      </c>
      <c r="B7" s="19">
        <v>9.300000000502795E-4</v>
      </c>
      <c r="C7" s="19">
        <v>1.4700000000469338E-3</v>
      </c>
      <c r="D7" s="19">
        <v>2.3200000000458409E-3</v>
      </c>
      <c r="E7" s="19">
        <v>3.4800000000438924E-3</v>
      </c>
      <c r="F7" s="19">
        <v>4.8300000000425225E-3</v>
      </c>
      <c r="G7" s="19">
        <v>6.3400000000413126E-3</v>
      </c>
      <c r="H7" s="19">
        <v>7.8600000000397241E-3</v>
      </c>
      <c r="I7" s="19">
        <v>9.3000000000380556E-3</v>
      </c>
      <c r="J7" s="19">
        <v>1.0630000000036111E-2</v>
      </c>
      <c r="K7" s="19">
        <v>1.1848573229088277E-2</v>
      </c>
      <c r="L7" s="19">
        <v>1.2944495472830386E-2</v>
      </c>
      <c r="M7" s="19">
        <v>1.390896859927615E-2</v>
      </c>
      <c r="N7" s="19">
        <v>1.4737912411920018E-2</v>
      </c>
      <c r="O7" s="19">
        <v>1.5430000000028699E-2</v>
      </c>
      <c r="P7" s="19">
        <v>1.5995449470324274E-2</v>
      </c>
      <c r="Q7" s="19">
        <v>1.6479247624229032E-2</v>
      </c>
      <c r="R7" s="19">
        <v>1.6923296831952372E-2</v>
      </c>
      <c r="S7" s="19">
        <v>1.7358941501948166E-2</v>
      </c>
      <c r="T7" s="19">
        <v>1.7810000000022752E-2</v>
      </c>
      <c r="U7" s="19">
        <v>1.8290072671975022E-2</v>
      </c>
      <c r="V7" s="19">
        <v>1.8791602728896351E-2</v>
      </c>
      <c r="W7" s="19">
        <v>1.9304802279634936E-2</v>
      </c>
      <c r="X7" s="19">
        <v>1.9822385632269013E-2</v>
      </c>
      <c r="Y7" s="19">
        <v>2.0338938217065117E-2</v>
      </c>
      <c r="Z7" s="19">
        <v>2.0850454792196604E-2</v>
      </c>
      <c r="AA7" s="19">
        <v>2.1353998008964536E-2</v>
      </c>
      <c r="AB7" s="19">
        <v>2.1847443613602691E-2</v>
      </c>
      <c r="AC7" s="19">
        <v>2.2329288715389195E-2</v>
      </c>
      <c r="AD7" s="19">
        <v>2.2798506436072064E-2</v>
      </c>
      <c r="AE7" s="19">
        <v>2.3254434990858108E-2</v>
      </c>
      <c r="AF7" s="19">
        <v>2.3696692550056353E-2</v>
      </c>
      <c r="AG7" s="19">
        <v>2.4125111556139389E-2</v>
      </c>
      <c r="AH7" s="19">
        <v>2.4539687828794898E-2</v>
      </c>
      <c r="AI7" s="19">
        <v>2.4940540984417225E-2</v>
      </c>
      <c r="AJ7" s="19">
        <v>2.5327883564513209E-2</v>
      </c>
      <c r="AK7" s="19">
        <v>2.5701996904225144E-2</v>
      </c>
      <c r="AL7" s="19">
        <v>2.6063212243142342E-2</v>
      </c>
      <c r="AM7" s="19">
        <v>2.6411895931641505E-2</v>
      </c>
      <c r="AN7" s="19">
        <v>2.6748437849593243E-2</v>
      </c>
      <c r="AO7" s="19">
        <v>2.7073242353563787E-2</v>
      </c>
      <c r="AP7" s="19">
        <v>2.7386721220254984E-2</v>
      </c>
      <c r="AQ7" s="19">
        <v>2.7689288169994608E-2</v>
      </c>
      <c r="AR7" s="19">
        <v>2.7981354643416667E-2</v>
      </c>
      <c r="AS7" s="19">
        <v>2.8263326573618075E-2</v>
      </c>
      <c r="AT7" s="19">
        <v>2.8535601949841505E-2</v>
      </c>
      <c r="AU7" s="19">
        <v>2.8798569010751063E-2</v>
      </c>
      <c r="AV7" s="19">
        <v>2.9052604938346827E-2</v>
      </c>
      <c r="AW7" s="19">
        <v>2.9298074949545727E-2</v>
      </c>
      <c r="AX7" s="19">
        <v>2.9535331703027357E-2</v>
      </c>
      <c r="AY7" s="19">
        <v>2.9764714955255123E-2</v>
      </c>
      <c r="AZ7" s="19">
        <v>2.9986551412600759E-2</v>
      </c>
      <c r="BA7" s="19">
        <v>3.0201154736888336E-2</v>
      </c>
      <c r="BB7" s="19">
        <v>3.0408825670005024E-2</v>
      </c>
      <c r="BC7" s="19">
        <v>3.0609852249924296E-2</v>
      </c>
      <c r="BD7" s="19">
        <v>3.0804510095873816E-2</v>
      </c>
      <c r="BE7" s="19">
        <v>3.099306274473812E-2</v>
      </c>
      <c r="BF7" s="19">
        <v>3.1175762024306497E-2</v>
      </c>
      <c r="BG7" s="19">
        <v>3.1352848451825732E-2</v>
      </c>
      <c r="BH7" s="19">
        <v>3.1524551648635102E-2</v>
      </c>
      <c r="BI7" s="19">
        <v>3.1691090763538154E-2</v>
      </c>
      <c r="BJ7" s="19">
        <v>3.1852674899090383E-2</v>
      </c>
      <c r="BK7" s="19">
        <v>3.200950353623E-2</v>
      </c>
      <c r="BL7" s="19">
        <v>3.2161766953682225E-2</v>
      </c>
      <c r="BM7" s="19">
        <v>3.2309646639389067E-2</v>
      </c>
      <c r="BN7" s="19">
        <v>3.245331569188914E-2</v>
      </c>
      <c r="BO7" s="19">
        <v>3.2592939210100536E-2</v>
      </c>
      <c r="BP7" s="19">
        <v>3.2728674670412961E-2</v>
      </c>
      <c r="BQ7" s="19">
        <v>3.2860672290331516E-2</v>
      </c>
      <c r="BR7" s="19">
        <v>3.2989075378214272E-2</v>
      </c>
      <c r="BS7" s="19">
        <v>3.3114020668863153E-2</v>
      </c>
      <c r="BT7" s="19">
        <v>3.3235638644909971E-2</v>
      </c>
      <c r="BU7" s="19">
        <v>3.3354053844090403E-2</v>
      </c>
      <c r="BV7" s="19">
        <v>3.3469385152598452E-2</v>
      </c>
      <c r="BW7" s="19">
        <v>3.3581746084811348E-2</v>
      </c>
      <c r="BX7" s="19">
        <v>3.3691245049732865E-2</v>
      </c>
      <c r="BY7" s="19">
        <v>3.3797985604555159E-2</v>
      </c>
      <c r="BZ7" s="19">
        <v>3.3902066695775668E-2</v>
      </c>
      <c r="CA7" s="19">
        <v>3.4003582888321171E-2</v>
      </c>
      <c r="CB7" s="19">
        <v>3.410262458315616E-2</v>
      </c>
      <c r="CC7" s="19">
        <v>3.4199278223849383E-2</v>
      </c>
      <c r="CD7" s="19">
        <v>3.4293626492583273E-2</v>
      </c>
      <c r="CE7" s="19">
        <v>3.4385748496077451E-2</v>
      </c>
      <c r="CF7" s="19">
        <v>3.4475719941897687E-2</v>
      </c>
      <c r="CG7" s="19">
        <v>3.4563613305610197E-2</v>
      </c>
      <c r="CH7" s="19">
        <v>3.4649497989226008E-2</v>
      </c>
      <c r="CI7" s="19">
        <v>3.4733440471368837E-2</v>
      </c>
      <c r="CJ7" s="19">
        <v>3.4815504449586809E-2</v>
      </c>
      <c r="CK7" s="19">
        <v>3.4895750975206363E-2</v>
      </c>
      <c r="CL7" s="19">
        <v>3.4974238581119144E-2</v>
      </c>
      <c r="CM7" s="19">
        <v>3.5051023402868697E-2</v>
      </c>
      <c r="CN7" s="19">
        <v>3.5126159293392023E-2</v>
      </c>
      <c r="CO7" s="19">
        <v>3.5199697931754148E-2</v>
      </c>
      <c r="CP7" s="19">
        <v>3.5271688926194811E-2</v>
      </c>
      <c r="CQ7" s="19">
        <v>3.5342179911795224E-2</v>
      </c>
      <c r="CR7" s="19">
        <v>3.5411216643055354E-2</v>
      </c>
      <c r="CS7" s="19">
        <v>3.5478843081656164E-2</v>
      </c>
      <c r="CT7" s="19">
        <v>3.5545101479669716E-2</v>
      </c>
      <c r="CU7" s="19">
        <v>3.5610032458464724E-2</v>
      </c>
      <c r="CV7" s="19">
        <v>3.5673675083542467E-2</v>
      </c>
      <c r="CW7" s="19">
        <v>3.5736066935524891E-2</v>
      </c>
      <c r="CX7" s="19">
        <v>3.5797244177506071E-2</v>
      </c>
      <c r="CY7" s="19">
        <v>3.5857241618963753E-2</v>
      </c>
      <c r="CZ7" s="19">
        <v>3.5916092776421271E-2</v>
      </c>
      <c r="DA7" s="19">
        <v>3.5973829931036372E-2</v>
      </c>
      <c r="DB7" s="19">
        <v>3.6030484183283251E-2</v>
      </c>
      <c r="DC7" s="19">
        <v>3.6086085504888787E-2</v>
      </c>
      <c r="DD7" s="19">
        <v>3.6140662788168854E-2</v>
      </c>
      <c r="DE7" s="19">
        <v>3.619424389291015E-2</v>
      </c>
      <c r="DF7" s="19">
        <v>3.6246855690925894E-2</v>
      </c>
      <c r="DG7" s="19">
        <v>3.6298524108415053E-2</v>
      </c>
      <c r="DH7" s="19">
        <v>3.6349274166241452E-2</v>
      </c>
      <c r="DI7" s="19">
        <v>3.6399130018244463E-2</v>
      </c>
      <c r="DJ7" s="19">
        <v>3.6448114987688518E-2</v>
      </c>
      <c r="DK7" s="19">
        <v>3.6496251601949581E-2</v>
      </c>
      <c r="DL7" s="19">
        <v>3.6543561625531629E-2</v>
      </c>
      <c r="DM7" s="19">
        <v>3.6590066091505058E-2</v>
      </c>
      <c r="DN7" s="19">
        <v>3.6635785331447401E-2</v>
      </c>
      <c r="DO7" s="19">
        <v>3.6680739003966512E-2</v>
      </c>
      <c r="DP7" s="19">
        <v>3.6724946121880819E-2</v>
      </c>
      <c r="DQ7" s="19">
        <v>3.6768425078126832E-2</v>
      </c>
      <c r="DR7" s="19">
        <v>3.6811193670460041E-2</v>
      </c>
      <c r="DS7" s="19">
        <v>3.6853269125012522E-2</v>
      </c>
      <c r="DT7" s="19">
        <v>3.689466811876474E-2</v>
      </c>
      <c r="DU7" s="19">
        <v>3.6935406800990167E-2</v>
      </c>
      <c r="DV7" s="19">
        <v>3.6975500813722251E-2</v>
      </c>
      <c r="DW7" s="19">
        <v>3.7014965311295445E-2</v>
      </c>
      <c r="DX7" s="19">
        <v>3.705381497900806E-2</v>
      </c>
      <c r="DY7" s="19">
        <v>3.709206405094867E-2</v>
      </c>
      <c r="DZ7" s="19">
        <v>3.7129726327031598E-2</v>
      </c>
      <c r="EA7" s="19">
        <v>3.7166815189277225E-2</v>
      </c>
      <c r="EB7" s="19">
        <v>3.720334361737887E-2</v>
      </c>
      <c r="EC7" s="19">
        <v>3.723932420358822E-2</v>
      </c>
      <c r="ED7" s="19">
        <v>3.7274769166955046E-2</v>
      </c>
      <c r="EE7" s="19">
        <v>3.730969036695142E-2</v>
      </c>
    </row>
    <row r="8" spans="1:135" ht="15.75" thickBot="1" x14ac:dyDescent="0.3"/>
    <row r="9" spans="1:135" ht="15.75" thickBot="1" x14ac:dyDescent="0.3">
      <c r="A9" s="3" t="s">
        <v>23</v>
      </c>
      <c r="B9" s="3"/>
      <c r="C9" s="3"/>
      <c r="D9" s="3"/>
      <c r="E9" s="3"/>
    </row>
    <row r="10" spans="1:135" x14ac:dyDescent="0.25">
      <c r="A10">
        <v>1</v>
      </c>
      <c r="B10">
        <v>2</v>
      </c>
      <c r="C10">
        <v>3</v>
      </c>
      <c r="D10">
        <v>4</v>
      </c>
      <c r="E10">
        <v>5</v>
      </c>
      <c r="F10">
        <v>6</v>
      </c>
      <c r="G10">
        <v>7</v>
      </c>
      <c r="H10">
        <v>8</v>
      </c>
      <c r="I10">
        <v>9</v>
      </c>
      <c r="J10">
        <v>10</v>
      </c>
      <c r="K10">
        <v>11</v>
      </c>
      <c r="L10">
        <v>12</v>
      </c>
      <c r="M10">
        <v>13</v>
      </c>
      <c r="N10">
        <v>14</v>
      </c>
      <c r="O10">
        <v>15</v>
      </c>
      <c r="P10">
        <v>16</v>
      </c>
      <c r="Q10">
        <v>17</v>
      </c>
      <c r="R10">
        <v>18</v>
      </c>
      <c r="S10">
        <v>19</v>
      </c>
      <c r="T10">
        <v>20</v>
      </c>
      <c r="U10">
        <v>21</v>
      </c>
      <c r="V10">
        <v>22</v>
      </c>
      <c r="W10">
        <v>23</v>
      </c>
      <c r="X10">
        <v>24</v>
      </c>
      <c r="Y10">
        <v>25</v>
      </c>
      <c r="Z10">
        <v>26</v>
      </c>
      <c r="AA10">
        <v>27</v>
      </c>
      <c r="AB10">
        <v>28</v>
      </c>
      <c r="AC10">
        <v>29</v>
      </c>
      <c r="AD10">
        <v>30</v>
      </c>
      <c r="AE10">
        <v>31</v>
      </c>
      <c r="AF10">
        <v>32</v>
      </c>
      <c r="AG10">
        <v>33</v>
      </c>
      <c r="AH10">
        <v>34</v>
      </c>
      <c r="AI10">
        <v>35</v>
      </c>
      <c r="AJ10">
        <v>36</v>
      </c>
      <c r="AK10">
        <v>37</v>
      </c>
      <c r="AL10">
        <v>38</v>
      </c>
      <c r="AM10">
        <v>39</v>
      </c>
      <c r="AN10">
        <v>40</v>
      </c>
      <c r="AO10">
        <v>41</v>
      </c>
      <c r="AP10">
        <v>42</v>
      </c>
      <c r="AQ10">
        <v>43</v>
      </c>
      <c r="AR10">
        <v>44</v>
      </c>
      <c r="AS10">
        <v>45</v>
      </c>
      <c r="AT10">
        <v>46</v>
      </c>
      <c r="AU10">
        <v>47</v>
      </c>
      <c r="AV10">
        <v>48</v>
      </c>
      <c r="AW10">
        <v>49</v>
      </c>
      <c r="AX10">
        <v>50</v>
      </c>
      <c r="AY10">
        <v>51</v>
      </c>
      <c r="AZ10">
        <v>52</v>
      </c>
      <c r="BA10">
        <v>53</v>
      </c>
      <c r="BB10">
        <v>54</v>
      </c>
      <c r="BC10">
        <v>55</v>
      </c>
      <c r="BD10">
        <v>56</v>
      </c>
      <c r="BE10">
        <v>57</v>
      </c>
      <c r="BF10">
        <v>58</v>
      </c>
      <c r="BG10">
        <v>59</v>
      </c>
      <c r="BH10">
        <v>60</v>
      </c>
      <c r="BI10">
        <v>61</v>
      </c>
      <c r="BJ10">
        <v>62</v>
      </c>
      <c r="BK10">
        <v>63</v>
      </c>
      <c r="BL10">
        <v>64</v>
      </c>
      <c r="BM10">
        <v>65</v>
      </c>
      <c r="BN10">
        <v>66</v>
      </c>
      <c r="BO10">
        <v>67</v>
      </c>
      <c r="BP10">
        <v>68</v>
      </c>
      <c r="BQ10">
        <v>69</v>
      </c>
      <c r="BR10">
        <v>70</v>
      </c>
      <c r="BS10">
        <v>71</v>
      </c>
      <c r="BT10">
        <v>72</v>
      </c>
      <c r="BU10">
        <v>73</v>
      </c>
      <c r="BV10">
        <v>74</v>
      </c>
      <c r="BW10">
        <v>75</v>
      </c>
      <c r="BX10">
        <v>76</v>
      </c>
      <c r="BY10">
        <v>77</v>
      </c>
      <c r="BZ10">
        <v>78</v>
      </c>
      <c r="CA10">
        <v>79</v>
      </c>
      <c r="CB10">
        <v>80</v>
      </c>
      <c r="CC10">
        <v>81</v>
      </c>
      <c r="CD10">
        <v>82</v>
      </c>
      <c r="CE10">
        <v>83</v>
      </c>
      <c r="CF10">
        <v>84</v>
      </c>
      <c r="CG10">
        <v>85</v>
      </c>
      <c r="CH10">
        <v>86</v>
      </c>
      <c r="CI10">
        <v>87</v>
      </c>
      <c r="CJ10">
        <v>88</v>
      </c>
      <c r="CK10">
        <v>89</v>
      </c>
      <c r="CL10">
        <v>90</v>
      </c>
      <c r="CM10">
        <v>91</v>
      </c>
      <c r="CN10">
        <v>92</v>
      </c>
      <c r="CO10">
        <v>93</v>
      </c>
      <c r="CP10">
        <v>94</v>
      </c>
      <c r="CQ10">
        <v>95</v>
      </c>
      <c r="CR10">
        <v>96</v>
      </c>
      <c r="CS10">
        <v>97</v>
      </c>
      <c r="CT10">
        <v>98</v>
      </c>
      <c r="CU10">
        <v>99</v>
      </c>
      <c r="CV10">
        <v>100</v>
      </c>
      <c r="CW10">
        <v>101</v>
      </c>
      <c r="CX10">
        <v>102</v>
      </c>
      <c r="CY10">
        <v>103</v>
      </c>
      <c r="CZ10">
        <v>104</v>
      </c>
      <c r="DA10">
        <v>105</v>
      </c>
      <c r="DB10">
        <v>106</v>
      </c>
      <c r="DC10">
        <v>107</v>
      </c>
      <c r="DD10">
        <v>108</v>
      </c>
      <c r="DE10">
        <v>109</v>
      </c>
      <c r="DF10">
        <v>110</v>
      </c>
      <c r="DG10">
        <v>111</v>
      </c>
      <c r="DH10">
        <v>112</v>
      </c>
      <c r="DI10">
        <v>113</v>
      </c>
      <c r="DJ10">
        <v>114</v>
      </c>
      <c r="DK10">
        <v>115</v>
      </c>
      <c r="DL10">
        <v>116</v>
      </c>
      <c r="DM10">
        <v>117</v>
      </c>
      <c r="DN10">
        <v>118</v>
      </c>
      <c r="DO10">
        <v>119</v>
      </c>
      <c r="DP10">
        <v>120</v>
      </c>
      <c r="DQ10">
        <v>121</v>
      </c>
      <c r="DR10">
        <v>122</v>
      </c>
      <c r="DS10">
        <v>123</v>
      </c>
      <c r="DT10">
        <v>124</v>
      </c>
      <c r="DU10">
        <v>125</v>
      </c>
      <c r="DV10">
        <v>126</v>
      </c>
      <c r="DW10">
        <v>127</v>
      </c>
      <c r="DX10">
        <v>128</v>
      </c>
      <c r="DY10">
        <v>129</v>
      </c>
      <c r="DZ10">
        <v>130</v>
      </c>
      <c r="EA10">
        <v>131</v>
      </c>
      <c r="EB10">
        <v>132</v>
      </c>
      <c r="EC10">
        <v>133</v>
      </c>
      <c r="ED10">
        <v>134</v>
      </c>
      <c r="EE10">
        <v>135</v>
      </c>
    </row>
    <row r="11" spans="1:135" x14ac:dyDescent="0.25">
      <c r="A11" s="19">
        <v>3.7999999998117318E-4</v>
      </c>
      <c r="B11" s="20">
        <v>-1.0700000000133381E-3</v>
      </c>
      <c r="C11" s="20">
        <v>-5.3000000001157677E-4</v>
      </c>
      <c r="D11" s="20">
        <v>3.1999999999010598E-4</v>
      </c>
      <c r="E11" s="20">
        <v>1.4799999999917102E-3</v>
      </c>
      <c r="F11" s="20">
        <v>2.8299999999921166E-3</v>
      </c>
      <c r="G11" s="19">
        <v>4.339999999992461E-3</v>
      </c>
      <c r="H11" s="19">
        <v>5.8599999999926489E-3</v>
      </c>
      <c r="I11" s="19">
        <v>7.2999999999932008E-3</v>
      </c>
      <c r="J11" s="19">
        <v>8.6299999999932542E-3</v>
      </c>
      <c r="K11" s="19">
        <v>9.8511964873999602E-3</v>
      </c>
      <c r="L11" s="19">
        <v>1.0950233145954558E-2</v>
      </c>
      <c r="M11" s="19">
        <v>1.1916064369333235E-2</v>
      </c>
      <c r="N11" s="19">
        <v>1.2743323690167285E-2</v>
      </c>
      <c r="O11" s="19">
        <v>1.3429999999994946E-2</v>
      </c>
      <c r="P11" s="19">
        <v>1.3987014307857315E-2</v>
      </c>
      <c r="Q11" s="19">
        <v>1.4463545676973721E-2</v>
      </c>
      <c r="R11" s="19">
        <v>1.4905120183365206E-2</v>
      </c>
      <c r="S11" s="19">
        <v>1.5345473628673334E-2</v>
      </c>
      <c r="T11" s="19">
        <v>1.5809999999996105E-2</v>
      </c>
      <c r="U11" s="19">
        <v>1.6312708711532453E-2</v>
      </c>
      <c r="V11" s="19">
        <v>1.6843874755092081E-2</v>
      </c>
      <c r="W11" s="19">
        <v>1.7391543946000398E-2</v>
      </c>
      <c r="X11" s="19">
        <v>1.794682578132889E-2</v>
      </c>
      <c r="Y11" s="19">
        <v>1.8503112267655997E-2</v>
      </c>
      <c r="Z11" s="19">
        <v>1.9055508983372382E-2</v>
      </c>
      <c r="AA11" s="19">
        <v>1.9600416237224749E-2</v>
      </c>
      <c r="AB11" s="19">
        <v>2.0135217738308508E-2</v>
      </c>
      <c r="AC11" s="19">
        <v>2.0658047172537275E-2</v>
      </c>
      <c r="AD11" s="19">
        <v>2.1167611832905386E-2</v>
      </c>
      <c r="AE11" s="19">
        <v>2.1663058438096572E-2</v>
      </c>
      <c r="AF11" s="19">
        <v>2.2143870424297551E-2</v>
      </c>
      <c r="AG11" s="19">
        <v>2.2609788907445028E-2</v>
      </c>
      <c r="AH11" s="19">
        <v>2.3060751580079364E-2</v>
      </c>
      <c r="AI11" s="19">
        <v>2.3496845289394441E-2</v>
      </c>
      <c r="AJ11" s="19">
        <v>2.3918269116711688E-2</v>
      </c>
      <c r="AK11" s="19">
        <v>2.4325305563285715E-2</v>
      </c>
      <c r="AL11" s="19">
        <v>2.4718298025747654E-2</v>
      </c>
      <c r="AM11" s="19">
        <v>2.5097633174224754E-2</v>
      </c>
      <c r="AN11" s="19">
        <v>2.5463727167844175E-2</v>
      </c>
      <c r="AO11" s="19">
        <v>2.5817014884801148E-2</v>
      </c>
      <c r="AP11" s="19">
        <v>2.6157941528124784E-2</v>
      </c>
      <c r="AQ11" s="19">
        <v>2.6486956108717985E-2</v>
      </c>
      <c r="AR11" s="19">
        <v>2.6804506415074592E-2</v>
      </c>
      <c r="AS11" s="19">
        <v>2.7111035162320496E-2</v>
      </c>
      <c r="AT11" s="19">
        <v>2.7406977077816697E-2</v>
      </c>
      <c r="AU11" s="19">
        <v>2.7692756730927526E-2</v>
      </c>
      <c r="AV11" s="19">
        <v>2.7968786953997071E-2</v>
      </c>
      <c r="AW11" s="19">
        <v>2.8235467732598885E-2</v>
      </c>
      <c r="AX11" s="19">
        <v>2.8493185467623139E-2</v>
      </c>
      <c r="AY11" s="19">
        <v>2.8742312531174763E-2</v>
      </c>
      <c r="AZ11" s="19">
        <v>2.8983207053704829E-2</v>
      </c>
      <c r="BA11" s="19">
        <v>2.9216212892105187E-2</v>
      </c>
      <c r="BB11" s="19">
        <v>2.9441659738364878E-2</v>
      </c>
      <c r="BC11" s="19">
        <v>2.9659863336289227E-2</v>
      </c>
      <c r="BD11" s="19">
        <v>2.9871125780145613E-2</v>
      </c>
      <c r="BE11" s="19">
        <v>3.0075735874231402E-2</v>
      </c>
      <c r="BF11" s="19">
        <v>3.0273969536498191E-2</v>
      </c>
      <c r="BG11" s="19">
        <v>3.0466090232720955E-2</v>
      </c>
      <c r="BH11" s="19">
        <v>3.0652349430413839E-2</v>
      </c>
      <c r="BI11" s="19">
        <v>3.0832987063897921E-2</v>
      </c>
      <c r="BJ11" s="19">
        <v>3.1008232003715497E-2</v>
      </c>
      <c r="BK11" s="19">
        <v>3.1178302525034285E-2</v>
      </c>
      <c r="BL11" s="19">
        <v>3.1343406770871329E-2</v>
      </c>
      <c r="BM11" s="19">
        <v>3.1503743206911627E-2</v>
      </c>
      <c r="BN11" s="19">
        <v>3.1659501065492091E-2</v>
      </c>
      <c r="BO11" s="19">
        <v>3.181086077693096E-2</v>
      </c>
      <c r="BP11" s="19">
        <v>3.1957994386909494E-2</v>
      </c>
      <c r="BQ11" s="19">
        <v>3.2101065959011743E-2</v>
      </c>
      <c r="BR11" s="19">
        <v>3.2240231961866428E-2</v>
      </c>
      <c r="BS11" s="19">
        <v>3.2375641640592034E-2</v>
      </c>
      <c r="BT11" s="19">
        <v>3.2507437372465864E-2</v>
      </c>
      <c r="BU11" s="19">
        <v>3.2635755006892753E-2</v>
      </c>
      <c r="BV11" s="19">
        <v>3.2760724189890178E-2</v>
      </c>
      <c r="BW11" s="19">
        <v>3.2882468673396614E-2</v>
      </c>
      <c r="BX11" s="19">
        <v>3.3001106609793718E-2</v>
      </c>
      <c r="BY11" s="19">
        <v>3.3116750832086872E-2</v>
      </c>
      <c r="BZ11" s="19">
        <v>3.3229509120223044E-2</v>
      </c>
      <c r="CA11" s="19">
        <v>3.3339484454065538E-2</v>
      </c>
      <c r="CB11" s="19">
        <v>3.3446775253545002E-2</v>
      </c>
      <c r="CC11" s="19">
        <v>3.3551475606529158E-2</v>
      </c>
      <c r="CD11" s="19">
        <v>3.3653675484946133E-2</v>
      </c>
      <c r="CE11" s="19">
        <v>3.3753460949697001E-2</v>
      </c>
      <c r="CF11" s="19">
        <v>3.3850914344879968E-2</v>
      </c>
      <c r="CG11" s="19">
        <v>3.3946114481846257E-2</v>
      </c>
      <c r="CH11" s="19">
        <v>3.403913681358306E-2</v>
      </c>
      <c r="CI11" s="19">
        <v>3.413005359991228E-2</v>
      </c>
      <c r="CJ11" s="19">
        <v>3.4218934063972917E-2</v>
      </c>
      <c r="CK11" s="19">
        <v>3.4305844540436059E-2</v>
      </c>
      <c r="CL11" s="19">
        <v>3.4390848615887704E-2</v>
      </c>
      <c r="CM11" s="19">
        <v>3.4474007261791062E-2</v>
      </c>
      <c r="CN11" s="19">
        <v>3.4555378960425598E-2</v>
      </c>
      <c r="CO11" s="19">
        <v>3.4635019824177382E-2</v>
      </c>
      <c r="CP11" s="19">
        <v>3.4712983708544476E-2</v>
      </c>
      <c r="CQ11" s="19">
        <v>3.478932231919174E-2</v>
      </c>
      <c r="CR11" s="19">
        <v>3.4864085313387916E-2</v>
      </c>
      <c r="CS11" s="19">
        <v>3.4937320396122962E-2</v>
      </c>
      <c r="CT11" s="19">
        <v>3.5009073411207181E-2</v>
      </c>
      <c r="CU11" s="19">
        <v>3.5079388427619262E-2</v>
      </c>
      <c r="CV11" s="19">
        <v>3.514830782137035E-2</v>
      </c>
      <c r="CW11" s="19">
        <v>3.5215872353129507E-2</v>
      </c>
      <c r="CX11" s="19">
        <v>3.5282121241843045E-2</v>
      </c>
      <c r="CY11" s="19">
        <v>3.5347092234571553E-2</v>
      </c>
      <c r="CZ11" s="19">
        <v>3.5410821672749115E-2</v>
      </c>
      <c r="DA11" s="19">
        <v>3.547334455506479E-2</v>
      </c>
      <c r="DB11" s="19">
        <v>3.5534694597151084E-2</v>
      </c>
      <c r="DC11" s="19">
        <v>3.5594904288255069E-2</v>
      </c>
      <c r="DD11" s="19">
        <v>3.5654004945056217E-2</v>
      </c>
      <c r="DE11" s="19">
        <v>3.571202676278995E-2</v>
      </c>
      <c r="DF11" s="19">
        <v>3.5768998863821011E-2</v>
      </c>
      <c r="DG11" s="19">
        <v>3.5824949343807422E-2</v>
      </c>
      <c r="DH11" s="19">
        <v>3.5879905315585381E-2</v>
      </c>
      <c r="DI11" s="19">
        <v>3.5933892950898993E-2</v>
      </c>
      <c r="DJ11" s="19">
        <v>3.5986937520090745E-2</v>
      </c>
      <c r="DK11" s="19">
        <v>3.6039063429861962E-2</v>
      </c>
      <c r="DL11" s="19">
        <v>3.6090294259208955E-2</v>
      </c>
      <c r="DM11" s="19">
        <v>3.6140652793630323E-2</v>
      </c>
      <c r="DN11" s="19">
        <v>3.6190161057698012E-2</v>
      </c>
      <c r="DO11" s="19">
        <v>3.6238840346080048E-2</v>
      </c>
      <c r="DP11" s="19">
        <v>3.6286711253094905E-2</v>
      </c>
      <c r="DQ11" s="19">
        <v>3.6333793700877637E-2</v>
      </c>
      <c r="DR11" s="19">
        <v>3.6380106966227288E-2</v>
      </c>
      <c r="DS11" s="19">
        <v>3.6425669706206865E-2</v>
      </c>
      <c r="DT11" s="19">
        <v>3.6470499982560689E-2</v>
      </c>
      <c r="DU11" s="19">
        <v>3.6514615285007546E-2</v>
      </c>
      <c r="DV11" s="19">
        <v>3.6558032553472009E-2</v>
      </c>
      <c r="DW11" s="19">
        <v>3.6600768199305689E-2</v>
      </c>
      <c r="DX11" s="19">
        <v>3.6642838125547916E-2</v>
      </c>
      <c r="DY11" s="19">
        <v>3.668425774628159E-2</v>
      </c>
      <c r="DZ11" s="19">
        <v>3.6725042005121056E-2</v>
      </c>
      <c r="EA11" s="19">
        <v>3.6765205392883749E-2</v>
      </c>
      <c r="EB11" s="19">
        <v>3.6804761964480237E-2</v>
      </c>
      <c r="EC11" s="19">
        <v>3.6843725355066415E-2</v>
      </c>
      <c r="ED11" s="19">
        <v>3.688210879549092E-2</v>
      </c>
      <c r="EE11" s="19">
        <v>3.6919925127074871E-2</v>
      </c>
    </row>
    <row r="12" spans="1:135" ht="15.75" thickBot="1" x14ac:dyDescent="0.3">
      <c r="B12" s="21"/>
      <c r="C12" s="21"/>
      <c r="D12" s="21"/>
      <c r="E12" s="21"/>
      <c r="F12" s="21"/>
    </row>
    <row r="13" spans="1:135" ht="15.75" thickBot="1" x14ac:dyDescent="0.3">
      <c r="A13" s="3" t="s">
        <v>24</v>
      </c>
      <c r="B13" s="3"/>
      <c r="C13" s="3"/>
      <c r="D13" s="3"/>
      <c r="E13" s="3"/>
      <c r="F13" s="21"/>
    </row>
    <row r="14" spans="1:135" x14ac:dyDescent="0.25">
      <c r="A14">
        <v>1</v>
      </c>
      <c r="B14" s="21">
        <v>2</v>
      </c>
      <c r="C14" s="21">
        <v>3</v>
      </c>
      <c r="D14" s="21">
        <v>4</v>
      </c>
      <c r="E14" s="21">
        <v>5</v>
      </c>
      <c r="F14" s="21">
        <v>6</v>
      </c>
      <c r="G14">
        <v>7</v>
      </c>
      <c r="H14">
        <v>8</v>
      </c>
      <c r="I14">
        <v>9</v>
      </c>
      <c r="J14">
        <v>10</v>
      </c>
      <c r="K14">
        <v>11</v>
      </c>
      <c r="L14">
        <v>12</v>
      </c>
      <c r="M14">
        <v>13</v>
      </c>
      <c r="N14">
        <v>14</v>
      </c>
      <c r="O14">
        <v>15</v>
      </c>
      <c r="P14">
        <v>16</v>
      </c>
      <c r="Q14">
        <v>17</v>
      </c>
      <c r="R14">
        <v>18</v>
      </c>
      <c r="S14">
        <v>19</v>
      </c>
      <c r="T14">
        <v>20</v>
      </c>
      <c r="U14">
        <v>21</v>
      </c>
      <c r="V14">
        <v>22</v>
      </c>
      <c r="W14">
        <v>23</v>
      </c>
      <c r="X14">
        <v>24</v>
      </c>
      <c r="Y14">
        <v>25</v>
      </c>
      <c r="Z14">
        <v>26</v>
      </c>
      <c r="AA14">
        <v>27</v>
      </c>
      <c r="AB14">
        <v>28</v>
      </c>
      <c r="AC14">
        <v>29</v>
      </c>
      <c r="AD14">
        <v>30</v>
      </c>
      <c r="AE14">
        <v>31</v>
      </c>
      <c r="AF14">
        <v>32</v>
      </c>
      <c r="AG14">
        <v>33</v>
      </c>
      <c r="AH14">
        <v>34</v>
      </c>
      <c r="AI14">
        <v>35</v>
      </c>
      <c r="AJ14">
        <v>36</v>
      </c>
      <c r="AK14">
        <v>37</v>
      </c>
      <c r="AL14">
        <v>38</v>
      </c>
      <c r="AM14">
        <v>39</v>
      </c>
      <c r="AN14">
        <v>40</v>
      </c>
      <c r="AO14">
        <v>41</v>
      </c>
      <c r="AP14">
        <v>42</v>
      </c>
      <c r="AQ14">
        <v>43</v>
      </c>
      <c r="AR14">
        <v>44</v>
      </c>
      <c r="AS14">
        <v>45</v>
      </c>
      <c r="AT14">
        <v>46</v>
      </c>
      <c r="AU14">
        <v>47</v>
      </c>
      <c r="AV14">
        <v>48</v>
      </c>
      <c r="AW14">
        <v>49</v>
      </c>
      <c r="AX14">
        <v>50</v>
      </c>
      <c r="AY14">
        <v>51</v>
      </c>
      <c r="AZ14">
        <v>52</v>
      </c>
      <c r="BA14">
        <v>53</v>
      </c>
      <c r="BB14">
        <v>54</v>
      </c>
      <c r="BC14">
        <v>55</v>
      </c>
      <c r="BD14">
        <v>56</v>
      </c>
      <c r="BE14">
        <v>57</v>
      </c>
      <c r="BF14">
        <v>58</v>
      </c>
      <c r="BG14">
        <v>59</v>
      </c>
      <c r="BH14">
        <v>60</v>
      </c>
      <c r="BI14">
        <v>61</v>
      </c>
      <c r="BJ14">
        <v>62</v>
      </c>
      <c r="BK14">
        <v>63</v>
      </c>
      <c r="BL14">
        <v>64</v>
      </c>
      <c r="BM14">
        <v>65</v>
      </c>
      <c r="BN14">
        <v>66</v>
      </c>
      <c r="BO14">
        <v>67</v>
      </c>
      <c r="BP14">
        <v>68</v>
      </c>
      <c r="BQ14">
        <v>69</v>
      </c>
      <c r="BR14">
        <v>70</v>
      </c>
      <c r="BS14">
        <v>71</v>
      </c>
      <c r="BT14">
        <v>72</v>
      </c>
      <c r="BU14">
        <v>73</v>
      </c>
      <c r="BV14">
        <v>74</v>
      </c>
      <c r="BW14">
        <v>75</v>
      </c>
      <c r="BX14">
        <v>76</v>
      </c>
      <c r="BY14">
        <v>77</v>
      </c>
      <c r="BZ14">
        <v>78</v>
      </c>
      <c r="CA14">
        <v>79</v>
      </c>
      <c r="CB14">
        <v>80</v>
      </c>
      <c r="CC14">
        <v>81</v>
      </c>
      <c r="CD14">
        <v>82</v>
      </c>
      <c r="CE14">
        <v>83</v>
      </c>
      <c r="CF14">
        <v>84</v>
      </c>
      <c r="CG14">
        <v>85</v>
      </c>
      <c r="CH14">
        <v>86</v>
      </c>
      <c r="CI14">
        <v>87</v>
      </c>
      <c r="CJ14">
        <v>88</v>
      </c>
      <c r="CK14">
        <v>89</v>
      </c>
      <c r="CL14">
        <v>90</v>
      </c>
      <c r="CM14">
        <v>91</v>
      </c>
      <c r="CN14">
        <v>92</v>
      </c>
      <c r="CO14">
        <v>93</v>
      </c>
      <c r="CP14">
        <v>94</v>
      </c>
      <c r="CQ14">
        <v>95</v>
      </c>
      <c r="CR14">
        <v>96</v>
      </c>
      <c r="CS14">
        <v>97</v>
      </c>
      <c r="CT14">
        <v>98</v>
      </c>
      <c r="CU14">
        <v>99</v>
      </c>
      <c r="CV14">
        <v>100</v>
      </c>
      <c r="CW14">
        <v>101</v>
      </c>
      <c r="CX14">
        <v>102</v>
      </c>
      <c r="CY14">
        <v>103</v>
      </c>
      <c r="CZ14">
        <v>104</v>
      </c>
      <c r="DA14">
        <v>105</v>
      </c>
      <c r="DB14">
        <v>106</v>
      </c>
      <c r="DC14">
        <v>107</v>
      </c>
      <c r="DD14">
        <v>108</v>
      </c>
      <c r="DE14">
        <v>109</v>
      </c>
      <c r="DF14">
        <v>110</v>
      </c>
      <c r="DG14">
        <v>111</v>
      </c>
      <c r="DH14">
        <v>112</v>
      </c>
      <c r="DI14">
        <v>113</v>
      </c>
      <c r="DJ14">
        <v>114</v>
      </c>
      <c r="DK14">
        <v>115</v>
      </c>
      <c r="DL14">
        <v>116</v>
      </c>
      <c r="DM14">
        <v>117</v>
      </c>
      <c r="DN14">
        <v>118</v>
      </c>
      <c r="DO14">
        <v>119</v>
      </c>
      <c r="DP14">
        <v>120</v>
      </c>
      <c r="DQ14">
        <v>121</v>
      </c>
      <c r="DR14">
        <v>122</v>
      </c>
      <c r="DS14">
        <v>123</v>
      </c>
      <c r="DT14">
        <v>124</v>
      </c>
      <c r="DU14">
        <v>125</v>
      </c>
      <c r="DV14">
        <v>126</v>
      </c>
      <c r="DW14">
        <v>127</v>
      </c>
      <c r="DX14">
        <v>128</v>
      </c>
      <c r="DY14">
        <v>129</v>
      </c>
      <c r="DZ14">
        <v>130</v>
      </c>
      <c r="EA14">
        <v>131</v>
      </c>
      <c r="EB14">
        <v>132</v>
      </c>
      <c r="EC14">
        <v>133</v>
      </c>
      <c r="ED14">
        <v>134</v>
      </c>
      <c r="EE14">
        <v>135</v>
      </c>
    </row>
    <row r="15" spans="1:135" x14ac:dyDescent="0.25">
      <c r="A15" s="20">
        <v>-1.6200000000301529E-3</v>
      </c>
      <c r="B15" s="20">
        <v>-3.0700000000458694E-3</v>
      </c>
      <c r="C15" s="20">
        <v>-2.5300000000443301E-3</v>
      </c>
      <c r="D15" s="20">
        <v>-1.6800000000426474E-3</v>
      </c>
      <c r="E15" s="20">
        <v>-5.2000000004148728E-4</v>
      </c>
      <c r="F15" s="20">
        <v>8.2999999995991836E-4</v>
      </c>
      <c r="G15" s="19">
        <v>2.3399999999611509E-3</v>
      </c>
      <c r="H15" s="19">
        <v>3.8599999999626711E-3</v>
      </c>
      <c r="I15" s="19">
        <v>5.2999999999645553E-3</v>
      </c>
      <c r="J15" s="19">
        <v>6.6299999999659409E-3</v>
      </c>
      <c r="K15" s="19">
        <v>7.8539870053591088E-3</v>
      </c>
      <c r="L15" s="19">
        <v>8.9563291593874883E-3</v>
      </c>
      <c r="M15" s="19">
        <v>9.9235954867744613E-3</v>
      </c>
      <c r="N15" s="19">
        <v>1.0749061509290225E-2</v>
      </c>
      <c r="O15" s="19">
        <v>1.1429999999973628E-2</v>
      </c>
      <c r="P15" s="19">
        <v>1.197809448226872E-2</v>
      </c>
      <c r="Q15" s="19">
        <v>1.2446985293692592E-2</v>
      </c>
      <c r="R15" s="19">
        <v>1.2886004310468824E-2</v>
      </c>
      <c r="S15" s="19">
        <v>1.3331349853204166E-2</v>
      </c>
      <c r="T15" s="19">
        <v>1.3809999999979672E-2</v>
      </c>
      <c r="U15" s="19">
        <v>1.4336324141218215E-2</v>
      </c>
      <c r="V15" s="19">
        <v>1.489828178392516E-2</v>
      </c>
      <c r="W15" s="19">
        <v>1.5481635377336378E-2</v>
      </c>
      <c r="X15" s="19">
        <v>1.6075817005447357E-2</v>
      </c>
      <c r="Y15" s="19">
        <v>1.6672981568883305E-2</v>
      </c>
      <c r="Z15" s="19">
        <v>1.7267320634370309E-2</v>
      </c>
      <c r="AA15" s="19">
        <v>1.7854559599228548E-2</v>
      </c>
      <c r="AB15" s="19">
        <v>1.8431585485137791E-2</v>
      </c>
      <c r="AC15" s="19">
        <v>1.899616894099343E-2</v>
      </c>
      <c r="AD15" s="19">
        <v>1.9546754935645616E-2</v>
      </c>
      <c r="AE15" s="19">
        <v>2.0082304036372234E-2</v>
      </c>
      <c r="AF15" s="19">
        <v>2.0602171282125381E-2</v>
      </c>
      <c r="AG15" s="19">
        <v>2.1106013231194432E-2</v>
      </c>
      <c r="AH15" s="19">
        <v>2.1593716285515763E-2</v>
      </c>
      <c r="AI15" s="19">
        <v>2.2065341195375288E-2</v>
      </c>
      <c r="AJ15" s="19">
        <v>2.2521079947799283E-2</v>
      </c>
      <c r="AK15" s="19">
        <v>2.2961222188144115E-2</v>
      </c>
      <c r="AL15" s="19">
        <v>2.338612901941084E-2</v>
      </c>
      <c r="AM15" s="19">
        <v>2.3796212538440997E-2</v>
      </c>
      <c r="AN15" s="19">
        <v>2.4191919852180277E-2</v>
      </c>
      <c r="AO15" s="19">
        <v>2.4573720605765459E-2</v>
      </c>
      <c r="AP15" s="19">
        <v>2.4942097272537378E-2</v>
      </c>
      <c r="AQ15" s="19">
        <v>2.529753762229503E-2</v>
      </c>
      <c r="AR15" s="19">
        <v>2.5640528911410998E-2</v>
      </c>
      <c r="AS15" s="19">
        <v>2.5971553436457073E-2</v>
      </c>
      <c r="AT15" s="19">
        <v>2.6291085168877126E-2</v>
      </c>
      <c r="AU15" s="19">
        <v>2.659958724728595E-2</v>
      </c>
      <c r="AV15" s="19">
        <v>2.689751015009989E-2</v>
      </c>
      <c r="AW15" s="19">
        <v>2.7185290407427232E-2</v>
      </c>
      <c r="AX15" s="19">
        <v>2.746334973967679E-2</v>
      </c>
      <c r="AY15" s="19">
        <v>2.7732094532922025E-2</v>
      </c>
      <c r="AZ15" s="19">
        <v>2.7991915578977178E-2</v>
      </c>
      <c r="BA15" s="19">
        <v>2.8243188022412768E-2</v>
      </c>
      <c r="BB15" s="19">
        <v>2.8486271468141977E-2</v>
      </c>
      <c r="BC15" s="19">
        <v>2.8721510212339485E-2</v>
      </c>
      <c r="BD15" s="19">
        <v>2.8949233566791355E-2</v>
      </c>
      <c r="BE15" s="19">
        <v>2.9169756252673373E-2</v>
      </c>
      <c r="BF15" s="19">
        <v>2.9383378844521468E-2</v>
      </c>
      <c r="BG15" s="19">
        <v>2.9590388248998734E-2</v>
      </c>
      <c r="BH15" s="19">
        <v>2.9791058206178223E-2</v>
      </c>
      <c r="BI15" s="19">
        <v>2.9985649803578651E-2</v>
      </c>
      <c r="BJ15" s="19">
        <v>3.017441199523585E-2</v>
      </c>
      <c r="BK15" s="19">
        <v>3.035758211974704E-2</v>
      </c>
      <c r="BL15" s="19">
        <v>3.053538641256992E-2</v>
      </c>
      <c r="BM15" s="19">
        <v>3.0708040508947931E-2</v>
      </c>
      <c r="BN15" s="19">
        <v>3.0875749934715202E-2</v>
      </c>
      <c r="BO15" s="19">
        <v>3.1038710582952378E-2</v>
      </c>
      <c r="BP15" s="19">
        <v>3.1197109175034488E-2</v>
      </c>
      <c r="BQ15" s="19">
        <v>3.1351123705083861E-2</v>
      </c>
      <c r="BR15" s="19">
        <v>3.1500923867209263E-2</v>
      </c>
      <c r="BS15" s="19">
        <v>3.1646671465212162E-2</v>
      </c>
      <c r="BT15" s="19">
        <v>3.1788520804674425E-2</v>
      </c>
      <c r="BU15" s="19">
        <v>3.1926619067534023E-2</v>
      </c>
      <c r="BV15" s="19">
        <v>3.2061106669393657E-2</v>
      </c>
      <c r="BW15" s="19">
        <v>3.2192117599921133E-2</v>
      </c>
      <c r="BX15" s="19">
        <v>3.2319779746790012E-2</v>
      </c>
      <c r="BY15" s="19">
        <v>3.2444215203661031E-2</v>
      </c>
      <c r="BZ15" s="19">
        <v>3.2565540562757844E-2</v>
      </c>
      <c r="CA15" s="19">
        <v>3.2683867192615512E-2</v>
      </c>
      <c r="CB15" s="19">
        <v>3.2799301501598377E-2</v>
      </c>
      <c r="CC15" s="19">
        <v>3.2911945187795277E-2</v>
      </c>
      <c r="CD15" s="19">
        <v>3.3021895475894292E-2</v>
      </c>
      <c r="CE15" s="19">
        <v>3.3129245341642077E-2</v>
      </c>
      <c r="CF15" s="19">
        <v>3.3234083724476005E-2</v>
      </c>
      <c r="CG15" s="19">
        <v>3.3336495728908178E-2</v>
      </c>
      <c r="CH15" s="19">
        <v>3.3436562815223114E-2</v>
      </c>
      <c r="CI15" s="19">
        <v>3.3534362980032206E-2</v>
      </c>
      <c r="CJ15" s="19">
        <v>3.3629970927209207E-2</v>
      </c>
      <c r="CK15" s="19">
        <v>3.3723458229711012E-2</v>
      </c>
      <c r="CL15" s="19">
        <v>3.3814893482765562E-2</v>
      </c>
      <c r="CM15" s="19">
        <v>3.390434244889029E-2</v>
      </c>
      <c r="CN15" s="19">
        <v>3.3991868195180963E-2</v>
      </c>
      <c r="CO15" s="19">
        <v>3.4077531223289936E-2</v>
      </c>
      <c r="CP15" s="19">
        <v>3.4161389592495484E-2</v>
      </c>
      <c r="CQ15" s="19">
        <v>3.4243499036239466E-2</v>
      </c>
      <c r="CR15" s="19">
        <v>3.4323913072495049E-2</v>
      </c>
      <c r="CS15" s="19">
        <v>3.4402683108304188E-2</v>
      </c>
      <c r="CT15" s="19">
        <v>3.4479858538808417E-2</v>
      </c>
      <c r="CU15" s="19">
        <v>3.4555486841081784E-2</v>
      </c>
      <c r="CV15" s="19">
        <v>3.4629613663048397E-2</v>
      </c>
      <c r="CW15" s="19">
        <v>3.4702282907765669E-2</v>
      </c>
      <c r="CX15" s="19">
        <v>3.47735368133264E-2</v>
      </c>
      <c r="CY15" s="19">
        <v>3.484341602862373E-2</v>
      </c>
      <c r="CZ15" s="19">
        <v>3.491195968521299E-2</v>
      </c>
      <c r="DA15" s="19">
        <v>3.4979205465481833E-2</v>
      </c>
      <c r="DB15" s="19">
        <v>3.5045189667337606E-2</v>
      </c>
      <c r="DC15" s="19">
        <v>3.5109947265604013E-2</v>
      </c>
      <c r="DD15" s="19">
        <v>3.5173511970307825E-2</v>
      </c>
      <c r="DE15" s="19">
        <v>3.5235916282029267E-2</v>
      </c>
      <c r="DF15" s="19">
        <v>3.5297191544475304E-2</v>
      </c>
      <c r="DG15" s="19">
        <v>3.5357367994431677E-2</v>
      </c>
      <c r="DH15" s="19">
        <v>3.5416474809233378E-2</v>
      </c>
      <c r="DI15" s="19">
        <v>3.5474540151892997E-2</v>
      </c>
      <c r="DJ15" s="19">
        <v>3.5531591214010616E-2</v>
      </c>
      <c r="DK15" s="19">
        <v>3.5587654256588497E-2</v>
      </c>
      <c r="DL15" s="19">
        <v>3.5642754648863573E-2</v>
      </c>
      <c r="DM15" s="19">
        <v>3.5696916905261444E-2</v>
      </c>
      <c r="DN15" s="19">
        <v>3.5750164720577349E-2</v>
      </c>
      <c r="DO15" s="19">
        <v>3.5802521003475363E-2</v>
      </c>
      <c r="DP15" s="19">
        <v>3.5854007908395991E-2</v>
      </c>
      <c r="DQ15" s="19">
        <v>3.5904646865957845E-2</v>
      </c>
      <c r="DR15" s="19">
        <v>3.5954458611932472E-2</v>
      </c>
      <c r="DS15" s="19">
        <v>3.6003463214864917E-2</v>
      </c>
      <c r="DT15" s="19">
        <v>3.6051680102414663E-2</v>
      </c>
      <c r="DU15" s="19">
        <v>3.6099128086481747E-2</v>
      </c>
      <c r="DV15" s="19">
        <v>3.614582538717892E-2</v>
      </c>
      <c r="DW15" s="19">
        <v>3.6191789655714457E-2</v>
      </c>
      <c r="DX15" s="19">
        <v>3.6237037996235788E-2</v>
      </c>
      <c r="DY15" s="19">
        <v>3.6281586986691927E-2</v>
      </c>
      <c r="DZ15" s="19">
        <v>3.6325452698760863E-2</v>
      </c>
      <c r="EA15" s="19">
        <v>3.6368650716891882E-2</v>
      </c>
      <c r="EB15" s="19">
        <v>3.6411196156506342E-2</v>
      </c>
      <c r="EC15" s="19">
        <v>3.6453103681397092E-2</v>
      </c>
      <c r="ED15" s="19">
        <v>3.6494387520371152E-2</v>
      </c>
      <c r="EE15" s="19">
        <v>3.6535061483168096E-2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Normal="100" zoomScaleSheetLayoutView="80" workbookViewId="0">
      <selection activeCell="A24" sqref="A24"/>
    </sheetView>
  </sheetViews>
  <sheetFormatPr defaultRowHeight="15" x14ac:dyDescent="0.25"/>
  <cols>
    <col min="1" max="1" width="33.28515625" bestFit="1" customWidth="1"/>
    <col min="2" max="2" width="17.5703125" bestFit="1" customWidth="1"/>
    <col min="3" max="3" width="10.42578125" customWidth="1"/>
    <col min="4" max="4" width="10.5703125" customWidth="1"/>
    <col min="5" max="6" width="10.5703125" bestFit="1" customWidth="1"/>
  </cols>
  <sheetData>
    <row r="1" spans="1:7" ht="15" customHeight="1" x14ac:dyDescent="0.25">
      <c r="A1" s="22" t="s">
        <v>25</v>
      </c>
      <c r="B1" s="23"/>
      <c r="C1" s="23"/>
      <c r="D1" s="23"/>
      <c r="E1" s="23"/>
      <c r="F1" s="23"/>
      <c r="G1" s="24"/>
    </row>
    <row r="2" spans="1:7" x14ac:dyDescent="0.25">
      <c r="A2" s="25"/>
      <c r="B2" s="26"/>
      <c r="C2" s="26"/>
      <c r="D2" s="26"/>
      <c r="E2" s="26"/>
      <c r="F2" s="26"/>
      <c r="G2" s="27"/>
    </row>
    <row r="3" spans="1:7" x14ac:dyDescent="0.25">
      <c r="A3" s="25"/>
      <c r="B3" s="26"/>
      <c r="C3" s="26"/>
      <c r="D3" s="26"/>
      <c r="E3" s="26"/>
      <c r="F3" s="26"/>
      <c r="G3" s="27"/>
    </row>
    <row r="4" spans="1:7" x14ac:dyDescent="0.25">
      <c r="A4" s="25"/>
      <c r="B4" s="26"/>
      <c r="C4" s="26"/>
      <c r="D4" s="26"/>
      <c r="E4" s="26"/>
      <c r="F4" s="26"/>
      <c r="G4" s="27"/>
    </row>
    <row r="5" spans="1:7" x14ac:dyDescent="0.25">
      <c r="A5" s="25"/>
      <c r="B5" s="26"/>
      <c r="C5" s="26"/>
      <c r="D5" s="26"/>
      <c r="E5" s="26"/>
      <c r="F5" s="26"/>
      <c r="G5" s="27"/>
    </row>
    <row r="6" spans="1:7" x14ac:dyDescent="0.25">
      <c r="A6" s="25"/>
      <c r="B6" s="26"/>
      <c r="C6" s="26"/>
      <c r="D6" s="26"/>
      <c r="E6" s="26"/>
      <c r="F6" s="26"/>
      <c r="G6" s="27"/>
    </row>
    <row r="7" spans="1:7" x14ac:dyDescent="0.25">
      <c r="A7" s="25"/>
      <c r="B7" s="26"/>
      <c r="C7" s="26"/>
      <c r="D7" s="26"/>
      <c r="E7" s="26"/>
      <c r="F7" s="26"/>
      <c r="G7" s="27"/>
    </row>
    <row r="8" spans="1:7" x14ac:dyDescent="0.25">
      <c r="A8" s="25"/>
      <c r="B8" s="26"/>
      <c r="C8" s="26"/>
      <c r="D8" s="26"/>
      <c r="E8" s="26"/>
      <c r="F8" s="26"/>
      <c r="G8" s="27"/>
    </row>
    <row r="9" spans="1:7" x14ac:dyDescent="0.25">
      <c r="A9" s="25"/>
      <c r="B9" s="26"/>
      <c r="C9" s="26"/>
      <c r="D9" s="26"/>
      <c r="E9" s="26"/>
      <c r="F9" s="26"/>
      <c r="G9" s="27"/>
    </row>
    <row r="10" spans="1:7" x14ac:dyDescent="0.25">
      <c r="A10" s="25"/>
      <c r="B10" s="26"/>
      <c r="C10" s="26"/>
      <c r="D10" s="26"/>
      <c r="E10" s="26"/>
      <c r="F10" s="26"/>
      <c r="G10" s="27"/>
    </row>
    <row r="11" spans="1:7" x14ac:dyDescent="0.25">
      <c r="A11" s="25"/>
      <c r="B11" s="26"/>
      <c r="C11" s="26"/>
      <c r="D11" s="26"/>
      <c r="E11" s="26"/>
      <c r="F11" s="26"/>
      <c r="G11" s="27"/>
    </row>
    <row r="12" spans="1:7" x14ac:dyDescent="0.25">
      <c r="A12" s="25"/>
      <c r="B12" s="26"/>
      <c r="C12" s="26"/>
      <c r="D12" s="26"/>
      <c r="E12" s="26"/>
      <c r="F12" s="26"/>
      <c r="G12" s="27"/>
    </row>
    <row r="13" spans="1:7" x14ac:dyDescent="0.25">
      <c r="A13" s="25"/>
      <c r="B13" s="26"/>
      <c r="C13" s="26"/>
      <c r="D13" s="26"/>
      <c r="E13" s="26"/>
      <c r="F13" s="26"/>
      <c r="G13" s="27"/>
    </row>
    <row r="14" spans="1:7" x14ac:dyDescent="0.25">
      <c r="A14" s="25"/>
      <c r="B14" s="26"/>
      <c r="C14" s="26"/>
      <c r="D14" s="26"/>
      <c r="E14" s="26"/>
      <c r="F14" s="26"/>
      <c r="G14" s="27"/>
    </row>
    <row r="15" spans="1:7" ht="15.75" thickBot="1" x14ac:dyDescent="0.3">
      <c r="A15" s="28"/>
      <c r="B15" s="29"/>
      <c r="C15" s="29"/>
      <c r="D15" s="29"/>
      <c r="E15" s="29"/>
      <c r="F15" s="29"/>
      <c r="G15" s="30"/>
    </row>
    <row r="16" spans="1:7" x14ac:dyDescent="0.25">
      <c r="A16" s="14"/>
      <c r="B16" s="14"/>
      <c r="C16" s="14"/>
      <c r="D16" s="14"/>
      <c r="E16" s="14"/>
      <c r="F16" s="14"/>
      <c r="G16" s="14"/>
    </row>
    <row r="17" spans="1:6" ht="15.75" thickBot="1" x14ac:dyDescent="0.3"/>
    <row r="18" spans="1:6" ht="15.75" thickBot="1" x14ac:dyDescent="0.3">
      <c r="A18" s="3"/>
      <c r="B18" s="7" t="s">
        <v>0</v>
      </c>
      <c r="C18" s="15" t="str">
        <f>"0 bps"</f>
        <v>0 bps</v>
      </c>
      <c r="D18" s="15" t="str">
        <f>"-10 bps"</f>
        <v>-10 bps</v>
      </c>
      <c r="E18" s="7" t="str">
        <f>"-30 bps"</f>
        <v>-30 bps</v>
      </c>
      <c r="F18" s="7" t="str">
        <f>"-50 bps"</f>
        <v>-50 bps</v>
      </c>
    </row>
    <row r="19" spans="1:6" ht="15.75" thickBot="1" x14ac:dyDescent="0.3">
      <c r="A19" s="4" t="s">
        <v>26</v>
      </c>
      <c r="B19" s="9"/>
      <c r="C19" s="9"/>
      <c r="D19" s="10"/>
      <c r="E19" s="9"/>
      <c r="F19" s="9"/>
    </row>
    <row r="20" spans="1:6" ht="15.75" thickBot="1" x14ac:dyDescent="0.3">
      <c r="A20" s="5" t="s">
        <v>17</v>
      </c>
      <c r="B20" s="9"/>
      <c r="C20" s="9"/>
      <c r="D20" s="11"/>
      <c r="E20" s="9"/>
      <c r="F20" s="9"/>
    </row>
    <row r="21" spans="1:6" ht="15.75" thickBot="1" x14ac:dyDescent="0.3">
      <c r="A21" s="6" t="s">
        <v>1</v>
      </c>
      <c r="B21" s="12"/>
      <c r="C21" s="12"/>
      <c r="D21" s="13"/>
      <c r="E21" s="12"/>
      <c r="F21" s="12"/>
    </row>
  </sheetData>
  <mergeCells count="1">
    <mergeCell ref="A1:G15"/>
  </mergeCells>
  <pageMargins left="0.7" right="0.7" top="0.75" bottom="0.75"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13" zoomScaleNormal="100" zoomScaleSheetLayoutView="90" workbookViewId="0">
      <selection activeCell="H44" sqref="H44"/>
    </sheetView>
  </sheetViews>
  <sheetFormatPr defaultRowHeight="15" x14ac:dyDescent="0.25"/>
  <cols>
    <col min="1" max="1" width="26.140625" bestFit="1" customWidth="1"/>
    <col min="2" max="2" width="12" bestFit="1" customWidth="1"/>
    <col min="3" max="3" width="11.28515625" bestFit="1" customWidth="1"/>
    <col min="4" max="4" width="16.28515625" bestFit="1" customWidth="1"/>
    <col min="5" max="5" width="19.85546875" bestFit="1" customWidth="1"/>
    <col min="6" max="6" width="18.7109375" customWidth="1"/>
    <col min="7" max="8" width="17.7109375" customWidth="1"/>
    <col min="9" max="9" width="24.85546875" bestFit="1" customWidth="1"/>
    <col min="10" max="14" width="17.7109375" customWidth="1"/>
    <col min="15" max="15" width="12.5703125" bestFit="1" customWidth="1"/>
    <col min="16" max="16" width="24.85546875" bestFit="1" customWidth="1"/>
  </cols>
  <sheetData>
    <row r="1" spans="1:16" ht="15" customHeight="1" x14ac:dyDescent="0.25">
      <c r="A1" s="23" t="s">
        <v>27</v>
      </c>
      <c r="B1" s="23"/>
      <c r="C1" s="23"/>
      <c r="D1" s="23"/>
      <c r="E1" s="23"/>
      <c r="F1" s="23"/>
      <c r="G1" s="23"/>
      <c r="H1" s="23"/>
      <c r="I1" s="23"/>
      <c r="J1" s="23"/>
      <c r="K1" s="23"/>
      <c r="L1" s="23"/>
      <c r="M1" s="17"/>
      <c r="N1" s="17"/>
      <c r="O1" s="1"/>
      <c r="P1" s="1"/>
    </row>
    <row r="2" spans="1:16" x14ac:dyDescent="0.25">
      <c r="A2" s="26"/>
      <c r="B2" s="26"/>
      <c r="C2" s="26"/>
      <c r="D2" s="26"/>
      <c r="E2" s="26"/>
      <c r="F2" s="26"/>
      <c r="G2" s="26"/>
      <c r="H2" s="26"/>
      <c r="I2" s="26"/>
      <c r="J2" s="26"/>
      <c r="K2" s="26"/>
      <c r="L2" s="26"/>
      <c r="M2" s="18"/>
      <c r="N2" s="18"/>
      <c r="O2" s="1"/>
      <c r="P2" s="1"/>
    </row>
    <row r="3" spans="1:16" x14ac:dyDescent="0.25">
      <c r="A3" s="26"/>
      <c r="B3" s="26"/>
      <c r="C3" s="26"/>
      <c r="D3" s="26"/>
      <c r="E3" s="26"/>
      <c r="F3" s="26"/>
      <c r="G3" s="26"/>
      <c r="H3" s="26"/>
      <c r="I3" s="26"/>
      <c r="J3" s="26"/>
      <c r="K3" s="26"/>
      <c r="L3" s="26"/>
      <c r="M3" s="18"/>
      <c r="N3" s="18"/>
      <c r="O3" s="1"/>
      <c r="P3" s="1"/>
    </row>
    <row r="4" spans="1:16" x14ac:dyDescent="0.25">
      <c r="A4" s="26"/>
      <c r="B4" s="26"/>
      <c r="C4" s="26"/>
      <c r="D4" s="26"/>
      <c r="E4" s="26"/>
      <c r="F4" s="26"/>
      <c r="G4" s="26"/>
      <c r="H4" s="26"/>
      <c r="I4" s="26"/>
      <c r="J4" s="26"/>
      <c r="K4" s="26"/>
      <c r="L4" s="26"/>
      <c r="M4" s="18"/>
      <c r="N4" s="18"/>
      <c r="O4" s="1"/>
      <c r="P4" s="1"/>
    </row>
    <row r="5" spans="1:16" x14ac:dyDescent="0.25">
      <c r="A5" s="26"/>
      <c r="B5" s="26"/>
      <c r="C5" s="26"/>
      <c r="D5" s="26"/>
      <c r="E5" s="26"/>
      <c r="F5" s="26"/>
      <c r="G5" s="26"/>
      <c r="H5" s="26"/>
      <c r="I5" s="26"/>
      <c r="J5" s="26"/>
      <c r="K5" s="26"/>
      <c r="L5" s="26"/>
      <c r="M5" s="18"/>
      <c r="N5" s="18"/>
      <c r="O5" s="1"/>
      <c r="P5" s="1"/>
    </row>
    <row r="6" spans="1:16" x14ac:dyDescent="0.25">
      <c r="A6" s="26"/>
      <c r="B6" s="26"/>
      <c r="C6" s="26"/>
      <c r="D6" s="26"/>
      <c r="E6" s="26"/>
      <c r="F6" s="26"/>
      <c r="G6" s="26"/>
      <c r="H6" s="26"/>
      <c r="I6" s="26"/>
      <c r="J6" s="26"/>
      <c r="K6" s="26"/>
      <c r="L6" s="26"/>
      <c r="M6" s="18"/>
      <c r="N6" s="18"/>
      <c r="O6" s="1"/>
      <c r="P6" s="1"/>
    </row>
    <row r="7" spans="1:16" x14ac:dyDescent="0.25">
      <c r="A7" s="26"/>
      <c r="B7" s="26"/>
      <c r="C7" s="26"/>
      <c r="D7" s="26"/>
      <c r="E7" s="26"/>
      <c r="F7" s="26"/>
      <c r="G7" s="26"/>
      <c r="H7" s="26"/>
      <c r="I7" s="26"/>
      <c r="J7" s="26"/>
      <c r="K7" s="26"/>
      <c r="L7" s="26"/>
      <c r="M7" s="18"/>
      <c r="N7" s="18"/>
      <c r="O7" s="1"/>
      <c r="P7" s="1"/>
    </row>
    <row r="8" spans="1:16" x14ac:dyDescent="0.25">
      <c r="A8" s="26"/>
      <c r="B8" s="26"/>
      <c r="C8" s="26"/>
      <c r="D8" s="26"/>
      <c r="E8" s="26"/>
      <c r="F8" s="26"/>
      <c r="G8" s="26"/>
      <c r="H8" s="26"/>
      <c r="I8" s="26"/>
      <c r="J8" s="26"/>
      <c r="K8" s="26"/>
      <c r="L8" s="26"/>
      <c r="M8" s="18"/>
      <c r="N8" s="18"/>
      <c r="O8" s="1"/>
      <c r="P8" s="1"/>
    </row>
    <row r="9" spans="1:16" x14ac:dyDescent="0.25">
      <c r="A9" s="26"/>
      <c r="B9" s="26"/>
      <c r="C9" s="26"/>
      <c r="D9" s="26"/>
      <c r="E9" s="26"/>
      <c r="F9" s="26"/>
      <c r="G9" s="26"/>
      <c r="H9" s="26"/>
      <c r="I9" s="26"/>
      <c r="J9" s="26"/>
      <c r="K9" s="26"/>
      <c r="L9" s="26"/>
      <c r="M9" s="18"/>
      <c r="N9" s="18"/>
      <c r="O9" s="1"/>
      <c r="P9" s="1"/>
    </row>
    <row r="10" spans="1:16" x14ac:dyDescent="0.25">
      <c r="A10" s="26"/>
      <c r="B10" s="26"/>
      <c r="C10" s="26"/>
      <c r="D10" s="26"/>
      <c r="E10" s="26"/>
      <c r="F10" s="26"/>
      <c r="G10" s="26"/>
      <c r="H10" s="26"/>
      <c r="I10" s="26"/>
      <c r="J10" s="26"/>
      <c r="K10" s="26"/>
      <c r="L10" s="26"/>
      <c r="M10" s="18"/>
      <c r="N10" s="18"/>
      <c r="O10" s="1"/>
      <c r="P10" s="1"/>
    </row>
    <row r="11" spans="1:16" x14ac:dyDescent="0.25">
      <c r="A11" s="26"/>
      <c r="B11" s="26"/>
      <c r="C11" s="26"/>
      <c r="D11" s="26"/>
      <c r="E11" s="26"/>
      <c r="F11" s="26"/>
      <c r="G11" s="26"/>
      <c r="H11" s="26"/>
      <c r="I11" s="26"/>
      <c r="J11" s="26"/>
      <c r="K11" s="26"/>
      <c r="L11" s="26"/>
      <c r="M11" s="18"/>
      <c r="N11" s="18"/>
      <c r="O11" s="1"/>
      <c r="P11" s="1"/>
    </row>
    <row r="12" spans="1:16" x14ac:dyDescent="0.25">
      <c r="A12" s="26"/>
      <c r="B12" s="26"/>
      <c r="C12" s="26"/>
      <c r="D12" s="26"/>
      <c r="E12" s="26"/>
      <c r="F12" s="26"/>
      <c r="G12" s="26"/>
      <c r="H12" s="26"/>
      <c r="I12" s="26"/>
      <c r="J12" s="26"/>
      <c r="K12" s="26"/>
      <c r="L12" s="26"/>
      <c r="M12" s="18"/>
      <c r="N12" s="18"/>
      <c r="O12" s="1"/>
      <c r="P12" s="1"/>
    </row>
    <row r="13" spans="1:16" x14ac:dyDescent="0.25">
      <c r="A13" s="26"/>
      <c r="B13" s="26"/>
      <c r="C13" s="26"/>
      <c r="D13" s="26"/>
      <c r="E13" s="26"/>
      <c r="F13" s="26"/>
      <c r="G13" s="26"/>
      <c r="H13" s="26"/>
      <c r="I13" s="26"/>
      <c r="J13" s="26"/>
      <c r="K13" s="26"/>
      <c r="L13" s="26"/>
      <c r="M13" s="18"/>
      <c r="N13" s="18"/>
      <c r="O13" s="1"/>
      <c r="P13" s="1"/>
    </row>
    <row r="14" spans="1:16" x14ac:dyDescent="0.25">
      <c r="A14" s="26"/>
      <c r="B14" s="26"/>
      <c r="C14" s="26"/>
      <c r="D14" s="26"/>
      <c r="E14" s="26"/>
      <c r="F14" s="26"/>
      <c r="G14" s="26"/>
      <c r="H14" s="26"/>
      <c r="I14" s="26"/>
      <c r="J14" s="26"/>
      <c r="K14" s="26"/>
      <c r="L14" s="26"/>
      <c r="M14" s="18"/>
      <c r="N14" s="18"/>
      <c r="O14" s="1"/>
      <c r="P14" s="1"/>
    </row>
    <row r="15" spans="1:16" x14ac:dyDescent="0.25">
      <c r="A15" s="26"/>
      <c r="B15" s="26"/>
      <c r="C15" s="26"/>
      <c r="D15" s="26"/>
      <c r="E15" s="26"/>
      <c r="F15" s="26"/>
      <c r="G15" s="26"/>
      <c r="H15" s="26"/>
      <c r="I15" s="26"/>
      <c r="J15" s="26"/>
      <c r="K15" s="26"/>
      <c r="L15" s="26"/>
      <c r="M15" s="18"/>
      <c r="N15" s="18"/>
      <c r="O15" s="1"/>
      <c r="P15" s="1"/>
    </row>
    <row r="16" spans="1:16" x14ac:dyDescent="0.25">
      <c r="A16" s="26"/>
      <c r="B16" s="26"/>
      <c r="C16" s="26"/>
      <c r="D16" s="26"/>
      <c r="E16" s="26"/>
      <c r="F16" s="26"/>
      <c r="G16" s="26"/>
      <c r="H16" s="26"/>
      <c r="I16" s="26"/>
      <c r="J16" s="26"/>
      <c r="K16" s="26"/>
      <c r="L16" s="26"/>
      <c r="M16" s="18"/>
      <c r="N16" s="18"/>
      <c r="O16" s="1"/>
      <c r="P16" s="1"/>
    </row>
    <row r="17" spans="1:14" x14ac:dyDescent="0.25">
      <c r="A17" s="26"/>
      <c r="B17" s="26"/>
      <c r="C17" s="26"/>
      <c r="D17" s="26"/>
      <c r="E17" s="26"/>
      <c r="F17" s="26"/>
      <c r="G17" s="26"/>
      <c r="H17" s="26"/>
      <c r="I17" s="26"/>
      <c r="J17" s="26"/>
      <c r="K17" s="26"/>
      <c r="L17" s="26"/>
      <c r="M17" s="18"/>
      <c r="N17" s="18"/>
    </row>
    <row r="18" spans="1:14" x14ac:dyDescent="0.25">
      <c r="A18" s="26"/>
      <c r="B18" s="26"/>
      <c r="C18" s="26"/>
      <c r="D18" s="26"/>
      <c r="E18" s="26"/>
      <c r="F18" s="26"/>
      <c r="G18" s="26"/>
      <c r="H18" s="26"/>
      <c r="I18" s="26"/>
      <c r="J18" s="26"/>
      <c r="K18" s="26"/>
      <c r="L18" s="26"/>
      <c r="M18" s="18"/>
      <c r="N18" s="18"/>
    </row>
    <row r="19" spans="1:14" x14ac:dyDescent="0.25">
      <c r="A19" s="26"/>
      <c r="B19" s="26"/>
      <c r="C19" s="26"/>
      <c r="D19" s="26"/>
      <c r="E19" s="26"/>
      <c r="F19" s="26"/>
      <c r="G19" s="26"/>
      <c r="H19" s="26"/>
      <c r="I19" s="26"/>
      <c r="J19" s="26"/>
      <c r="K19" s="26"/>
      <c r="L19" s="26"/>
      <c r="M19" s="18"/>
      <c r="N19" s="18"/>
    </row>
    <row r="20" spans="1:14" x14ac:dyDescent="0.25">
      <c r="A20" s="26"/>
      <c r="B20" s="26"/>
      <c r="C20" s="26"/>
      <c r="D20" s="26"/>
      <c r="E20" s="26"/>
      <c r="F20" s="26"/>
      <c r="G20" s="26"/>
      <c r="H20" s="26"/>
      <c r="I20" s="26"/>
      <c r="J20" s="26"/>
      <c r="K20" s="26"/>
      <c r="L20" s="26"/>
      <c r="M20" s="18"/>
      <c r="N20" s="18"/>
    </row>
    <row r="21" spans="1:14" x14ac:dyDescent="0.25">
      <c r="A21" s="26"/>
      <c r="B21" s="26"/>
      <c r="C21" s="26"/>
      <c r="D21" s="26"/>
      <c r="E21" s="26"/>
      <c r="F21" s="26"/>
      <c r="G21" s="26"/>
      <c r="H21" s="26"/>
      <c r="I21" s="26"/>
      <c r="J21" s="26"/>
      <c r="K21" s="26"/>
      <c r="L21" s="26"/>
      <c r="M21" s="18"/>
      <c r="N21" s="18"/>
    </row>
    <row r="22" spans="1:14" x14ac:dyDescent="0.25">
      <c r="A22" s="26"/>
      <c r="B22" s="26"/>
      <c r="C22" s="26"/>
      <c r="D22" s="26"/>
      <c r="E22" s="26"/>
      <c r="F22" s="26"/>
      <c r="G22" s="26"/>
      <c r="H22" s="26"/>
      <c r="I22" s="26"/>
      <c r="J22" s="26"/>
      <c r="K22" s="26"/>
      <c r="L22" s="26"/>
      <c r="M22" s="18"/>
      <c r="N22" s="18"/>
    </row>
    <row r="23" spans="1:14" x14ac:dyDescent="0.25">
      <c r="A23" s="26"/>
      <c r="B23" s="26"/>
      <c r="C23" s="26"/>
      <c r="D23" s="26"/>
      <c r="E23" s="26"/>
      <c r="F23" s="26"/>
      <c r="G23" s="26"/>
      <c r="H23" s="26"/>
      <c r="I23" s="26"/>
      <c r="J23" s="26"/>
      <c r="K23" s="26"/>
      <c r="L23" s="26"/>
      <c r="M23" s="18"/>
      <c r="N23" s="18"/>
    </row>
    <row r="24" spans="1:14" x14ac:dyDescent="0.25">
      <c r="A24" s="26"/>
      <c r="B24" s="26"/>
      <c r="C24" s="26"/>
      <c r="D24" s="26"/>
      <c r="E24" s="26"/>
      <c r="F24" s="26"/>
      <c r="G24" s="26"/>
      <c r="H24" s="26"/>
      <c r="I24" s="26"/>
      <c r="J24" s="26"/>
      <c r="K24" s="26"/>
      <c r="L24" s="26"/>
      <c r="M24" s="18"/>
      <c r="N24" s="18"/>
    </row>
    <row r="25" spans="1:14" x14ac:dyDescent="0.25">
      <c r="A25" s="26"/>
      <c r="B25" s="26"/>
      <c r="C25" s="26"/>
      <c r="D25" s="26"/>
      <c r="E25" s="26"/>
      <c r="F25" s="26"/>
      <c r="G25" s="26"/>
      <c r="H25" s="26"/>
      <c r="I25" s="26"/>
      <c r="J25" s="26"/>
      <c r="K25" s="26"/>
      <c r="L25" s="26"/>
      <c r="M25" s="18"/>
      <c r="N25" s="18"/>
    </row>
    <row r="26" spans="1:14" x14ac:dyDescent="0.25">
      <c r="A26" s="26"/>
      <c r="B26" s="26"/>
      <c r="C26" s="26"/>
      <c r="D26" s="26"/>
      <c r="E26" s="26"/>
      <c r="F26" s="26"/>
      <c r="G26" s="26"/>
      <c r="H26" s="26"/>
      <c r="I26" s="26"/>
      <c r="J26" s="26"/>
      <c r="K26" s="26"/>
      <c r="L26" s="26"/>
      <c r="M26" s="18"/>
      <c r="N26" s="18"/>
    </row>
    <row r="27" spans="1:14" x14ac:dyDescent="0.25">
      <c r="A27" s="26"/>
      <c r="B27" s="26"/>
      <c r="C27" s="26"/>
      <c r="D27" s="26"/>
      <c r="E27" s="26"/>
      <c r="F27" s="26"/>
      <c r="G27" s="26"/>
      <c r="H27" s="26"/>
      <c r="I27" s="26"/>
      <c r="J27" s="26"/>
      <c r="K27" s="26"/>
      <c r="L27" s="26"/>
      <c r="M27" s="18"/>
      <c r="N27" s="18"/>
    </row>
    <row r="28" spans="1:14" x14ac:dyDescent="0.25">
      <c r="A28" s="26"/>
      <c r="B28" s="26"/>
      <c r="C28" s="26"/>
      <c r="D28" s="26"/>
      <c r="E28" s="26"/>
      <c r="F28" s="26"/>
      <c r="G28" s="26"/>
      <c r="H28" s="26"/>
      <c r="I28" s="26"/>
      <c r="J28" s="26"/>
      <c r="K28" s="26"/>
      <c r="L28" s="26"/>
      <c r="M28" s="18"/>
      <c r="N28" s="18"/>
    </row>
    <row r="29" spans="1:14" x14ac:dyDescent="0.25">
      <c r="A29" s="26"/>
      <c r="B29" s="26"/>
      <c r="C29" s="26"/>
      <c r="D29" s="26"/>
      <c r="E29" s="26"/>
      <c r="F29" s="26"/>
      <c r="G29" s="26"/>
      <c r="H29" s="26"/>
      <c r="I29" s="26"/>
      <c r="J29" s="26"/>
      <c r="K29" s="26"/>
      <c r="L29" s="26"/>
      <c r="M29" s="18"/>
      <c r="N29" s="18"/>
    </row>
    <row r="30" spans="1:14" x14ac:dyDescent="0.25">
      <c r="A30" s="26"/>
      <c r="B30" s="26"/>
      <c r="C30" s="26"/>
      <c r="D30" s="26"/>
      <c r="E30" s="26"/>
      <c r="F30" s="26"/>
      <c r="G30" s="26"/>
      <c r="H30" s="26"/>
      <c r="I30" s="26"/>
      <c r="J30" s="26"/>
      <c r="K30" s="26"/>
      <c r="L30" s="26"/>
      <c r="M30" s="18"/>
      <c r="N30" s="18"/>
    </row>
    <row r="31" spans="1:14" x14ac:dyDescent="0.25">
      <c r="A31" s="26"/>
      <c r="B31" s="26"/>
      <c r="C31" s="26"/>
      <c r="D31" s="26"/>
      <c r="E31" s="26"/>
      <c r="F31" s="26"/>
      <c r="G31" s="26"/>
      <c r="H31" s="26"/>
      <c r="I31" s="26"/>
      <c r="J31" s="26"/>
      <c r="K31" s="26"/>
      <c r="L31" s="26"/>
      <c r="M31" s="18"/>
      <c r="N31" s="18"/>
    </row>
    <row r="32" spans="1:14" x14ac:dyDescent="0.25">
      <c r="A32" s="26"/>
      <c r="B32" s="26"/>
      <c r="C32" s="26"/>
      <c r="D32" s="26"/>
      <c r="E32" s="26"/>
      <c r="F32" s="26"/>
      <c r="G32" s="26"/>
      <c r="H32" s="26"/>
      <c r="I32" s="26"/>
      <c r="J32" s="26"/>
      <c r="K32" s="26"/>
      <c r="L32" s="26"/>
      <c r="M32" s="18"/>
      <c r="N32" s="18"/>
    </row>
    <row r="33" spans="1:14" x14ac:dyDescent="0.25">
      <c r="A33" s="26"/>
      <c r="B33" s="26"/>
      <c r="C33" s="26"/>
      <c r="D33" s="26"/>
      <c r="E33" s="26"/>
      <c r="F33" s="26"/>
      <c r="G33" s="26"/>
      <c r="H33" s="26"/>
      <c r="I33" s="26"/>
      <c r="J33" s="26"/>
      <c r="K33" s="26"/>
      <c r="L33" s="26"/>
      <c r="M33" s="18"/>
      <c r="N33" s="18"/>
    </row>
    <row r="34" spans="1:14" x14ac:dyDescent="0.25">
      <c r="A34" s="16"/>
      <c r="B34" s="16"/>
      <c r="C34" s="16"/>
      <c r="D34" s="16"/>
      <c r="E34" s="16"/>
      <c r="F34" s="16"/>
      <c r="G34" s="16"/>
      <c r="H34" s="16"/>
      <c r="I34" s="16"/>
      <c r="J34" s="16"/>
      <c r="K34" s="16"/>
      <c r="L34" s="16"/>
      <c r="M34" s="18"/>
      <c r="N34" s="18"/>
    </row>
    <row r="35" spans="1:14" x14ac:dyDescent="0.25">
      <c r="A35" s="16"/>
      <c r="B35" s="16"/>
      <c r="C35" s="16"/>
      <c r="D35" s="16"/>
      <c r="E35" s="16"/>
      <c r="F35" s="16"/>
      <c r="G35" s="16"/>
      <c r="H35" s="16"/>
      <c r="I35" s="16"/>
      <c r="J35" s="16"/>
      <c r="K35" s="16"/>
      <c r="L35" s="16"/>
      <c r="M35" s="18"/>
      <c r="N35" s="18"/>
    </row>
    <row r="36" spans="1:14" ht="15.75" thickBot="1" x14ac:dyDescent="0.3"/>
    <row r="37" spans="1:14" ht="30.75" thickBot="1" x14ac:dyDescent="0.3">
      <c r="A37" s="3"/>
      <c r="B37" s="7" t="s">
        <v>4</v>
      </c>
      <c r="C37" s="7" t="s">
        <v>2</v>
      </c>
      <c r="D37" s="8" t="s">
        <v>8</v>
      </c>
      <c r="E37" s="8" t="s">
        <v>10</v>
      </c>
      <c r="F37" s="8" t="s">
        <v>12</v>
      </c>
      <c r="G37" s="7" t="s">
        <v>5</v>
      </c>
      <c r="H37" s="8" t="s">
        <v>11</v>
      </c>
      <c r="I37" s="7" t="s">
        <v>9</v>
      </c>
      <c r="J37" s="7" t="s">
        <v>18</v>
      </c>
      <c r="K37" s="7" t="s">
        <v>19</v>
      </c>
      <c r="L37" s="8" t="s">
        <v>20</v>
      </c>
    </row>
    <row r="38" spans="1:14" ht="15.75" thickBot="1" x14ac:dyDescent="0.3">
      <c r="A38" s="4" t="s">
        <v>3</v>
      </c>
      <c r="B38" s="2"/>
      <c r="C38" s="2"/>
      <c r="D38" s="2"/>
      <c r="E38" s="2"/>
      <c r="F38" s="2"/>
      <c r="G38" s="2"/>
      <c r="H38" s="31"/>
      <c r="I38" s="2"/>
      <c r="J38" s="2"/>
      <c r="K38" s="2"/>
      <c r="L38" s="2"/>
    </row>
    <row r="39" spans="1:14" ht="15.75" thickBot="1" x14ac:dyDescent="0.3">
      <c r="A39" s="5" t="s">
        <v>7</v>
      </c>
      <c r="B39" s="2"/>
      <c r="C39" s="2"/>
      <c r="D39" s="2"/>
      <c r="E39" s="2"/>
      <c r="F39" s="2"/>
      <c r="G39" s="2"/>
      <c r="H39" s="32"/>
      <c r="I39" s="2"/>
      <c r="J39" s="2"/>
      <c r="K39" s="2"/>
      <c r="L39" s="2"/>
    </row>
    <row r="40" spans="1:14" ht="15.75" thickBot="1" x14ac:dyDescent="0.3">
      <c r="A40" s="6" t="s">
        <v>3</v>
      </c>
      <c r="B40" s="2"/>
      <c r="C40" s="2"/>
      <c r="D40" s="2"/>
      <c r="E40" s="2"/>
      <c r="F40" s="2"/>
      <c r="G40" s="2"/>
      <c r="H40" s="32"/>
      <c r="I40" s="2"/>
      <c r="J40" s="2"/>
      <c r="K40" s="2"/>
      <c r="L40" s="2"/>
    </row>
    <row r="41" spans="1:14" ht="15.75" thickBot="1" x14ac:dyDescent="0.3">
      <c r="A41" s="5" t="s">
        <v>6</v>
      </c>
      <c r="B41" s="2"/>
      <c r="C41" s="2"/>
      <c r="D41" s="2"/>
      <c r="E41" s="2"/>
      <c r="F41" s="2"/>
      <c r="G41" s="2"/>
      <c r="H41" s="33"/>
      <c r="I41" s="2"/>
      <c r="J41" s="2"/>
      <c r="K41" s="2"/>
      <c r="L41" s="2"/>
    </row>
  </sheetData>
  <mergeCells count="2">
    <mergeCell ref="H38:H41"/>
    <mergeCell ref="A1:L33"/>
  </mergeCells>
  <pageMargins left="0.7" right="0.7" top="0.75" bottom="0.75" header="0.3" footer="0.3"/>
  <pageSetup paperSize="9" scale="61" orientation="landscape"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zoomScaleSheetLayoutView="90" workbookViewId="0">
      <selection activeCell="C35" sqref="C35"/>
    </sheetView>
  </sheetViews>
  <sheetFormatPr defaultColWidth="9.28515625" defaultRowHeight="15" x14ac:dyDescent="0.25"/>
  <cols>
    <col min="1" max="1" width="33.28515625" bestFit="1" customWidth="1"/>
    <col min="2" max="2" width="17.5703125" bestFit="1" customWidth="1"/>
    <col min="3" max="3" width="15.140625" bestFit="1" customWidth="1"/>
    <col min="4" max="6" width="7.28515625" bestFit="1" customWidth="1"/>
    <col min="9" max="10" width="13.7109375" bestFit="1" customWidth="1"/>
  </cols>
  <sheetData>
    <row r="1" spans="1:12" x14ac:dyDescent="0.25">
      <c r="A1" s="23" t="s">
        <v>28</v>
      </c>
      <c r="B1" s="23"/>
      <c r="C1" s="23"/>
      <c r="D1" s="23"/>
      <c r="E1" s="23"/>
      <c r="F1" s="23"/>
      <c r="G1" s="23"/>
    </row>
    <row r="2" spans="1:12" x14ac:dyDescent="0.25">
      <c r="A2" s="26"/>
      <c r="B2" s="26"/>
      <c r="C2" s="26"/>
      <c r="D2" s="26"/>
      <c r="E2" s="26"/>
      <c r="F2" s="26"/>
      <c r="G2" s="26"/>
    </row>
    <row r="3" spans="1:12" x14ac:dyDescent="0.25">
      <c r="A3" s="26"/>
      <c r="B3" s="26"/>
      <c r="C3" s="26"/>
      <c r="D3" s="26"/>
      <c r="E3" s="26"/>
      <c r="F3" s="26"/>
      <c r="G3" s="26"/>
    </row>
    <row r="4" spans="1:12" x14ac:dyDescent="0.25">
      <c r="A4" s="26"/>
      <c r="B4" s="26"/>
      <c r="C4" s="26"/>
      <c r="D4" s="26"/>
      <c r="E4" s="26"/>
      <c r="F4" s="26"/>
      <c r="G4" s="26"/>
    </row>
    <row r="5" spans="1:12" x14ac:dyDescent="0.25">
      <c r="A5" s="26"/>
      <c r="B5" s="26"/>
      <c r="C5" s="26"/>
      <c r="D5" s="26"/>
      <c r="E5" s="26"/>
      <c r="F5" s="26"/>
      <c r="G5" s="26"/>
    </row>
    <row r="6" spans="1:12" x14ac:dyDescent="0.25">
      <c r="A6" s="26"/>
      <c r="B6" s="26"/>
      <c r="C6" s="26"/>
      <c r="D6" s="26"/>
      <c r="E6" s="26"/>
      <c r="F6" s="26"/>
      <c r="G6" s="26"/>
    </row>
    <row r="7" spans="1:12" x14ac:dyDescent="0.25">
      <c r="A7" s="26"/>
      <c r="B7" s="26"/>
      <c r="C7" s="26"/>
      <c r="D7" s="26"/>
      <c r="E7" s="26"/>
      <c r="F7" s="26"/>
      <c r="G7" s="26"/>
    </row>
    <row r="8" spans="1:12" x14ac:dyDescent="0.25">
      <c r="A8" s="26"/>
      <c r="B8" s="26"/>
      <c r="C8" s="26"/>
      <c r="D8" s="26"/>
      <c r="E8" s="26"/>
      <c r="F8" s="26"/>
      <c r="G8" s="26"/>
    </row>
    <row r="9" spans="1:12" x14ac:dyDescent="0.25">
      <c r="A9" s="26"/>
      <c r="B9" s="26"/>
      <c r="C9" s="26"/>
      <c r="D9" s="26"/>
      <c r="E9" s="26"/>
      <c r="F9" s="26"/>
      <c r="G9" s="26"/>
    </row>
    <row r="10" spans="1:12" x14ac:dyDescent="0.25">
      <c r="A10" s="26"/>
      <c r="B10" s="26"/>
      <c r="C10" s="26"/>
      <c r="D10" s="26"/>
      <c r="E10" s="26"/>
      <c r="F10" s="26"/>
      <c r="G10" s="26"/>
    </row>
    <row r="11" spans="1:12" x14ac:dyDescent="0.25">
      <c r="A11" s="26"/>
      <c r="B11" s="26"/>
      <c r="C11" s="26"/>
      <c r="D11" s="26"/>
      <c r="E11" s="26"/>
      <c r="F11" s="26"/>
      <c r="G11" s="26"/>
    </row>
    <row r="12" spans="1:12" x14ac:dyDescent="0.25">
      <c r="A12" s="26"/>
      <c r="B12" s="26"/>
      <c r="C12" s="26"/>
      <c r="D12" s="26"/>
      <c r="E12" s="26"/>
      <c r="F12" s="26"/>
      <c r="G12" s="26"/>
    </row>
    <row r="13" spans="1:12" x14ac:dyDescent="0.25">
      <c r="A13" s="26"/>
      <c r="B13" s="26"/>
      <c r="C13" s="26"/>
      <c r="D13" s="26"/>
      <c r="E13" s="26"/>
      <c r="F13" s="26"/>
      <c r="G13" s="26"/>
    </row>
    <row r="14" spans="1:12" x14ac:dyDescent="0.25">
      <c r="A14" s="26"/>
      <c r="B14" s="26"/>
      <c r="C14" s="26"/>
      <c r="D14" s="26"/>
      <c r="E14" s="26"/>
      <c r="F14" s="26"/>
      <c r="G14" s="26"/>
    </row>
    <row r="15" spans="1:12" x14ac:dyDescent="0.25">
      <c r="A15" s="26"/>
      <c r="B15" s="26"/>
      <c r="C15" s="26"/>
      <c r="D15" s="26"/>
      <c r="E15" s="26"/>
      <c r="F15" s="26"/>
      <c r="G15" s="26"/>
    </row>
    <row r="16" spans="1:12" x14ac:dyDescent="0.25">
      <c r="A16" s="26"/>
      <c r="B16" s="26"/>
      <c r="C16" s="26"/>
      <c r="D16" s="26"/>
      <c r="E16" s="26"/>
      <c r="F16" s="26"/>
      <c r="G16" s="26"/>
      <c r="I16" s="37"/>
      <c r="J16" s="37"/>
      <c r="K16" s="37"/>
      <c r="L16" s="37"/>
    </row>
    <row r="17" spans="1:12" ht="15.75" thickBot="1" x14ac:dyDescent="0.3">
      <c r="I17" s="37"/>
      <c r="J17" s="37"/>
      <c r="K17" s="37"/>
      <c r="L17" s="37"/>
    </row>
    <row r="18" spans="1:12" ht="15.75" thickBot="1" x14ac:dyDescent="0.3">
      <c r="A18" s="3"/>
      <c r="B18" s="7" t="s">
        <v>0</v>
      </c>
      <c r="C18" s="7" t="s">
        <v>13</v>
      </c>
      <c r="D18" s="34" t="s">
        <v>14</v>
      </c>
      <c r="E18" s="35"/>
      <c r="F18" s="34" t="s">
        <v>15</v>
      </c>
      <c r="G18" s="35"/>
      <c r="I18" s="37"/>
      <c r="J18" s="38"/>
      <c r="K18" s="37"/>
      <c r="L18" s="37"/>
    </row>
    <row r="19" spans="1:12" ht="15.75" thickBot="1" x14ac:dyDescent="0.3">
      <c r="A19" s="4" t="s">
        <v>16</v>
      </c>
      <c r="B19" s="9"/>
      <c r="C19" s="9"/>
      <c r="D19" s="9"/>
      <c r="E19" s="9"/>
      <c r="F19" s="9"/>
      <c r="G19" s="9"/>
      <c r="I19" s="37"/>
      <c r="J19" s="37"/>
      <c r="K19" s="37"/>
      <c r="L19" s="37"/>
    </row>
    <row r="20" spans="1:12" ht="15.75" thickBot="1" x14ac:dyDescent="0.3">
      <c r="A20" s="5" t="s">
        <v>17</v>
      </c>
      <c r="B20" s="9"/>
      <c r="C20" s="9"/>
      <c r="D20" s="9"/>
      <c r="E20" s="9"/>
      <c r="F20" s="9"/>
      <c r="G20" s="9"/>
      <c r="I20" s="37"/>
      <c r="J20" s="37"/>
      <c r="K20" s="37"/>
      <c r="L20" s="37"/>
    </row>
    <row r="21" spans="1:12" ht="15.75" thickBot="1" x14ac:dyDescent="0.3">
      <c r="A21" s="6" t="s">
        <v>1</v>
      </c>
      <c r="B21" s="12"/>
      <c r="C21" s="12"/>
      <c r="D21" s="12">
        <v>100</v>
      </c>
      <c r="E21" s="12">
        <v>150</v>
      </c>
      <c r="F21" s="12">
        <v>100</v>
      </c>
      <c r="G21" s="12">
        <v>150</v>
      </c>
      <c r="I21" s="37"/>
      <c r="J21" s="37"/>
      <c r="K21" s="37"/>
      <c r="L21" s="37"/>
    </row>
    <row r="22" spans="1:12" ht="15.75" thickBot="1" x14ac:dyDescent="0.3">
      <c r="A22" s="6" t="s">
        <v>29</v>
      </c>
      <c r="B22" s="9"/>
      <c r="C22" s="36"/>
      <c r="D22" s="9"/>
      <c r="E22" s="9"/>
      <c r="F22" s="9"/>
      <c r="G22" s="9"/>
      <c r="I22" s="37"/>
      <c r="J22" s="37"/>
      <c r="K22" s="37"/>
      <c r="L22" s="37"/>
    </row>
  </sheetData>
  <mergeCells count="3">
    <mergeCell ref="D18:E18"/>
    <mergeCell ref="F18:G18"/>
    <mergeCell ref="A1:G16"/>
  </mergeCells>
  <pageMargins left="0.7" right="0.7" top="0.75" bottom="0.75" header="0.3" footer="0.3"/>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1</vt:i4>
      </vt:variant>
    </vt:vector>
  </HeadingPairs>
  <TitlesOfParts>
    <vt:vector size="5" baseType="lpstr">
      <vt:lpstr>Rentekurver robusthedsanalyser</vt:lpstr>
      <vt:lpstr>Robusthedsanalyser</vt:lpstr>
      <vt:lpstr>Følsomhedsanalyser</vt:lpstr>
      <vt:lpstr>Følsomhedsanalyser skade</vt:lpstr>
      <vt:lpstr>Følsomhedsanalyser!Udskriftsområde</vt:lpstr>
    </vt:vector>
  </TitlesOfParts>
  <Company>Finanstilsynet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kll</dc:creator>
  <cp:lastModifiedBy>KRK</cp:lastModifiedBy>
  <dcterms:created xsi:type="dcterms:W3CDTF">2014-09-30T14:30:42Z</dcterms:created>
  <dcterms:modified xsi:type="dcterms:W3CDTF">2014-10-09T12:48:58Z</dcterms:modified>
</cp:coreProperties>
</file>